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985" activeTab="1"/>
  </bookViews>
  <sheets>
    <sheet name="附件1分配表" sheetId="4" r:id="rId1"/>
    <sheet name="附件2" sheetId="6" r:id="rId2"/>
  </sheets>
  <externalReferences>
    <externalReference r:id="rId3"/>
    <externalReference r:id="rId4"/>
  </externalReferences>
  <definedNames>
    <definedName name="__129号文材料单价">#REF!</definedName>
    <definedName name="__129号文台班单价">#REF!</definedName>
    <definedName name="_129号文材料单价">#REF!</definedName>
    <definedName name="_129号文台班单价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ccessDatabase" hidden="1">"D:\文_件\省长专项\2000省长专项审批.mdb"</definedName>
    <definedName name="_xlnm.Print_Area" hidden="1">#N/A</definedName>
    <definedName name="_xlnm.Print_Titles" hidden="1">#N/A</definedName>
    <definedName name="科目">[1]调用表!$B$3:$B$125</definedName>
  </definedNames>
  <calcPr calcId="144525"/>
</workbook>
</file>

<file path=xl/sharedStrings.xml><?xml version="1.0" encoding="utf-8"?>
<sst xmlns="http://schemas.openxmlformats.org/spreadsheetml/2006/main" count="94" uniqueCount="65">
  <si>
    <t>附件1</t>
  </si>
  <si>
    <t>2025年第五批教育综合发展专项（省属中小学改善办学条件）资金分配表</t>
  </si>
  <si>
    <t>部门</t>
  </si>
  <si>
    <t>单位名称</t>
  </si>
  <si>
    <t>功能科目</t>
  </si>
  <si>
    <t>政府预算经济科目</t>
  </si>
  <si>
    <t>部门预算经济科目</t>
  </si>
  <si>
    <t>合计</t>
  </si>
  <si>
    <t>年初下达</t>
  </si>
  <si>
    <t>此次下达金额（万元）</t>
  </si>
  <si>
    <t>备注</t>
  </si>
  <si>
    <t>全省合计</t>
  </si>
  <si>
    <t>省本级小计</t>
  </si>
  <si>
    <t>省教育厅</t>
  </si>
  <si>
    <t>湖南省长沙市第一中学</t>
  </si>
  <si>
    <t>2050204高中教育</t>
  </si>
  <si>
    <t>50502商品和服务支出</t>
  </si>
  <si>
    <t>30299其他商品和服务支出</t>
  </si>
  <si>
    <t>湖南师范大学附属中学</t>
  </si>
  <si>
    <t>湖南师范大学</t>
  </si>
  <si>
    <t>湖南师范大学附属小学</t>
  </si>
  <si>
    <t>2050202小学教育</t>
  </si>
  <si>
    <t>湖南第一师范学院</t>
  </si>
  <si>
    <t>湖南第一师范学院第一附属小学</t>
  </si>
  <si>
    <t>湖南第一师范学院第二附属小学</t>
  </si>
  <si>
    <t>湖南大众传媒职业技术学院</t>
  </si>
  <si>
    <t>星沙实验小学</t>
  </si>
  <si>
    <t>长沙师范学院</t>
  </si>
  <si>
    <t>长沙师范学院附属小学</t>
  </si>
  <si>
    <t>湖南农业大学</t>
  </si>
  <si>
    <t>湖南农业大学子弟小学</t>
  </si>
  <si>
    <t>长沙理工大学</t>
  </si>
  <si>
    <t>长沙理工大学附属子弟小学</t>
  </si>
  <si>
    <t>湘潭大学</t>
  </si>
  <si>
    <t>湘潭大学附属实验学校</t>
  </si>
  <si>
    <t>2050203初中教育</t>
  </si>
  <si>
    <t>省农科院</t>
  </si>
  <si>
    <t>湖南省农科院子弟小学</t>
  </si>
  <si>
    <t>市州小计</t>
  </si>
  <si>
    <t>长沙市</t>
  </si>
  <si>
    <t>长沙市小计</t>
  </si>
  <si>
    <t>芙蓉区</t>
  </si>
  <si>
    <t>2050299其它普通教育支出</t>
  </si>
  <si>
    <t>505对事业单位经常性补助</t>
  </si>
  <si>
    <t>芙教[2025]14号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</si>
  <si>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</si>
  <si>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t>2025年省属中小学改善办学条件资金安排使用备案表</t>
  </si>
  <si>
    <t>单位名称（加盖公章）：</t>
  </si>
  <si>
    <t>学校类别</t>
  </si>
  <si>
    <t>项目</t>
  </si>
  <si>
    <t>具体支持方向</t>
  </si>
  <si>
    <t>金额</t>
  </si>
  <si>
    <r>
      <rPr>
        <sz val="12"/>
        <rFont val="宋体"/>
        <charset val="134"/>
      </rPr>
      <t>备注</t>
    </r>
  </si>
  <si>
    <r>
      <rPr>
        <sz val="12"/>
        <rFont val="仿宋_GB2312"/>
        <charset val="134"/>
      </rPr>
      <t>小计</t>
    </r>
  </si>
  <si>
    <r>
      <rPr>
        <sz val="12"/>
        <rFont val="仿宋_GB2312"/>
        <charset val="134"/>
      </rPr>
      <t>校舍维修、改扩建</t>
    </r>
  </si>
  <si>
    <r>
      <rPr>
        <sz val="12"/>
        <rFont val="仿宋_GB2312"/>
        <charset val="134"/>
      </rPr>
      <t>教学仪器设备图书购置</t>
    </r>
  </si>
  <si>
    <r>
      <rPr>
        <sz val="12"/>
        <rFont val="仿宋_GB2312"/>
        <charset val="134"/>
      </rPr>
      <t>提升教师业务能力水平</t>
    </r>
  </si>
  <si>
    <r>
      <rPr>
        <sz val="12"/>
        <rFont val="仿宋_GB2312"/>
        <charset val="134"/>
      </rPr>
      <t>改善课后服务条件</t>
    </r>
  </si>
  <si>
    <r>
      <rPr>
        <sz val="12"/>
        <rFont val="仿宋_GB2312"/>
        <charset val="134"/>
      </rPr>
      <t>提升学校软实力</t>
    </r>
  </si>
  <si>
    <r>
      <rPr>
        <sz val="12"/>
        <rFont val="仿宋_GB2312"/>
        <charset val="134"/>
      </rPr>
      <t>其他</t>
    </r>
  </si>
  <si>
    <r>
      <rPr>
        <sz val="12"/>
        <rFont val="仿宋_GB2312"/>
        <charset val="134"/>
      </rPr>
      <t>说明：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</si>
  <si>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校舍维修需要详细填写项目学校的校舍改扩建、新建的主要内容，包括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建设内容、建设面积、单位造价等；</t>
    </r>
  </si>
  <si>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教学仪器设备包括教育信息化建设所需设备、实验仪器设备及其它用于教学活动开展的设备；</t>
    </r>
  </si>
  <si>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请各省属中小学在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日前将电子稿和盖章扫描件发送省教育厅财务建设处邮箱：</t>
    </r>
    <r>
      <rPr>
        <sz val="12"/>
        <rFont val="Times New Roman"/>
        <charset val="134"/>
      </rPr>
      <t>ssb82287359@163.com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</si>
  <si>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134"/>
      </rPr>
      <t xml:space="preserve">               </t>
    </r>
    <r>
      <rPr>
        <sz val="12"/>
        <rFont val="仿宋_GB2312"/>
        <charset val="134"/>
      </rPr>
      <t>审核人：</t>
    </r>
    <r>
      <rPr>
        <sz val="12"/>
        <rFont val="Times New Roman"/>
        <charset val="134"/>
      </rPr>
      <t xml:space="preserve">                                                    </t>
    </r>
    <r>
      <rPr>
        <sz val="12"/>
        <rFont val="仿宋_GB2312"/>
        <charset val="134"/>
      </rPr>
      <t>填报人：</t>
    </r>
    <r>
      <rPr>
        <sz val="12"/>
        <rFont val="Times New Roman"/>
        <charset val="134"/>
      </rPr>
      <t xml:space="preserve">                                                  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                                                  </t>
    </r>
    <r>
      <rPr>
        <sz val="12"/>
        <rFont val="仿宋_GB2312"/>
        <charset val="134"/>
      </rPr>
      <t>填报日期：</t>
    </r>
    <r>
      <rPr>
        <sz val="12"/>
        <rFont val="Times New Roman"/>
        <charset val="134"/>
      </rPr>
      <t xml:space="preserve">         </t>
    </r>
  </si>
</sst>
</file>

<file path=xl/styles.xml><?xml version="1.0" encoding="utf-8"?>
<styleSheet xmlns="http://schemas.openxmlformats.org/spreadsheetml/2006/main">
  <numFmts count="35">
    <numFmt numFmtId="176" formatCode="_-&quot;$&quot;* #,##0_-;\-&quot;$&quot;* #,##0_-;_-&quot;$&quot;* &quot;-&quot;_-;_-@_-"/>
    <numFmt numFmtId="177" formatCode="\$#,##0_);[Red]&quot;($&quot;#,##0\)"/>
    <numFmt numFmtId="178" formatCode="_ \¥* #,##0.00_ ;_ \¥* \-#,##0.00_ ;_ \¥* &quot;-&quot;??_ ;_ @_ "/>
    <numFmt numFmtId="179" formatCode="_-* #,##0.00\ _k_r_-;\-* #,##0.00\ _k_r_-;_-* &quot;-&quot;??\ _k_r_-;_-@_-"/>
    <numFmt numFmtId="180" formatCode="yy\.mm\.dd"/>
    <numFmt numFmtId="181" formatCode="0.0"/>
    <numFmt numFmtId="182" formatCode="_-&quot;$&quot;\ * #,##0.00_-;_-&quot;$&quot;\ * #,##0.00\-;_-&quot;$&quot;\ * &quot;-&quot;??_-;_-@_-"/>
    <numFmt numFmtId="183" formatCode="#\ ??/??"/>
    <numFmt numFmtId="184" formatCode="\$#,##0.00;\(\$#,##0.00\)"/>
    <numFmt numFmtId="185" formatCode="_-* #,##0_$_-;\-* #,##0_$_-;_-* &quot;-&quot;_$_-;_-@_-"/>
    <numFmt numFmtId="186" formatCode="#,##0;\-#,##0;&quot;-&quot;"/>
    <numFmt numFmtId="187" formatCode="#,##0.0_);\(#,##0.0\)"/>
    <numFmt numFmtId="188" formatCode="0.00_)"/>
    <numFmt numFmtId="189" formatCode="_(&quot;$&quot;* #,##0_);_(&quot;$&quot;* \(#,##0\);_(&quot;$&quot;* &quot;-&quot;_);_(@_)"/>
    <numFmt numFmtId="190" formatCode="&quot;綅&quot;\t#,##0_);[Red]\(&quot;綅&quot;\t#,##0\)"/>
    <numFmt numFmtId="191" formatCode="_-* #,##0.00_-;\-* #,##0.00_-;_-* &quot;-&quot;??_-;_-@_-"/>
    <numFmt numFmtId="192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193" formatCode="_-&quot;$&quot;* #,##0.00_-;\-&quot;$&quot;* #,##0.00_-;_-&quot;$&quot;* &quot;-&quot;??_-;_-@_-"/>
    <numFmt numFmtId="194" formatCode="&quot;?\t#,##0_);[Red]\(&quot;&quot;?&quot;\t#,##0\)"/>
    <numFmt numFmtId="195" formatCode="&quot;$&quot;#,##0_);[Red]\(&quot;$&quot;#,##0\)"/>
    <numFmt numFmtId="196" formatCode="_-* #,##0.00&quot;$&quot;_-;\-* #,##0.00&quot;$&quot;_-;_-* &quot;-&quot;??&quot;$&quot;_-;_-@_-"/>
    <numFmt numFmtId="197" formatCode="#,##0;[Red]\(#,##0\)"/>
    <numFmt numFmtId="198" formatCode="_-* #,##0.00_$_-;\-* #,##0.00_$_-;_-* &quot;-&quot;??_$_-;_-@_-"/>
    <numFmt numFmtId="199" formatCode="&quot;$&quot;\ #,##0.00_-;[Red]&quot;$&quot;\ #,##0.00\-"/>
    <numFmt numFmtId="43" formatCode="_ * #,##0.00_ ;_ * \-#,##0.00_ ;_ * &quot;-&quot;??_ ;_ @_ "/>
    <numFmt numFmtId="200" formatCode="\$#,##0;\(\$#,##0\)"/>
    <numFmt numFmtId="201" formatCode="_(&quot;$&quot;* #,##0.00_);_(&quot;$&quot;* \(#,##0.00\);_(&quot;$&quot;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202" formatCode="#,##0;\(#,##0\)"/>
    <numFmt numFmtId="203" formatCode="_-* #,##0\ _k_r_-;\-* #,##0\ _k_r_-;_-* &quot;-&quot;\ _k_r_-;_-@_-"/>
    <numFmt numFmtId="204" formatCode="_-* #,##0&quot;$&quot;_-;\-* #,##0&quot;$&quot;_-;_-* &quot;-&quot;&quot;$&quot;_-;_-@_-"/>
    <numFmt numFmtId="205" formatCode="&quot;$&quot;#,##0_);\(&quot;$&quot;#,##0\)"/>
    <numFmt numFmtId="206" formatCode="&quot;$&quot;#,##0.00_);[Red]\(&quot;$&quot;#,##0.00\)"/>
  </numFmts>
  <fonts count="9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22"/>
      <name val="方正小标宋_GBK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1"/>
      <color indexed="9"/>
      <name val="宋体"/>
      <charset val="134"/>
    </font>
    <font>
      <sz val="12"/>
      <color indexed="17"/>
      <name val="宋体"/>
      <charset val="134"/>
    </font>
    <font>
      <sz val="12"/>
      <name val="Arial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0"/>
      <name val="Helv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rgb="FFFF000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sz val="10"/>
      <name val="Times New Roman"/>
      <charset val="134"/>
    </font>
    <font>
      <b/>
      <sz val="11"/>
      <color indexed="52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u/>
      <sz val="7.5"/>
      <color indexed="12"/>
      <name val="Arial"/>
      <charset val="134"/>
    </font>
    <font>
      <b/>
      <sz val="11"/>
      <color indexed="63"/>
      <name val="宋体"/>
      <charset val="134"/>
    </font>
    <font>
      <sz val="7"/>
      <color indexed="10"/>
      <name val="Helv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20"/>
      <name val="Tahoma"/>
      <charset val="134"/>
    </font>
    <font>
      <sz val="10"/>
      <color indexed="20"/>
      <name val="宋体"/>
      <charset val="134"/>
    </font>
    <font>
      <b/>
      <sz val="11"/>
      <color indexed="9"/>
      <name val="宋体"/>
      <charset val="134"/>
    </font>
    <font>
      <u/>
      <sz val="7.5"/>
      <color indexed="36"/>
      <name val="Arial"/>
      <charset val="134"/>
    </font>
    <font>
      <sz val="11"/>
      <color theme="0"/>
      <name val="宋体"/>
      <charset val="0"/>
      <scheme val="minor"/>
    </font>
    <font>
      <b/>
      <sz val="12"/>
      <name val="宋体"/>
      <charset val="134"/>
    </font>
    <font>
      <sz val="12"/>
      <name val="新細明體"/>
      <charset val="134"/>
    </font>
    <font>
      <sz val="12"/>
      <color indexed="9"/>
      <name val="宋体"/>
      <charset val="134"/>
    </font>
    <font>
      <sz val="11"/>
      <color indexed="17"/>
      <name val="Tahoma"/>
      <charset val="134"/>
    </font>
    <font>
      <sz val="10.5"/>
      <color indexed="17"/>
      <name val="宋体"/>
      <charset val="134"/>
    </font>
    <font>
      <u/>
      <sz val="12"/>
      <color indexed="12"/>
      <name val="宋体"/>
      <charset val="134"/>
    </font>
    <font>
      <sz val="10"/>
      <name val="楷体"/>
      <charset val="134"/>
    </font>
    <font>
      <b/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8"/>
      <name val="Arial"/>
      <charset val="134"/>
    </font>
    <font>
      <sz val="10"/>
      <name val="MS Sans Serif"/>
      <charset val="134"/>
    </font>
    <font>
      <b/>
      <sz val="10"/>
      <name val="Tms Rmn"/>
      <charset val="134"/>
    </font>
    <font>
      <sz val="10"/>
      <color indexed="17"/>
      <name val="宋体"/>
      <charset val="134"/>
    </font>
    <font>
      <sz val="8"/>
      <name val="Times New Roman"/>
      <charset val="134"/>
    </font>
    <font>
      <b/>
      <sz val="12"/>
      <name val="Arial"/>
      <charset val="134"/>
    </font>
    <font>
      <b/>
      <i/>
      <sz val="16"/>
      <name val="Helv"/>
      <charset val="134"/>
    </font>
    <font>
      <sz val="12"/>
      <name val="Helv"/>
      <charset val="134"/>
    </font>
    <font>
      <sz val="11"/>
      <color rgb="FF006100"/>
      <name val="宋体"/>
      <charset val="0"/>
      <scheme val="minor"/>
    </font>
    <font>
      <b/>
      <sz val="10"/>
      <name val="MS Sans Serif"/>
      <charset val="134"/>
    </font>
    <font>
      <b/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Courier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7"/>
      <name val="Helv"/>
      <charset val="134"/>
    </font>
    <font>
      <sz val="11"/>
      <name val="宋体"/>
      <charset val="134"/>
    </font>
    <font>
      <sz val="12"/>
      <color indexed="9"/>
      <name val="Helv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2"/>
      <color indexed="36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바탕체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Courier"/>
      <charset val="134"/>
    </font>
    <font>
      <b/>
      <sz val="11"/>
      <color theme="3"/>
      <name val="宋体"/>
      <charset val="134"/>
      <scheme val="minor"/>
    </font>
    <font>
      <b/>
      <sz val="18"/>
      <name val="Arial"/>
      <charset val="134"/>
    </font>
    <font>
      <sz val="11"/>
      <color rgb="FF9C6500"/>
      <name val="宋体"/>
      <charset val="0"/>
      <scheme val="minor"/>
    </font>
    <font>
      <sz val="12"/>
      <name val="官帕眉"/>
      <charset val="134"/>
    </font>
    <font>
      <b/>
      <sz val="9"/>
      <name val="Arial"/>
      <charset val="134"/>
    </font>
    <font>
      <sz val="12"/>
      <name val="黑体"/>
      <charset val="134"/>
    </font>
    <font>
      <sz val="12"/>
      <name val="仿宋_GB2312"/>
      <charset val="134"/>
    </font>
  </fonts>
  <fills count="6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mediumGray">
        <fgColor indexed="22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gray0625"/>
    </fill>
    <fill>
      <patternFill patternType="solid">
        <fgColor theme="9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6EFCE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3180"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0" borderId="0" applyNumberFormat="0" applyFill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5" fillId="0" borderId="0"/>
    <xf numFmtId="0" fontId="20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>
      <alignment vertical="top"/>
    </xf>
    <xf numFmtId="0" fontId="4" fillId="0" borderId="0">
      <alignment vertical="center"/>
    </xf>
    <xf numFmtId="0" fontId="28" fillId="0" borderId="0"/>
    <xf numFmtId="0" fontId="31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28" fillId="0" borderId="0"/>
    <xf numFmtId="0" fontId="31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28" fillId="0" borderId="0"/>
    <xf numFmtId="0" fontId="31" fillId="0" borderId="13" applyNumberFormat="0" applyFill="0" applyAlignment="0" applyProtection="0"/>
    <xf numFmtId="0" fontId="19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/>
    <xf numFmtId="0" fontId="17" fillId="2" borderId="0" applyNumberFormat="0" applyBorder="0" applyAlignment="0" applyProtection="0">
      <alignment vertical="center"/>
    </xf>
    <xf numFmtId="0" fontId="4" fillId="0" borderId="0"/>
    <xf numFmtId="0" fontId="15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56" fillId="17" borderId="0" applyNumberFormat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20" borderId="15" applyNumberFormat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51" fillId="25" borderId="17" applyNumberFormat="0" applyAlignment="0" applyProtection="0">
      <alignment vertical="center"/>
    </xf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27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19" fillId="6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30" fillId="0" borderId="12" applyNumberFormat="0" applyFill="0" applyAlignment="0" applyProtection="0">
      <alignment vertical="center"/>
    </xf>
    <xf numFmtId="0" fontId="4" fillId="0" borderId="0"/>
    <xf numFmtId="0" fontId="4" fillId="0" borderId="0">
      <alignment vertical="top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top"/>
    </xf>
    <xf numFmtId="40" fontId="4" fillId="0" borderId="0" applyFont="0" applyFill="0" applyBorder="0" applyAlignment="0" applyProtection="0"/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/>
    <xf numFmtId="0" fontId="40" fillId="0" borderId="0" applyNumberFormat="0" applyFill="0" applyBorder="0" applyAlignment="0" applyProtection="0">
      <alignment vertical="center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3" fillId="3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13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49" fontId="4" fillId="0" borderId="0" applyFont="0" applyFill="0" applyBorder="0" applyAlignment="0" applyProtection="0"/>
    <xf numFmtId="0" fontId="4" fillId="0" borderId="0"/>
    <xf numFmtId="0" fontId="39" fillId="0" borderId="0">
      <alignment vertical="top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>
      <alignment vertical="top"/>
    </xf>
    <xf numFmtId="0" fontId="4" fillId="0" borderId="0"/>
    <xf numFmtId="0" fontId="13" fillId="3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38" fillId="20" borderId="15" applyNumberFormat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4" fillId="0" borderId="0"/>
    <xf numFmtId="0" fontId="4" fillId="0" borderId="0"/>
    <xf numFmtId="0" fontId="38" fillId="20" borderId="15" applyNumberFormat="0" applyAlignment="0" applyProtection="0">
      <alignment vertical="center"/>
    </xf>
    <xf numFmtId="0" fontId="4" fillId="0" borderId="0"/>
    <xf numFmtId="0" fontId="4" fillId="0" borderId="0"/>
    <xf numFmtId="0" fontId="62" fillId="0" borderId="0"/>
    <xf numFmtId="0" fontId="38" fillId="20" borderId="15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19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15" fillId="0" borderId="0"/>
    <xf numFmtId="0" fontId="38" fillId="20" borderId="15" applyNumberFormat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4" fillId="0" borderId="0"/>
    <xf numFmtId="0" fontId="38" fillId="20" borderId="15" applyNumberForma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38" fillId="20" borderId="1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9" fillId="0" borderId="0">
      <alignment vertical="top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5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top"/>
    </xf>
    <xf numFmtId="43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19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31" borderId="0" applyNumberFormat="0" applyFont="0" applyBorder="0" applyAlignment="0" applyProtection="0"/>
    <xf numFmtId="0" fontId="12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12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8" fillId="1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/>
    <xf numFmtId="0" fontId="1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/>
    <xf numFmtId="0" fontId="31" fillId="0" borderId="1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20" borderId="15" applyNumberFormat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39" fillId="0" borderId="0">
      <alignment vertical="top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/>
    <xf numFmtId="0" fontId="16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64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2" borderId="0" applyNumberFormat="0" applyBorder="0" applyAlignment="0" applyProtection="0">
      <alignment vertical="center"/>
    </xf>
    <xf numFmtId="205" fontId="72" fillId="0" borderId="26" applyAlignment="0" applyProtection="0"/>
    <xf numFmtId="0" fontId="13" fillId="3" borderId="0" applyNumberFormat="0" applyBorder="0" applyAlignment="0" applyProtection="0">
      <alignment vertical="center"/>
    </xf>
    <xf numFmtId="186" fontId="39" fillId="0" borderId="0" applyFill="0" applyBorder="0" applyAlignment="0"/>
    <xf numFmtId="0" fontId="51" fillId="25" borderId="1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72" fillId="0" borderId="22">
      <alignment horizontal="center"/>
    </xf>
    <xf numFmtId="0" fontId="2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2" fontId="21" fillId="0" borderId="0" applyProtection="0"/>
    <xf numFmtId="0" fontId="12" fillId="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3" fillId="3" borderId="0" applyNumberFormat="0" applyBorder="0" applyAlignment="0" applyProtection="0">
      <alignment vertical="center"/>
    </xf>
    <xf numFmtId="0" fontId="68" fillId="0" borderId="20">
      <alignment horizontal="left" vertical="center"/>
    </xf>
    <xf numFmtId="0" fontId="68" fillId="0" borderId="0" applyProtection="0"/>
    <xf numFmtId="0" fontId="2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4" fillId="0" borderId="0"/>
    <xf numFmtId="0" fontId="19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7" borderId="0" applyNumberFormat="0" applyBorder="0" applyAlignment="0" applyProtection="0">
      <alignment vertical="center"/>
    </xf>
    <xf numFmtId="192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70" fillId="0" borderId="0"/>
    <xf numFmtId="0" fontId="15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88" fontId="69" fillId="0" borderId="0"/>
    <xf numFmtId="41" fontId="4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94" fontId="4" fillId="0" borderId="0" applyFont="0" applyFill="0" applyBorder="0" applyAlignment="0" applyProtection="0"/>
    <xf numFmtId="0" fontId="39" fillId="0" borderId="0">
      <alignment vertical="top"/>
    </xf>
    <xf numFmtId="0" fontId="4" fillId="19" borderId="14" applyNumberFormat="0" applyFont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44" fillId="0" borderId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>
      <alignment horizontal="left"/>
    </xf>
    <xf numFmtId="0" fontId="65" fillId="41" borderId="4">
      <protection locked="0"/>
    </xf>
    <xf numFmtId="0" fontId="1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3" fontId="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4" fillId="0" borderId="0"/>
    <xf numFmtId="189" fontId="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15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0" borderId="0">
      <protection locked="0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68" fillId="0" borderId="21" applyNumberFormat="0" applyAlignment="0" applyProtection="0">
      <alignment horizontal="left"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29" fillId="0" borderId="0"/>
    <xf numFmtId="0" fontId="13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8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12" fillId="2" borderId="0" applyNumberFormat="0" applyBorder="0" applyAlignment="0" applyProtection="0"/>
    <xf numFmtId="191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65" fillId="41" borderId="4">
      <protection locked="0"/>
    </xf>
    <xf numFmtId="0" fontId="18" fillId="2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29" fillId="0" borderId="0"/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95" fontId="4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202" fontId="37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3" fillId="45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12" applyNumberFormat="0" applyFill="0" applyAlignment="0" applyProtection="0"/>
    <xf numFmtId="0" fontId="74" fillId="4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84" fontId="37" fillId="0" borderId="0"/>
    <xf numFmtId="0" fontId="4" fillId="0" borderId="0">
      <alignment vertical="center"/>
    </xf>
    <xf numFmtId="0" fontId="38" fillId="20" borderId="1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2" fontId="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1" fontId="80" fillId="0" borderId="2">
      <alignment vertical="center"/>
      <protection locked="0"/>
    </xf>
    <xf numFmtId="0" fontId="46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29" borderId="0" applyNumberFormat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73" fillId="50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12" fillId="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0" borderId="0"/>
    <xf numFmtId="0" fontId="12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2" fillId="47" borderId="24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7" fontId="81" fillId="49" borderId="0"/>
    <xf numFmtId="0" fontId="12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204" fontId="4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8" fillId="20" borderId="0" applyNumberFormat="0" applyBorder="0" applyAlignment="0" applyProtection="0"/>
    <xf numFmtId="0" fontId="4" fillId="0" borderId="0"/>
    <xf numFmtId="0" fontId="4" fillId="0" borderId="0"/>
    <xf numFmtId="0" fontId="19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3" fillId="51" borderId="23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0" fillId="3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9" fillId="14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80" fontId="28" fillId="0" borderId="18" applyFill="0" applyProtection="0">
      <alignment horizontal="right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3" fillId="55" borderId="0" applyNumberFormat="0" applyBorder="0" applyAlignment="0" applyProtection="0"/>
    <xf numFmtId="0" fontId="71" fillId="4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top"/>
    </xf>
    <xf numFmtId="0" fontId="13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5" fillId="47" borderId="23" applyNumberFormat="0" applyAlignment="0" applyProtection="0">
      <alignment vertical="center"/>
    </xf>
    <xf numFmtId="0" fontId="28" fillId="0" borderId="0"/>
    <xf numFmtId="0" fontId="4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57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38" fontId="4" fillId="0" borderId="0" applyFill="0" applyBorder="0" applyAlignment="0" applyProtection="0"/>
    <xf numFmtId="38" fontId="4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8" fillId="19" borderId="0" applyNumberFormat="0" applyBorder="0" applyAlignment="0" applyProtection="0"/>
    <xf numFmtId="0" fontId="4" fillId="0" borderId="0" applyFon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87" fillId="0" borderId="0"/>
    <xf numFmtId="41" fontId="4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4" fillId="52" borderId="2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/>
    <xf numFmtId="0" fontId="4" fillId="19" borderId="14" applyNumberFormat="0" applyFont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20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3" fontId="4" fillId="0" borderId="0" applyFont="0" applyFill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1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0" fillId="63" borderId="28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" fontId="80" fillId="0" borderId="2">
      <alignment vertical="center"/>
      <protection locked="0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28" fillId="0" borderId="18" applyFill="0" applyProtection="0">
      <alignment horizontal="center"/>
    </xf>
    <xf numFmtId="0" fontId="4" fillId="0" borderId="0">
      <alignment vertical="center"/>
    </xf>
    <xf numFmtId="0" fontId="67" fillId="0" borderId="0">
      <alignment horizontal="center" wrapText="1"/>
      <protection locked="0"/>
    </xf>
    <xf numFmtId="0" fontId="13" fillId="3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9" fillId="14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94" fillId="6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53" fillId="38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0" borderId="5" applyNumberFormat="0" applyFill="0" applyProtection="0">
      <alignment horizontal="right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4" fillId="19" borderId="14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31" fillId="0" borderId="1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41" fontId="0" fillId="0" borderId="0" applyFont="0" applyFill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1" fillId="0" borderId="0"/>
    <xf numFmtId="0" fontId="1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9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13" borderId="0" applyNumberFormat="0" applyBorder="0" applyAlignment="0" applyProtection="0"/>
    <xf numFmtId="43" fontId="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3" fillId="5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" fillId="0" borderId="0"/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9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4" fillId="0" borderId="0"/>
    <xf numFmtId="0" fontId="13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19" borderId="14" applyNumberFormat="0" applyFont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23" fillId="0" borderId="10" applyNumberFormat="0" applyFill="0" applyAlignment="0" applyProtection="0">
      <alignment vertical="center"/>
    </xf>
    <xf numFmtId="19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7" fillId="17" borderId="1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0"/>
    <xf numFmtId="0" fontId="30" fillId="0" borderId="12" applyNumberFormat="0" applyFill="0" applyAlignment="0" applyProtection="0">
      <alignment vertical="center"/>
    </xf>
    <xf numFmtId="0" fontId="4" fillId="0" borderId="0"/>
    <xf numFmtId="0" fontId="4" fillId="0" borderId="0">
      <alignment vertical="top"/>
    </xf>
    <xf numFmtId="0" fontId="22" fillId="0" borderId="9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178" fontId="4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0" applyProtection="0"/>
    <xf numFmtId="0" fontId="56" fillId="9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29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60" fillId="0" borderId="18" applyNumberFormat="0" applyFill="0" applyProtection="0">
      <alignment horizontal="left"/>
    </xf>
    <xf numFmtId="0" fontId="12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9" fillId="14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7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9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2" fillId="20" borderId="1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" fontId="79" fillId="0" borderId="0"/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3" fillId="19" borderId="2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0"/>
    <xf numFmtId="0" fontId="4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93" fillId="0" borderId="0" applyProtection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6" fillId="18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8" fillId="0" borderId="0"/>
    <xf numFmtId="0" fontId="28" fillId="0" borderId="0"/>
    <xf numFmtId="0" fontId="31" fillId="0" borderId="1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2" fillId="0" borderId="2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14" fontId="67" fillId="0" borderId="0">
      <alignment horizontal="center" wrapText="1"/>
      <protection locked="0"/>
    </xf>
    <xf numFmtId="0" fontId="47" fillId="17" borderId="1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" fontId="4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0" fillId="0" borderId="12" applyNumberFormat="0" applyFill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48" fillId="1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9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5" fillId="0" borderId="0"/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96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48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19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8" fillId="20" borderId="0" applyNumberFormat="0" applyBorder="0" applyAlignment="0" applyProtection="0"/>
    <xf numFmtId="0" fontId="60" fillId="0" borderId="18" applyNumberFormat="0" applyFill="0" applyProtection="0">
      <alignment horizont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/>
    <xf numFmtId="0" fontId="56" fillId="2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203" fontId="4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8" fillId="19" borderId="0" applyNumberFormat="0" applyBorder="0" applyAlignment="0" applyProtection="0"/>
    <xf numFmtId="0" fontId="19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20" borderId="16" applyNumberFormat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13" borderId="0" applyNumberFormat="0" applyBorder="0" applyAlignment="0" applyProtection="0"/>
    <xf numFmtId="0" fontId="45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protection locked="0"/>
    </xf>
    <xf numFmtId="0" fontId="12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200" fontId="37" fillId="0" borderId="0"/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 applyNumberForma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" fillId="0" borderId="0"/>
    <xf numFmtId="0" fontId="19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>
      <alignment vertical="top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4" fillId="0" borderId="0"/>
    <xf numFmtId="0" fontId="15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top"/>
    </xf>
    <xf numFmtId="0" fontId="15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5" fillId="41" borderId="4">
      <protection locked="0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/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177" fontId="4" fillId="0" borderId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9" fillId="0" borderId="0">
      <alignment vertical="top"/>
    </xf>
    <xf numFmtId="0" fontId="19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9" fillId="0" borderId="0">
      <alignment vertical="top"/>
    </xf>
    <xf numFmtId="190" fontId="4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0" fontId="4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4" fillId="0" borderId="0"/>
    <xf numFmtId="0" fontId="19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" fillId="0" borderId="0"/>
    <xf numFmtId="0" fontId="4" fillId="0" borderId="0"/>
    <xf numFmtId="0" fontId="1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0" borderId="0">
      <alignment vertical="top"/>
    </xf>
    <xf numFmtId="0" fontId="4" fillId="0" borderId="0"/>
    <xf numFmtId="0" fontId="15" fillId="10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5" fillId="0" borderId="0" applyNumberFormat="0" applyFill="0" applyBorder="0" applyAlignment="0" applyProtection="0">
      <alignment vertical="center"/>
    </xf>
    <xf numFmtId="0" fontId="63" fillId="20" borderId="0" applyNumberFormat="0" applyBorder="0" applyAlignment="0" applyProtection="0"/>
    <xf numFmtId="0" fontId="29" fillId="0" borderId="0"/>
    <xf numFmtId="0" fontId="12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/>
    <xf numFmtId="0" fontId="1" fillId="0" borderId="0"/>
    <xf numFmtId="0" fontId="15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4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9" fillId="0" borderId="0">
      <alignment vertical="top"/>
    </xf>
    <xf numFmtId="0" fontId="4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0" borderId="0"/>
    <xf numFmtId="0" fontId="1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4" fillId="0" borderId="0"/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" fillId="0" borderId="0"/>
    <xf numFmtId="0" fontId="42" fillId="20" borderId="1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5" fontId="4" fillId="0" borderId="0" applyFont="0" applyFill="0" applyBorder="0" applyAlignment="0" applyProtection="0"/>
    <xf numFmtId="0" fontId="1" fillId="0" borderId="0"/>
    <xf numFmtId="3" fontId="43" fillId="0" borderId="0"/>
    <xf numFmtId="0" fontId="15" fillId="0" borderId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16" borderId="0" applyNumberFormat="0" applyBorder="0" applyAlignment="0" applyProtection="0">
      <alignment vertical="center"/>
    </xf>
    <xf numFmtId="0" fontId="29" fillId="0" borderId="0"/>
    <xf numFmtId="0" fontId="1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39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9" borderId="14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13" fillId="3" borderId="0" applyNumberFormat="0" applyBorder="0" applyAlignment="0" applyProtection="0">
      <alignment vertical="center"/>
    </xf>
    <xf numFmtId="201" fontId="4" fillId="0" borderId="0" applyFont="0" applyFill="0" applyBorder="0" applyAlignment="0" applyProtection="0"/>
    <xf numFmtId="0" fontId="38" fillId="20" borderId="15" applyNumberFormat="0" applyAlignment="0" applyProtection="0">
      <alignment vertical="center"/>
    </xf>
    <xf numFmtId="0" fontId="4" fillId="0" borderId="0"/>
    <xf numFmtId="0" fontId="4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/>
    <xf numFmtId="0" fontId="13" fillId="10" borderId="0" applyNumberFormat="0" applyBorder="0" applyAlignment="0" applyProtection="0">
      <alignment vertical="center"/>
    </xf>
    <xf numFmtId="0" fontId="42" fillId="20" borderId="1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top"/>
    </xf>
    <xf numFmtId="0" fontId="15" fillId="16" borderId="0" applyNumberFormat="0" applyBorder="0" applyAlignment="0" applyProtection="0">
      <alignment vertical="center"/>
    </xf>
    <xf numFmtId="0" fontId="39" fillId="0" borderId="0">
      <alignment vertical="top"/>
    </xf>
    <xf numFmtId="0" fontId="4" fillId="0" borderId="0"/>
    <xf numFmtId="0" fontId="4" fillId="0" borderId="0">
      <alignment vertical="top"/>
    </xf>
    <xf numFmtId="0" fontId="19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5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0"/>
    <xf numFmtId="0" fontId="39" fillId="0" borderId="0">
      <alignment vertical="top"/>
    </xf>
    <xf numFmtId="0" fontId="13" fillId="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37" fillId="0" borderId="0"/>
    <xf numFmtId="0" fontId="19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9" borderId="1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97" fontId="28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1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1" fillId="25" borderId="1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12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9" fillId="9" borderId="0" applyNumberFormat="0" applyBorder="0" applyAlignment="0" applyProtection="0">
      <alignment vertical="center"/>
    </xf>
    <xf numFmtId="206" fontId="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/>
    <xf numFmtId="0" fontId="15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87" fontId="70" fillId="43" borderId="0"/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30" fillId="0" borderId="1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37" fontId="32" fillId="0" borderId="0"/>
    <xf numFmtId="0" fontId="2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0" borderId="0"/>
    <xf numFmtId="0" fontId="15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0" borderId="0"/>
    <xf numFmtId="0" fontId="19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5" applyNumberFormat="0" applyFill="0" applyProtection="0">
      <alignment horizontal="center"/>
    </xf>
    <xf numFmtId="0" fontId="25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8" fillId="0" borderId="0" applyNumberFormat="0" applyBorder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9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8" applyProtection="0"/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/>
    <xf numFmtId="0" fontId="4" fillId="0" borderId="0"/>
    <xf numFmtId="0" fontId="19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1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28" fillId="0" borderId="5" applyNumberFormat="0" applyFill="0" applyProtection="0">
      <alignment horizontal="left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2749" applyFont="1" applyAlignment="1">
      <alignment horizontal="center" vertical="center"/>
    </xf>
    <xf numFmtId="0" fontId="2" fillId="0" borderId="0" xfId="2749" applyFont="1" applyAlignment="1">
      <alignment vertical="center"/>
    </xf>
    <xf numFmtId="0" fontId="1" fillId="0" borderId="0" xfId="2749" applyFont="1" applyAlignment="1">
      <alignment vertical="center" wrapText="1"/>
    </xf>
    <xf numFmtId="0" fontId="1" fillId="0" borderId="0" xfId="2749" applyFont="1" applyAlignment="1">
      <alignment vertical="center"/>
    </xf>
    <xf numFmtId="0" fontId="1" fillId="0" borderId="0" xfId="2749" applyFont="1" applyAlignment="1">
      <alignment horizontal="left" vertical="center" wrapText="1"/>
    </xf>
    <xf numFmtId="0" fontId="3" fillId="0" borderId="0" xfId="2749" applyFont="1" applyBorder="1" applyAlignment="1">
      <alignment horizontal="center" vertical="center" wrapText="1"/>
    </xf>
    <xf numFmtId="0" fontId="4" fillId="0" borderId="1" xfId="2749" applyFont="1" applyBorder="1" applyAlignment="1">
      <alignment horizontal="center" vertical="center" wrapText="1"/>
    </xf>
    <xf numFmtId="0" fontId="1" fillId="0" borderId="1" xfId="2749" applyFont="1" applyBorder="1" applyAlignment="1">
      <alignment vertical="center" wrapText="1"/>
    </xf>
    <xf numFmtId="0" fontId="4" fillId="0" borderId="2" xfId="2749" applyFont="1" applyBorder="1" applyAlignment="1">
      <alignment horizontal="center" vertical="center" wrapText="1"/>
    </xf>
    <xf numFmtId="0" fontId="1" fillId="0" borderId="3" xfId="2749" applyFont="1" applyBorder="1" applyAlignment="1">
      <alignment horizontal="center" vertical="center" wrapText="1"/>
    </xf>
    <xf numFmtId="0" fontId="1" fillId="0" borderId="2" xfId="2749" applyFont="1" applyBorder="1" applyAlignment="1">
      <alignment horizontal="center" vertical="center" wrapText="1"/>
    </xf>
    <xf numFmtId="0" fontId="1" fillId="0" borderId="2" xfId="2749" applyFont="1" applyBorder="1" applyAlignment="1">
      <alignment vertical="center" wrapText="1"/>
    </xf>
    <xf numFmtId="0" fontId="1" fillId="0" borderId="4" xfId="2749" applyFont="1" applyBorder="1" applyAlignment="1">
      <alignment horizontal="center" vertical="center" wrapText="1"/>
    </xf>
    <xf numFmtId="0" fontId="1" fillId="0" borderId="5" xfId="2749" applyFont="1" applyBorder="1" applyAlignment="1">
      <alignment horizontal="center" vertical="center" wrapText="1"/>
    </xf>
    <xf numFmtId="0" fontId="1" fillId="0" borderId="3" xfId="2749" applyFont="1" applyBorder="1" applyAlignment="1">
      <alignment horizontal="center" vertical="center"/>
    </xf>
    <xf numFmtId="0" fontId="1" fillId="0" borderId="2" xfId="2749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11" fillId="0" borderId="2" xfId="2587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3180">
    <cellStyle name="常规" xfId="0" builtinId="0"/>
    <cellStyle name="好_I标三项目部红线成本分析样表 （黄杰报局指） 11_四队计价6月25日前(7月1日更新)备用" xfId="1"/>
    <cellStyle name="差_湘桂铁路I标一项目部红线成本(最新)" xfId="2"/>
    <cellStyle name="好_I标三项目部红线成本分析样表 （黄杰报局指）" xfId="3"/>
    <cellStyle name="好_Book2" xfId="4"/>
    <cellStyle name="好_Book1_银行账户情况表_2010年12月" xfId="5"/>
    <cellStyle name="好_Book1_县公司" xfId="6"/>
    <cellStyle name="好_Book1_3" xfId="7"/>
    <cellStyle name="好_5334_2006年迪庆县级财政报表附表" xfId="8"/>
    <cellStyle name="好_530629_2006年县级财政报表附表" xfId="9"/>
    <cellStyle name="好_530623_2006年县级财政报表附表" xfId="10"/>
    <cellStyle name="差_红线成本预算指导价格0324 7_间接费_四队计价2011-6" xfId="11"/>
    <cellStyle name="40% - 强调文字颜色 5 21" xfId="12"/>
    <cellStyle name="40% - 强调文字颜色 5 16" xfId="13"/>
    <cellStyle name="汇总 18" xfId="14"/>
    <cellStyle name="汇总 23" xfId="15"/>
    <cellStyle name="好_2010年社会保险统计报表表样" xfId="16"/>
    <cellStyle name="40% - 强调文字颜色 4 2" xfId="17"/>
    <cellStyle name="好_20101012(48-60)" xfId="18"/>
    <cellStyle name="好_20101012(26-47)表" xfId="19"/>
    <cellStyle name="差_I标三项目部红线成本分析样表 （黄杰报局指） 7_四队计价2011-6" xfId="20"/>
    <cellStyle name="好_2009年一般性转移支付标准工资_奖励补助测算7.23" xfId="21"/>
    <cellStyle name="好_2009年一般性转移支付标准工资_地方配套按人均增幅控制8.30一般预算平均增幅、人均可用财力平均增幅两次控制、社会治安系数调整、案件数调整xl" xfId="22"/>
    <cellStyle name="好_2009年一般性转移支付标准工资_~5676413" xfId="23"/>
    <cellStyle name="好_2009年一般性转移支付标准工资_~4190974" xfId="24"/>
    <cellStyle name="常规 50" xfId="25"/>
    <cellStyle name="常规 45" xfId="26"/>
    <cellStyle name="好_2009年一般性转移支付标准工资" xfId="27"/>
    <cellStyle name="好_2008云南省分县市中小学教职工统计表（教育厅提供）" xfId="28"/>
    <cellStyle name="强调文字颜色 5 8" xfId="29"/>
    <cellStyle name="好_2007年政法部门业务指标" xfId="30"/>
    <cellStyle name="好_2007年人员分部门统计表" xfId="31"/>
    <cellStyle name="常规 94" xfId="32"/>
    <cellStyle name="常规 89" xfId="33"/>
    <cellStyle name="好_2007年检察院案件数" xfId="34"/>
    <cellStyle name="好_2006年全省财力计算表（中央、决算）" xfId="35"/>
    <cellStyle name="常规 50 2 3" xfId="36"/>
    <cellStyle name="常规 45 2 3" xfId="37"/>
    <cellStyle name="标题 4 14" xfId="38"/>
    <cellStyle name="好_2006年基础数据" xfId="39"/>
    <cellStyle name="千位分隔 12" xfId="40"/>
    <cellStyle name="好_2006年分析表" xfId="41"/>
    <cellStyle name="好_2、土地面积、人口、粮食产量基本情况" xfId="42"/>
    <cellStyle name="好_11大理" xfId="43"/>
    <cellStyle name="好_1003牟定县" xfId="44"/>
    <cellStyle name="好_05玉溪" xfId="45"/>
    <cellStyle name="钎霖_4岿角利" xfId="46"/>
    <cellStyle name="好_0502通海县" xfId="47"/>
    <cellStyle name="差_文体广播部门" xfId="48"/>
    <cellStyle name="好_03昭通" xfId="49"/>
    <cellStyle name="好_00省级(定稿)" xfId="50"/>
    <cellStyle name="千位分隔 37" xfId="51"/>
    <cellStyle name="强调文字颜色 1 13" xfId="52"/>
    <cellStyle name="好_00省级(打印)" xfId="53"/>
    <cellStyle name="好_~5676413" xfId="54"/>
    <cellStyle name="常规 40 5" xfId="55"/>
    <cellStyle name="常规 35 5" xfId="56"/>
    <cellStyle name="好_~4190974" xfId="57"/>
    <cellStyle name="好 8" xfId="58"/>
    <cellStyle name="好 7 3" xfId="59"/>
    <cellStyle name="好 7 2" xfId="60"/>
    <cellStyle name="好 7" xfId="61"/>
    <cellStyle name="好 5" xfId="62"/>
    <cellStyle name="好 4" xfId="63"/>
    <cellStyle name="20% - 强调文字颜色 3 19" xfId="64"/>
    <cellStyle name="20% - 强调文字颜色 3 24" xfId="65"/>
    <cellStyle name="好 3" xfId="66"/>
    <cellStyle name="20% - 强调文字颜色 3 18" xfId="67"/>
    <cellStyle name="20% - 强调文字颜色 3 23" xfId="68"/>
    <cellStyle name="好_2015年改善中等职业学校办学条件中央资金分配表（分发）9月27日修订" xfId="69"/>
    <cellStyle name="好 23" xfId="70"/>
    <cellStyle name="好 18" xfId="71"/>
    <cellStyle name="好 12" xfId="72"/>
    <cellStyle name="好 11" xfId="73"/>
    <cellStyle name="常规 99" xfId="74"/>
    <cellStyle name="常规 98" xfId="75"/>
    <cellStyle name="常规 9_Book1" xfId="76"/>
    <cellStyle name="常规 9 3" xfId="77"/>
    <cellStyle name="常规 9 2" xfId="78"/>
    <cellStyle name="常规 8 6" xfId="79"/>
    <cellStyle name="常规 8 5" xfId="80"/>
    <cellStyle name="常规 8 4" xfId="81"/>
    <cellStyle name="常规 8 3" xfId="82"/>
    <cellStyle name="常规 8 2 3" xfId="83"/>
    <cellStyle name="常规 8 2 2" xfId="84"/>
    <cellStyle name="常规 80" xfId="85"/>
    <cellStyle name="常规 75" xfId="86"/>
    <cellStyle name="标题 2 5" xfId="87"/>
    <cellStyle name="常规 7 4" xfId="88"/>
    <cellStyle name="常规 74" xfId="89"/>
    <cellStyle name="常规 69" xfId="90"/>
    <cellStyle name="标题 2 4" xfId="91"/>
    <cellStyle name="常规 72" xfId="92"/>
    <cellStyle name="常规 67" xfId="93"/>
    <cellStyle name="标题 2 2" xfId="94"/>
    <cellStyle name="常规 71" xfId="95"/>
    <cellStyle name="常规 66" xfId="96"/>
    <cellStyle name="标题 2 1" xfId="97"/>
    <cellStyle name="强调文字颜色 5 7_四队计价2011-6" xfId="98"/>
    <cellStyle name="常规 70" xfId="99"/>
    <cellStyle name="常规 65" xfId="100"/>
    <cellStyle name="差_前期试验费用 16_四队计价2011-6" xfId="101"/>
    <cellStyle name="常规 62_四队计价2011-6" xfId="102"/>
    <cellStyle name="40% - 强调文字颜色 3 3" xfId="103"/>
    <cellStyle name="常规 62 6" xfId="104"/>
    <cellStyle name="常规 62 5" xfId="105"/>
    <cellStyle name="常规 62 4" xfId="106"/>
    <cellStyle name="常规 62 2_四队计价2011-6" xfId="107"/>
    <cellStyle name="常规 96" xfId="108"/>
    <cellStyle name="常规 62 2 3" xfId="109"/>
    <cellStyle name="常规 62 2 2" xfId="110"/>
    <cellStyle name="好_2009年一般性转移支付标准工资_奖励补助测算7.25 (version 1) (version 1)" xfId="111"/>
    <cellStyle name="好_红线成本编制附表（局指样表） 2_四队计价2011-6" xfId="112"/>
    <cellStyle name="常规 61 6" xfId="113"/>
    <cellStyle name="常规 61 4" xfId="114"/>
    <cellStyle name="常规 61 3" xfId="115"/>
    <cellStyle name="常规 61 2_四队计价2011-6" xfId="116"/>
    <cellStyle name="差_红线成本编制附表（局指样表） 2" xfId="117"/>
    <cellStyle name="Accent6 - 60%" xfId="118"/>
    <cellStyle name="常规 6_Book1" xfId="119"/>
    <cellStyle name="常规 6 8" xfId="120"/>
    <cellStyle name="常规 6 7" xfId="121"/>
    <cellStyle name="差_湘桂铁路I标一项目部红线成本(最新) 9_间接费" xfId="122"/>
    <cellStyle name="常规 6 4" xfId="123"/>
    <cellStyle name="常规 6 3" xfId="124"/>
    <cellStyle name="常规 6 10" xfId="125"/>
    <cellStyle name="常规 63 4" xfId="126"/>
    <cellStyle name="常规 58 4" xfId="127"/>
    <cellStyle name="常规 63 3" xfId="128"/>
    <cellStyle name="常规 58 3" xfId="129"/>
    <cellStyle name="常规 63 2_四队计价2011-6" xfId="130"/>
    <cellStyle name="常规 58 2_四队计价2011-6" xfId="131"/>
    <cellStyle name="常规 63 2 3" xfId="132"/>
    <cellStyle name="常规 58 2 3" xfId="133"/>
    <cellStyle name="常规 63 2 2" xfId="134"/>
    <cellStyle name="常规 58 2 2" xfId="135"/>
    <cellStyle name="常规 63 2" xfId="136"/>
    <cellStyle name="常规 58 2" xfId="137"/>
    <cellStyle name="常规 62" xfId="138"/>
    <cellStyle name="常规 57" xfId="139"/>
    <cellStyle name="常规 61" xfId="140"/>
    <cellStyle name="常规 56" xfId="141"/>
    <cellStyle name="常规 60 6" xfId="142"/>
    <cellStyle name="常规 55 6" xfId="143"/>
    <cellStyle name="常规 60 4" xfId="144"/>
    <cellStyle name="常规 55 4" xfId="145"/>
    <cellStyle name="常规 60 3" xfId="146"/>
    <cellStyle name="常规 55 3" xfId="147"/>
    <cellStyle name="好_2009年一般性转移支付标准工资_奖励补助测算7.25" xfId="148"/>
    <cellStyle name="常规 60 2 3" xfId="149"/>
    <cellStyle name="常规 55 2 3" xfId="150"/>
    <cellStyle name="常规 60 2 2" xfId="151"/>
    <cellStyle name="常规 55 2 2" xfId="152"/>
    <cellStyle name="差_前期试验费用 2_四队计价6月25日前(7月1日更新)备用" xfId="153"/>
    <cellStyle name="常规 60 2" xfId="154"/>
    <cellStyle name="常规 55 2" xfId="155"/>
    <cellStyle name="常规 60" xfId="156"/>
    <cellStyle name="常规 55" xfId="157"/>
    <cellStyle name="常规 51_四队计价2011-6" xfId="158"/>
    <cellStyle name="常规 4 3" xfId="159"/>
    <cellStyle name="常规 50_四队计价2011-6" xfId="160"/>
    <cellStyle name="常规 5 9" xfId="161"/>
    <cellStyle name="常规 5 8" xfId="162"/>
    <cellStyle name="常规 5 7" xfId="163"/>
    <cellStyle name="常规 5 6" xfId="164"/>
    <cellStyle name="常规 5 4" xfId="165"/>
    <cellStyle name="差_工程数量及综合单价（百安隧道） 2_四队计价6月25日前(7月1日更新)备用" xfId="166"/>
    <cellStyle name="常规 5 2" xfId="167"/>
    <cellStyle name="计算 18" xfId="168"/>
    <cellStyle name="计算 23" xfId="169"/>
    <cellStyle name="常规 5 14" xfId="170"/>
    <cellStyle name="常规 5 13" xfId="171"/>
    <cellStyle name="常规 54 5" xfId="172"/>
    <cellStyle name="常规 49 5" xfId="173"/>
    <cellStyle name="差_京沪线成本状况表2.10 4" xfId="174"/>
    <cellStyle name="常规 54 4" xfId="175"/>
    <cellStyle name="常规 49 4" xfId="176"/>
    <cellStyle name="差_京沪线成本状况表2.10 3" xfId="177"/>
    <cellStyle name="常规 54 2 3" xfId="178"/>
    <cellStyle name="常规 49 2 3" xfId="179"/>
    <cellStyle name="差_前期试验费用 16_间接费_四队计价6月25日前(7月1日更新)备用" xfId="180"/>
    <cellStyle name="差_湘桂铁路工程I标红线成本分析样表 8" xfId="181"/>
    <cellStyle name="好_工程数量及综合单价（百安隧道） 5_四队计价6月25日前(7月1日更新)备用" xfId="182"/>
    <cellStyle name="常规 54 2 2" xfId="183"/>
    <cellStyle name="常规 49 2 2" xfId="184"/>
    <cellStyle name="差_湘桂铁路工程I标红线成本分析样表 7" xfId="185"/>
    <cellStyle name="常规 54" xfId="186"/>
    <cellStyle name="常规 49" xfId="187"/>
    <cellStyle name="好_005-8月26日(佟亚丽+赵立卫)" xfId="188"/>
    <cellStyle name="常规 53_四队计价2011-6" xfId="189"/>
    <cellStyle name="常规 48_四队计价2011-6" xfId="190"/>
    <cellStyle name="差_不用软件计算9.1不考虑经费管理评价xl" xfId="191"/>
    <cellStyle name="常规 53 6" xfId="192"/>
    <cellStyle name="常规 48 6" xfId="193"/>
    <cellStyle name="常规 53 5" xfId="194"/>
    <cellStyle name="常规 48 5" xfId="195"/>
    <cellStyle name="常规 53 3" xfId="196"/>
    <cellStyle name="常规 48 3" xfId="197"/>
    <cellStyle name="常规 53 2 3" xfId="198"/>
    <cellStyle name="常规 48 2 3" xfId="199"/>
    <cellStyle name="常规 53 2 2" xfId="200"/>
    <cellStyle name="常规 48 2 2" xfId="201"/>
    <cellStyle name="常规 53 2" xfId="202"/>
    <cellStyle name="常规 48 2" xfId="203"/>
    <cellStyle name="常规 53" xfId="204"/>
    <cellStyle name="常规 48" xfId="205"/>
    <cellStyle name="_贵广线模板及周转材料摊销统计表" xfId="206"/>
    <cellStyle name="常规 52 5" xfId="207"/>
    <cellStyle name="常规 47 5" xfId="208"/>
    <cellStyle name="常规 52 3" xfId="209"/>
    <cellStyle name="常规 47 3" xfId="210"/>
    <cellStyle name="常规 52 2_四队计价2011-6" xfId="211"/>
    <cellStyle name="常规 47 2_四队计价2011-6" xfId="212"/>
    <cellStyle name="常规 52 2" xfId="213"/>
    <cellStyle name="常规 47 2" xfId="214"/>
    <cellStyle name="常规 52" xfId="215"/>
    <cellStyle name="常规 47" xfId="216"/>
    <cellStyle name="20% - 强调文字颜色 4 7 3" xfId="217"/>
    <cellStyle name="常规 46_Book1" xfId="218"/>
    <cellStyle name="常规 51 4" xfId="219"/>
    <cellStyle name="常规 46 4" xfId="220"/>
    <cellStyle name="常规 51 3" xfId="221"/>
    <cellStyle name="常规 46 3" xfId="222"/>
    <cellStyle name="常规 62 2" xfId="223"/>
    <cellStyle name="常规 51 2_四队计价2011-6" xfId="224"/>
    <cellStyle name="常规 46 2_四队计价2011-6" xfId="225"/>
    <cellStyle name="常规 51 2 3" xfId="226"/>
    <cellStyle name="常规 46 2 3" xfId="227"/>
    <cellStyle name="常规 51 2 2" xfId="228"/>
    <cellStyle name="常规 46 2 2" xfId="229"/>
    <cellStyle name="常规 51 2" xfId="230"/>
    <cellStyle name="常规 46 2" xfId="231"/>
    <cellStyle name="常规 51" xfId="232"/>
    <cellStyle name="常规 46" xfId="233"/>
    <cellStyle name="20% - 强调文字颜色 4 7 2" xfId="234"/>
    <cellStyle name="好_I标三项目部红线成本分析样表 （黄杰报局指） 2_四队计价2011-6" xfId="235"/>
    <cellStyle name="常规 50 6" xfId="236"/>
    <cellStyle name="常规 45 6" xfId="237"/>
    <cellStyle name="常规 50 5" xfId="238"/>
    <cellStyle name="常规 45 5" xfId="239"/>
    <cellStyle name="常规 50 4" xfId="240"/>
    <cellStyle name="常规 45 4" xfId="241"/>
    <cellStyle name="常规 50 3" xfId="242"/>
    <cellStyle name="常规 45 3" xfId="243"/>
    <cellStyle name="常规 50 2_四队计价2011-6" xfId="244"/>
    <cellStyle name="常规 45 2_四队计价2011-6" xfId="245"/>
    <cellStyle name="常规 44_四队计价2011-6" xfId="246"/>
    <cellStyle name="40% - 强调文字颜色 4 10" xfId="247"/>
    <cellStyle name="常规 44 6" xfId="248"/>
    <cellStyle name="常规 44 5" xfId="249"/>
    <cellStyle name="常规 43 2_四队计价2011-6" xfId="250"/>
    <cellStyle name="常规 42 2_四队计价2011-6" xfId="251"/>
    <cellStyle name="常规 64 4" xfId="252"/>
    <cellStyle name="常规 59 4" xfId="253"/>
    <cellStyle name="常规 4_Book1" xfId="254"/>
    <cellStyle name="常规 4 2 4" xfId="255"/>
    <cellStyle name="常规 4 2 3" xfId="256"/>
    <cellStyle name="常规 4 2 2" xfId="257"/>
    <cellStyle name="分级显示行_1_13区汇总" xfId="258"/>
    <cellStyle name="常规 4 20" xfId="259"/>
    <cellStyle name="常规 4 15" xfId="260"/>
    <cellStyle name="常规 4 13" xfId="261"/>
    <cellStyle name="_砼搅拌测算_一队计价(2011-6)" xfId="262"/>
    <cellStyle name="常规 4 12" xfId="263"/>
    <cellStyle name="常规 4 11" xfId="264"/>
    <cellStyle name="常规 4 10" xfId="265"/>
    <cellStyle name="常规 4 21" xfId="266"/>
    <cellStyle name="常规 4 16" xfId="267"/>
    <cellStyle name="常规 39_Book1" xfId="268"/>
    <cellStyle name="差_下半年禁吸戒毒经费1000万元" xfId="269"/>
    <cellStyle name="差_湘桂铁路工程I标红线成本分析样表 11_间接费" xfId="270"/>
    <cellStyle name="常规 44 2" xfId="271"/>
    <cellStyle name="常规 39 2" xfId="272"/>
    <cellStyle name="常规 44" xfId="273"/>
    <cellStyle name="常规 39" xfId="274"/>
    <cellStyle name="常规 43_Book1" xfId="275"/>
    <cellStyle name="常规 38_Book1" xfId="276"/>
    <cellStyle name="常规 43 6" xfId="277"/>
    <cellStyle name="常规 38 6" xfId="278"/>
    <cellStyle name="常规 43 5" xfId="279"/>
    <cellStyle name="常规 38 5" xfId="280"/>
    <cellStyle name="常规 43 4" xfId="281"/>
    <cellStyle name="常规 38 4" xfId="282"/>
    <cellStyle name="常规 38 2_Book1" xfId="283"/>
    <cellStyle name="检查单元格 4" xfId="284"/>
    <cellStyle name="常规 43 2 2" xfId="285"/>
    <cellStyle name="常规 38 2 2" xfId="286"/>
    <cellStyle name="样式 1" xfId="287"/>
    <cellStyle name="常规 43 2" xfId="288"/>
    <cellStyle name="常规 38 2" xfId="289"/>
    <cellStyle name="常规 24 2_Book1" xfId="290"/>
    <cellStyle name="常规 19 2_Book1" xfId="291"/>
    <cellStyle name="常规 42 5" xfId="292"/>
    <cellStyle name="常规 37 5" xfId="293"/>
    <cellStyle name="常规 42 4" xfId="294"/>
    <cellStyle name="常规 37 4" xfId="295"/>
    <cellStyle name="常规 37 2_Book1" xfId="296"/>
    <cellStyle name="常规 12 2 2" xfId="297"/>
    <cellStyle name="常规 42 2" xfId="298"/>
    <cellStyle name="常规 37 2" xfId="299"/>
    <cellStyle name="常规 41 4" xfId="300"/>
    <cellStyle name="常规 36 4" xfId="301"/>
    <cellStyle name="好_2009年一般性转移支付标准工资_不用软件计算9.1不考虑经费管理评价xl" xfId="302"/>
    <cellStyle name="常规 41 3" xfId="303"/>
    <cellStyle name="常规 36 3" xfId="304"/>
    <cellStyle name="常规 41 2_Book1" xfId="305"/>
    <cellStyle name="常规 36 2_Book1" xfId="306"/>
    <cellStyle name="标题 4 11" xfId="307"/>
    <cellStyle name="常规 41 2" xfId="308"/>
    <cellStyle name="常规 36 2" xfId="309"/>
    <cellStyle name="常规 40 4" xfId="310"/>
    <cellStyle name="常规 35 4" xfId="311"/>
    <cellStyle name="常规 40 3" xfId="312"/>
    <cellStyle name="常规 35 3" xfId="313"/>
    <cellStyle name="常规 40 2 3" xfId="314"/>
    <cellStyle name="常规 35 2 3" xfId="315"/>
    <cellStyle name="常规 34 2_Book1" xfId="316"/>
    <cellStyle name="常规 33 5" xfId="317"/>
    <cellStyle name="60% - 强调文字颜色 1 7 2" xfId="318"/>
    <cellStyle name="常规 33 2_Book1" xfId="319"/>
    <cellStyle name="常规 33 2 3" xfId="320"/>
    <cellStyle name="常规 54_四队计价2011-6" xfId="321"/>
    <cellStyle name="常规 49_四队计价2011-6" xfId="322"/>
    <cellStyle name="常规 33 2 2" xfId="323"/>
    <cellStyle name="常规 3 9" xfId="324"/>
    <cellStyle name="常规 3 8" xfId="325"/>
    <cellStyle name="差_00省级(定稿)" xfId="326"/>
    <cellStyle name="常规 3 25" xfId="327"/>
    <cellStyle name="常规 3 2_Book1" xfId="328"/>
    <cellStyle name="常规 3 2 4" xfId="329"/>
    <cellStyle name="好_I标三项目部红线成本分析样表 （黄杰报局指） 10_四队计价6月25日前(7月1日更新)备用" xfId="330"/>
    <cellStyle name="差 12" xfId="331"/>
    <cellStyle name="常规 3 2 3" xfId="332"/>
    <cellStyle name="差_红线成本预算指导价格0324 3_四队计价6月25日前(7月1日更新)备用" xfId="333"/>
    <cellStyle name="好_前期试验费用 5_四队计价6月25日前(7月1日更新)备用" xfId="334"/>
    <cellStyle name="常规 3 2 2" xfId="335"/>
    <cellStyle name="常规 3 23" xfId="336"/>
    <cellStyle name="常规 3 18" xfId="337"/>
    <cellStyle name="差_云南省2008年转移支付测算——州市本级考核部分及政策性测算" xfId="338"/>
    <cellStyle name="Accent3 - 40%" xfId="339"/>
    <cellStyle name="常规 3 22" xfId="340"/>
    <cellStyle name="常规 3 17" xfId="341"/>
    <cellStyle name="常规 3 21" xfId="342"/>
    <cellStyle name="常规 3 16" xfId="343"/>
    <cellStyle name="常规 3 12" xfId="344"/>
    <cellStyle name="差_I标三项目部红线成本分析样表 （黄杰报局指） 9_间接费_四队计价2011-6" xfId="345"/>
    <cellStyle name="好_京沪线成本状况表1.15" xfId="346"/>
    <cellStyle name="好_湘桂铁路工程I标红线成本分析样表 10_四队计价2011-6" xfId="347"/>
    <cellStyle name="常规 3 11" xfId="348"/>
    <cellStyle name="常规 34_Book1" xfId="349"/>
    <cellStyle name="常规 29_Book1" xfId="350"/>
    <cellStyle name="常规 34 2" xfId="351"/>
    <cellStyle name="常规 29 2" xfId="352"/>
    <cellStyle name="常规 8 2_Book1" xfId="353"/>
    <cellStyle name="常规 61 2" xfId="354"/>
    <cellStyle name="常规 33 3" xfId="355"/>
    <cellStyle name="常规 28 3" xfId="356"/>
    <cellStyle name="常规 34 2 3" xfId="357"/>
    <cellStyle name="差_红线成本预算指导价格0324 8_间接费_四队计价6月25日前(7月1日更新)备用" xfId="358"/>
    <cellStyle name="常规 27 6" xfId="359"/>
    <cellStyle name="常规 27 2_Book1" xfId="360"/>
    <cellStyle name="常规 27 2 2" xfId="361"/>
    <cellStyle name="常规 32 2" xfId="362"/>
    <cellStyle name="常规 27 2" xfId="363"/>
    <cellStyle name="标题 1 7 2" xfId="364"/>
    <cellStyle name="常规 26 6" xfId="365"/>
    <cellStyle name="常规 31 4" xfId="366"/>
    <cellStyle name="常规 26 4" xfId="367"/>
    <cellStyle name="差_红线成本预算指导价格0324 7_间接费_四队计价6月25日前(7月1日更新)备用" xfId="368"/>
    <cellStyle name="常规 31 3" xfId="369"/>
    <cellStyle name="常规 26 3" xfId="370"/>
    <cellStyle name="Dezimal [0]_laroux" xfId="371"/>
    <cellStyle name="常规 26 2_Book1" xfId="372"/>
    <cellStyle name="콤마_BOILER-CO1" xfId="373"/>
    <cellStyle name="常规 26 2 3" xfId="374"/>
    <cellStyle name="差_I标三项目部红线成本分析样表 （黄杰报局指） 4" xfId="375"/>
    <cellStyle name="常规 26 2 2" xfId="376"/>
    <cellStyle name="差_I标三项目部红线成本分析样表 （黄杰报局指） 3" xfId="377"/>
    <cellStyle name="常规 31 2" xfId="378"/>
    <cellStyle name="常规 26 2" xfId="379"/>
    <cellStyle name="解释性文本 9" xfId="380"/>
    <cellStyle name="常规 30_Book1" xfId="381"/>
    <cellStyle name="常规 25_Book1" xfId="382"/>
    <cellStyle name="常规 25 6" xfId="383"/>
    <cellStyle name="常规 30 5" xfId="384"/>
    <cellStyle name="常规 25 5" xfId="385"/>
    <cellStyle name="常规 30 4" xfId="386"/>
    <cellStyle name="常规 25 4" xfId="387"/>
    <cellStyle name="差_湘桂铁路I标一项目部红线成本(最新) 5_间接费" xfId="388"/>
    <cellStyle name="常规 64 2 3" xfId="389"/>
    <cellStyle name="常规 59 2 3" xfId="390"/>
    <cellStyle name="常规 30 3" xfId="391"/>
    <cellStyle name="常规 25 3" xfId="392"/>
    <cellStyle name="常规 25 2_Book1" xfId="393"/>
    <cellStyle name="常规 25 2 3" xfId="394"/>
    <cellStyle name="常规 25 2 2" xfId="395"/>
    <cellStyle name="常规 22 2_四队计价2011-6" xfId="396"/>
    <cellStyle name="常规 20 2_Book1" xfId="397"/>
    <cellStyle name="常规 2_004-赵立卫（20090820）" xfId="398"/>
    <cellStyle name="常规 2 3 2_20101012(9-25)" xfId="399"/>
    <cellStyle name="常规 2 3" xfId="400"/>
    <cellStyle name="常规 2 2 25" xfId="401"/>
    <cellStyle name="差_湘桂铁路工程I标红线成本分析样表 8_四队计价2011-6" xfId="402"/>
    <cellStyle name="常规 2 2 24" xfId="403"/>
    <cellStyle name="常规 2 2 19" xfId="404"/>
    <cellStyle name="Milliers_!!!GO" xfId="405"/>
    <cellStyle name="常规 2 2 23" xfId="406"/>
    <cellStyle name="常规 2 2 18" xfId="407"/>
    <cellStyle name="常规 2 2 22" xfId="408"/>
    <cellStyle name="常规 2 2 17" xfId="409"/>
    <cellStyle name="常规 2 2 20" xfId="410"/>
    <cellStyle name="常规 2 2 15" xfId="411"/>
    <cellStyle name="常规 2 2 14" xfId="412"/>
    <cellStyle name="常规 2 2 12" xfId="413"/>
    <cellStyle name="常规 63 6" xfId="414"/>
    <cellStyle name="常规 58 6" xfId="415"/>
    <cellStyle name="好_工程数量及综合单价（百安隧道） 3_四队计价6月25日前(7月1日更新)备用" xfId="416"/>
    <cellStyle name="常规 61_四队计价2011-6" xfId="417"/>
    <cellStyle name="差_湘桂铁路I标一项目部红线成本(最新) 10_间接费" xfId="418"/>
    <cellStyle name="常规 2 2 11" xfId="419"/>
    <cellStyle name="常规 63 5" xfId="420"/>
    <cellStyle name="常规 58 5" xfId="421"/>
    <cellStyle name="常规 2 2 10" xfId="422"/>
    <cellStyle name="差_湘桂铁路I标一项目部红线成本(最新) 6_间接费" xfId="423"/>
    <cellStyle name="常规 2 2" xfId="424"/>
    <cellStyle name="常规 2 23" xfId="425"/>
    <cellStyle name="常规 2 18" xfId="426"/>
    <cellStyle name="好_基础数据分析" xfId="427"/>
    <cellStyle name="常规 2 21" xfId="428"/>
    <cellStyle name="常规 2 16" xfId="429"/>
    <cellStyle name="常规 2 14" xfId="430"/>
    <cellStyle name="常规 2 12" xfId="431"/>
    <cellStyle name="_Book1_3" xfId="432"/>
    <cellStyle name="常规 2 10" xfId="433"/>
    <cellStyle name="_Book1_1" xfId="434"/>
    <cellStyle name="常规 24_Book1" xfId="435"/>
    <cellStyle name="常规 19_Book1" xfId="436"/>
    <cellStyle name="差_红线成本预算指导价格0324 9_四队计价2011-6" xfId="437"/>
    <cellStyle name="常规 64 2 2" xfId="438"/>
    <cellStyle name="常规 59 2 2" xfId="439"/>
    <cellStyle name="常规 30 2" xfId="440"/>
    <cellStyle name="常规 25 2" xfId="441"/>
    <cellStyle name="常规 18_Book1" xfId="442"/>
    <cellStyle name="常规 18 6" xfId="443"/>
    <cellStyle name="_ET_STYLE_NoName_00__建行" xfId="444"/>
    <cellStyle name="常规 18 5" xfId="445"/>
    <cellStyle name="好_工程数量及综合单价（百安隧道） 7_四队计价2011-6" xfId="446"/>
    <cellStyle name="常规 23 4" xfId="447"/>
    <cellStyle name="常规 18 4" xfId="448"/>
    <cellStyle name="常规 23 2" xfId="449"/>
    <cellStyle name="常规 18 2" xfId="450"/>
    <cellStyle name="常规 22 6" xfId="451"/>
    <cellStyle name="常规 17 6" xfId="452"/>
    <cellStyle name="计算 5" xfId="453"/>
    <cellStyle name="常规 22 5" xfId="454"/>
    <cellStyle name="常规 17 5" xfId="455"/>
    <cellStyle name="差_四队计价2011-6" xfId="456"/>
    <cellStyle name="计算 4" xfId="457"/>
    <cellStyle name="常规 22 4" xfId="458"/>
    <cellStyle name="常规 17 4" xfId="459"/>
    <cellStyle name="计算 3" xfId="460"/>
    <cellStyle name="常规 22 3" xfId="461"/>
    <cellStyle name="常规 17 3" xfId="462"/>
    <cellStyle name="Standard_AREAS" xfId="463"/>
    <cellStyle name="计算 2" xfId="464"/>
    <cellStyle name="常规 22 2" xfId="465"/>
    <cellStyle name="常规 17 2" xfId="466"/>
    <cellStyle name="常规 21 6" xfId="467"/>
    <cellStyle name="常规 16 6" xfId="468"/>
    <cellStyle name="常规 21 5" xfId="469"/>
    <cellStyle name="常规 16 5" xfId="470"/>
    <cellStyle name="常规 21 3" xfId="471"/>
    <cellStyle name="常规 16 3" xfId="472"/>
    <cellStyle name="常规 16 2_Book1" xfId="473"/>
    <cellStyle name="常规 21 2 3" xfId="474"/>
    <cellStyle name="常规 16 2 3" xfId="475"/>
    <cellStyle name="常规 21 2 2" xfId="476"/>
    <cellStyle name="常规 16 2 2" xfId="477"/>
    <cellStyle name="常规 20_Book1" xfId="478"/>
    <cellStyle name="常规 15_Book1" xfId="479"/>
    <cellStyle name="好_Book1_4" xfId="480"/>
    <cellStyle name="常规 20 6" xfId="481"/>
    <cellStyle name="常规 15 6" xfId="482"/>
    <cellStyle name="常规 20 5" xfId="483"/>
    <cellStyle name="常规 15 5" xfId="484"/>
    <cellStyle name="常规 20 2 3" xfId="485"/>
    <cellStyle name="常规 15 2 3" xfId="486"/>
    <cellStyle name="常规 20 2 2" xfId="487"/>
    <cellStyle name="常规 15 2 2" xfId="488"/>
    <cellStyle name="常规 14_Book1" xfId="489"/>
    <cellStyle name="40% - 强调文字颜色 5 9" xfId="490"/>
    <cellStyle name="常规 14 6" xfId="491"/>
    <cellStyle name="常规 14 5" xfId="492"/>
    <cellStyle name="常规 14 4" xfId="493"/>
    <cellStyle name="常规 14 2_Book1" xfId="494"/>
    <cellStyle name="常规 13_Book1" xfId="495"/>
    <cellStyle name="常规 13 6" xfId="496"/>
    <cellStyle name="常规 13 5" xfId="497"/>
    <cellStyle name="貨幣_SGV" xfId="498"/>
    <cellStyle name="常规 13 4" xfId="499"/>
    <cellStyle name="常规 13 2 2" xfId="500"/>
    <cellStyle name="常规 13 2" xfId="501"/>
    <cellStyle name="差_红线成本编制附表（局指样表） 9_间接费" xfId="502"/>
    <cellStyle name="常规 129" xfId="503"/>
    <cellStyle name="好_奖励补助测算7.25" xfId="504"/>
    <cellStyle name="计算 15" xfId="505"/>
    <cellStyle name="计算 20" xfId="506"/>
    <cellStyle name="常规 128" xfId="507"/>
    <cellStyle name="计算 14" xfId="508"/>
    <cellStyle name="常规 127" xfId="509"/>
    <cellStyle name="差_京沪线成本状况表2.10 7_四队计价2011-6" xfId="510"/>
    <cellStyle name="好_奖励补助测算7.23" xfId="511"/>
    <cellStyle name="计算 13" xfId="512"/>
    <cellStyle name="常规 126" xfId="513"/>
    <cellStyle name="计算 12" xfId="514"/>
    <cellStyle name="常规 130" xfId="515"/>
    <cellStyle name="常规 125" xfId="516"/>
    <cellStyle name="计算 11" xfId="517"/>
    <cellStyle name="好 22" xfId="518"/>
    <cellStyle name="好 17" xfId="519"/>
    <cellStyle name="常规 12 6" xfId="520"/>
    <cellStyle name="好 21" xfId="521"/>
    <cellStyle name="好 16" xfId="522"/>
    <cellStyle name="常规 12 5" xfId="523"/>
    <cellStyle name="好 20" xfId="524"/>
    <cellStyle name="好 15" xfId="525"/>
    <cellStyle name="好_红线成本编制附表（局指样表） 8_四队计价2011-6" xfId="526"/>
    <cellStyle name="常规 12 4" xfId="527"/>
    <cellStyle name="好 14" xfId="528"/>
    <cellStyle name="常规 12 3" xfId="529"/>
    <cellStyle name="常规 12 2_间接费" xfId="530"/>
    <cellStyle name="_01、02章_一队计价(2011-7)" xfId="531"/>
    <cellStyle name="好 13" xfId="532"/>
    <cellStyle name="常规 12 2" xfId="533"/>
    <cellStyle name="差_三季度－表二" xfId="534"/>
    <cellStyle name="常规 24 6" xfId="535"/>
    <cellStyle name="常规 19 6" xfId="536"/>
    <cellStyle name="常规 123" xfId="537"/>
    <cellStyle name="常规 118" xfId="538"/>
    <cellStyle name="常规 24 5" xfId="539"/>
    <cellStyle name="常规 19 5" xfId="540"/>
    <cellStyle name="百分比 12" xfId="541"/>
    <cellStyle name="常规 122" xfId="542"/>
    <cellStyle name="常规 117" xfId="543"/>
    <cellStyle name="常规 24 4" xfId="544"/>
    <cellStyle name="常规 19 4" xfId="545"/>
    <cellStyle name="百分比 11" xfId="546"/>
    <cellStyle name="常规 121" xfId="547"/>
    <cellStyle name="常规 116" xfId="548"/>
    <cellStyle name="常规 24 3" xfId="549"/>
    <cellStyle name="常规 19 3" xfId="550"/>
    <cellStyle name="百分比 10" xfId="551"/>
    <cellStyle name="常规 120" xfId="552"/>
    <cellStyle name="常规 115" xfId="553"/>
    <cellStyle name="常规 11 2_Book1" xfId="554"/>
    <cellStyle name="千位分隔 14" xfId="555"/>
    <cellStyle name="常规 24 2" xfId="556"/>
    <cellStyle name="常规 19 2" xfId="557"/>
    <cellStyle name="常规 114" xfId="558"/>
    <cellStyle name="常规 109" xfId="559"/>
    <cellStyle name="常规 9 2 3" xfId="560"/>
    <cellStyle name="常规 10 6" xfId="561"/>
    <cellStyle name="常规 9 2 2" xfId="562"/>
    <cellStyle name="常规 10 5" xfId="563"/>
    <cellStyle name="常规 44 3" xfId="564"/>
    <cellStyle name="常规 39 3" xfId="565"/>
    <cellStyle name="常规 10 2_Book1" xfId="566"/>
    <cellStyle name="常规 3 24" xfId="567"/>
    <cellStyle name="常规 3 19" xfId="568"/>
    <cellStyle name="差_指标五" xfId="569"/>
    <cellStyle name="差_指标四" xfId="570"/>
    <cellStyle name="常规 21 2" xfId="571"/>
    <cellStyle name="常规 16 2" xfId="572"/>
    <cellStyle name="差_云南省2008年中小学教师人数统计表" xfId="573"/>
    <cellStyle name="差_云南农村义务教育统计表" xfId="574"/>
    <cellStyle name="常规 2 24" xfId="575"/>
    <cellStyle name="常规 2 19" xfId="576"/>
    <cellStyle name="_南方电网" xfId="577"/>
    <cellStyle name="差_义务教育阶段教职工人数（教育厅提供最终）" xfId="578"/>
    <cellStyle name="差_医疗保险已改" xfId="579"/>
    <cellStyle name="差_业务工作量指标" xfId="580"/>
    <cellStyle name="差_湘桂铁路工程I标红线成本分析样表_四队计价6月25日前(7月1日更新)备用" xfId="581"/>
    <cellStyle name="差_湘桂铁路工程I标红线成本分析样表 9_四队计价6月25日前(7月1日更新)备用" xfId="582"/>
    <cellStyle name="差_湘桂铁路工程I标红线成本分析样表 9_四队计价2011-6" xfId="583"/>
    <cellStyle name="差_湘桂铁路工程I标红线成本分析样表 8_四队计价6月25日前(7月1日更新)备用" xfId="584"/>
    <cellStyle name="差_湘桂铁路工程I标红线成本分析样表 8_间接费_四队计价2011-6" xfId="585"/>
    <cellStyle name="超级链接" xfId="586"/>
    <cellStyle name="好_红线成本预算指导价格0324 4_四队计价6月25日前(7月1日更新)备用" xfId="587"/>
    <cellStyle name="常规 27 2 3" xfId="588"/>
    <cellStyle name="差_湘桂铁路工程I标红线成本分析样表 7_四队计价6月25日前(7月1日更新)备用" xfId="589"/>
    <cellStyle name="注释 17" xfId="590"/>
    <cellStyle name="注释 22" xfId="591"/>
    <cellStyle name="常规 41_Book1" xfId="592"/>
    <cellStyle name="常规 36_Book1" xfId="593"/>
    <cellStyle name="常规 33 6" xfId="594"/>
    <cellStyle name="60% - 强调文字颜色 1 7 3" xfId="595"/>
    <cellStyle name="差_湘桂铁路工程I标红线成本分析样表 7_间接费_四队计价6月25日前(7月1日更新)备用" xfId="596"/>
    <cellStyle name="20% - 强调文字颜色 2 9" xfId="597"/>
    <cellStyle name="差_湘桂铁路工程I标红线成本分析样表 7_间接费_四队计价2011-6" xfId="598"/>
    <cellStyle name="差_湘桂铁路工程I标红线成本分析样表 7_间接费" xfId="599"/>
    <cellStyle name="常规 21 2_四队计价2011-6" xfId="600"/>
    <cellStyle name="差_湘桂铁路工程I标红线成本分析样表 6_四队计价6月25日前(7月1日更新)备用" xfId="601"/>
    <cellStyle name="常规 10 2 2" xfId="602"/>
    <cellStyle name="差_前期试验费用 6_四队计价6月25日前(7月1日更新)备用" xfId="603"/>
    <cellStyle name="差_湘桂铁路工程I标红线成本分析样表 6_间接费_四队计价2011-6" xfId="604"/>
    <cellStyle name="差_湘桂铁路工程I标红线成本分析样表 5_四队计价6月25日前(7月1日更新)备用" xfId="605"/>
    <cellStyle name="差_湘桂铁路工程I标红线成本分析样表 5_间接费_四队计价6月25日前(7月1日更新)备用" xfId="606"/>
    <cellStyle name="差_湘桂铁路工程I标红线成本分析样表 4_四队计价6月25日前(7月1日更新)备用" xfId="607"/>
    <cellStyle name="差_湘桂铁路工程I标红线成本分析样表 4_四队计价2011-6" xfId="608"/>
    <cellStyle name="百分比 6" xfId="609"/>
    <cellStyle name="差_I标三项目部红线成本分析样表 （黄杰报局指） 2_间接费_四队计价2011-6" xfId="610"/>
    <cellStyle name="差_湘桂铁路工程I标红线成本分析样表 4_间接费_四队计价6月25日前(7月1日更新)备用" xfId="611"/>
    <cellStyle name="Accent6_公安安全支出补充表5.14" xfId="612"/>
    <cellStyle name="差_湘桂铁路工程I标红线成本分析样表 4_间接费" xfId="613"/>
    <cellStyle name="常规 42 6" xfId="614"/>
    <cellStyle name="常规 37 6" xfId="615"/>
    <cellStyle name="差_湘桂铁路工程I标红线成本分析样表 3_四队计价2011-6" xfId="616"/>
    <cellStyle name="常规 61 5" xfId="617"/>
    <cellStyle name="常规 2 11" xfId="618"/>
    <cellStyle name="_Book1_2" xfId="619"/>
    <cellStyle name="差_湘桂铁路工程I标红线成本分析样表 3_间接费" xfId="620"/>
    <cellStyle name="差_湘桂铁路工程I标红线成本分析样表 3" xfId="621"/>
    <cellStyle name="差_湘桂铁路工程I标红线成本分析样表 2_四队计价2011-6" xfId="622"/>
    <cellStyle name="差_湘桂铁路工程I标红线成本分析样表 2_间接费_四队计价2011-6" xfId="623"/>
    <cellStyle name="常规 50 2" xfId="624"/>
    <cellStyle name="常规 45 2" xfId="625"/>
    <cellStyle name="差_湘桂铁路工程I标红线成本分析样表 2_间接费" xfId="626"/>
    <cellStyle name="差_京沪线成本状况表2.10 11_间接费_四队计价2011-6" xfId="627"/>
    <cellStyle name="差_湘桂铁路工程I标红线成本分析样表 2" xfId="628"/>
    <cellStyle name="常规 33 4" xfId="629"/>
    <cellStyle name="常规 28 4" xfId="630"/>
    <cellStyle name="差_湘桂铁路工程I标红线成本分析样表 11_四队计价6月25日前(7月1日更新)备用" xfId="631"/>
    <cellStyle name="常规 7 2" xfId="632"/>
    <cellStyle name="差_湘桂铁路工程I标红线成本分析样表 11_四队计价2011-6" xfId="633"/>
    <cellStyle name="常规 52 6" xfId="634"/>
    <cellStyle name="常规 47 6" xfId="635"/>
    <cellStyle name="差_湘桂铁路工程I标红线成本分析样表 11_间接费_四队计价6月25日前(7月1日更新)备用" xfId="636"/>
    <cellStyle name="差_湘桂铁路工程I标红线成本分析样表 11_间接费_四队计价2011-6" xfId="637"/>
    <cellStyle name="差_湘桂铁路工程I标红线成本分析样表 11" xfId="638"/>
    <cellStyle name="注释 12" xfId="639"/>
    <cellStyle name="差_湘桂铁路工程I标红线成本分析样表 10_四队计价6月25日前(7月1日更新)备用" xfId="640"/>
    <cellStyle name="标题 2 18" xfId="641"/>
    <cellStyle name="标题 2 23" xfId="642"/>
    <cellStyle name="差_0605石屏县" xfId="643"/>
    <cellStyle name="差_湘桂铁路工程I标红线成本分析样表 10_四队计价2011-6" xfId="644"/>
    <cellStyle name="差_湘桂铁路工程I标红线成本分析样表 10_间接费" xfId="645"/>
    <cellStyle name="差_湘桂铁路工程I标红线成本分析样表 10" xfId="646"/>
    <cellStyle name="注释 11" xfId="647"/>
    <cellStyle name="差_湘桂铁路工程I标红线成本分析样表 （草）09.8.21修改_四队计价6月25日前(7月1日更新)备用" xfId="648"/>
    <cellStyle name="差_湘桂铁路工程I标红线成本分析样表 （草）09.8.21修改" xfId="649"/>
    <cellStyle name="差_湘桂铁路I标一项目部红线成本(最新) 9" xfId="650"/>
    <cellStyle name="60% - 强调文字颜色 6 11" xfId="651"/>
    <cellStyle name="好_红线成本编制附表（局指样表） 7" xfId="652"/>
    <cellStyle name="差_湘桂铁路I标一项目部红线成本(最新) 8_间接费" xfId="653"/>
    <cellStyle name="常规 9 2_Book1" xfId="654"/>
    <cellStyle name="差_湘桂铁路I标一项目部红线成本(最新) 8" xfId="655"/>
    <cellStyle name="60% - 强调文字颜色 6 10" xfId="656"/>
    <cellStyle name="好_红线成本编制附表（局指样表） 6" xfId="657"/>
    <cellStyle name="差_湘桂铁路I标一项目部红线成本(最新) 7" xfId="658"/>
    <cellStyle name="差_京沪线成本状况表2.10 4_四队计价6月25日前(7月1日更新)备用" xfId="659"/>
    <cellStyle name="好_红线成本编制附表（局指样表） 5" xfId="660"/>
    <cellStyle name="差_湘桂铁路I标一项目部红线成本(最新) 6" xfId="661"/>
    <cellStyle name="好_红线成本编制附表（局指样表） 4" xfId="662"/>
    <cellStyle name="好_2009年一般性转移支付标准工资_奖励补助测算5.23新" xfId="663"/>
    <cellStyle name="差_湘桂铁路I标一项目部红线成本(最新) 4" xfId="664"/>
    <cellStyle name="好_红线成本编制附表（局指样表） 2" xfId="665"/>
    <cellStyle name="差_湘桂铁路I标一项目部红线成本(最新) 3" xfId="666"/>
    <cellStyle name="PSSpacer" xfId="667"/>
    <cellStyle name="差_湘桂铁路I标一项目部红线成本(最新) 2_间接费" xfId="668"/>
    <cellStyle name="60% - 强调文字颜色 2 5" xfId="669"/>
    <cellStyle name="20% - 强调文字颜色 2 4" xfId="670"/>
    <cellStyle name="差_湘桂铁路I标一项目部红线成本(最新) 2" xfId="671"/>
    <cellStyle name="差_湘桂铁路I标一项目部红线成本(最新) 11_间接费" xfId="672"/>
    <cellStyle name="差_湘桂铁路I标一项目部红线成本(最新) 11" xfId="673"/>
    <cellStyle name="差_湘桂铁路I标一项目部红线成本(最新) 10" xfId="674"/>
    <cellStyle name="常规 18 2 3" xfId="675"/>
    <cellStyle name="差_县级公安机关公用经费标准奖励测算方案（定稿）" xfId="676"/>
    <cellStyle name="常规 52 4" xfId="677"/>
    <cellStyle name="常规 47 4" xfId="678"/>
    <cellStyle name="差_下半年禁毒办案经费分配2544.3万元" xfId="679"/>
    <cellStyle name="差_卫生部门" xfId="680"/>
    <cellStyle name="差_四队计价6月25日前(7月1日更新)备用" xfId="681"/>
    <cellStyle name="Accent6 - 40%" xfId="682"/>
    <cellStyle name="差_前期试验费用_四队计价6月25日前(7月1日更新)备用" xfId="683"/>
    <cellStyle name="差_前期试验费用 9_四队计价6月25日前(7月1日更新)备用" xfId="684"/>
    <cellStyle name="常规 52_四队计价2011-6" xfId="685"/>
    <cellStyle name="差_前期试验费用 9_间接费_四队计价6月25日前(7月1日更新)备用" xfId="686"/>
    <cellStyle name="差_前期试验费用 9_间接费_四队计价2011-6" xfId="687"/>
    <cellStyle name="差_前期试验费用 9_间接费" xfId="688"/>
    <cellStyle name="好_红线成本预算指导价格0324 5_四队计价6月25日前(7月1日更新)备用" xfId="689"/>
    <cellStyle name="差_前期试验费用 8_四队计价6月25日前(7月1日更新)备用" xfId="690"/>
    <cellStyle name="常规 54 2" xfId="691"/>
    <cellStyle name="常规 49 2" xfId="692"/>
    <cellStyle name="差_前期试验费用 8_四队计价2011-6" xfId="693"/>
    <cellStyle name="差_前期试验费用 8_间接费_四队计价6月25日前(7月1日更新)备用" xfId="694"/>
    <cellStyle name="20% - 强调文字颜色 5 6" xfId="695"/>
    <cellStyle name="60% - 强调文字颜色 5 7" xfId="696"/>
    <cellStyle name="差_前期试验费用 7_间接费" xfId="697"/>
    <cellStyle name="强调文字颜色 3 7_四队计价2011-6" xfId="698"/>
    <cellStyle name="差_前期试验费用 6_四队计价2011-6" xfId="699"/>
    <cellStyle name="差_前期试验费用 6_间接费" xfId="700"/>
    <cellStyle name="差_前期试验费用 5_四队计价6月25日前(7月1日更新)备用" xfId="701"/>
    <cellStyle name="常规 32 4" xfId="702"/>
    <cellStyle name="常规 27 4" xfId="703"/>
    <cellStyle name="差_前期试验费用 5_四队计价2011-6" xfId="704"/>
    <cellStyle name="常规 73" xfId="705"/>
    <cellStyle name="常规 68" xfId="706"/>
    <cellStyle name="标题 2 3" xfId="707"/>
    <cellStyle name="差_前期试验费用 5_间接费_四队计价6月25日前(7月1日更新)备用" xfId="708"/>
    <cellStyle name="差_I标三项目部红线成本分析样表 （黄杰报局指） 4_间接费_四队计价2011-6" xfId="709"/>
    <cellStyle name="常规 5 3" xfId="710"/>
    <cellStyle name="计算 19" xfId="711"/>
    <cellStyle name="计算 24" xfId="712"/>
    <cellStyle name="差_前期试验费用 5_间接费" xfId="713"/>
    <cellStyle name="差_前期试验费用 4_四队计价6月25日前(7月1日更新)备用" xfId="714"/>
    <cellStyle name="_湘桂铁路工程I标红线成本分析样表 （草）09.8.21修改" xfId="715"/>
    <cellStyle name="差_前期试验费用 4_四队计价2011-6" xfId="716"/>
    <cellStyle name="差_前期试验费用 4_间接费_四队计价6月25日前(7月1日更新)备用" xfId="717"/>
    <cellStyle name="差_前期试验费用 4_间接费_四队计价2011-6" xfId="718"/>
    <cellStyle name="差_前期试验费用 3_四队计价2011-6" xfId="719"/>
    <cellStyle name="差_前期试验费用 3_间接费_四队计价6月25日前(7月1日更新)备用" xfId="720"/>
    <cellStyle name="差_前期试验费用 3_间接费_四队计价2011-6" xfId="721"/>
    <cellStyle name="差_前期试验费用 3_间接费" xfId="722"/>
    <cellStyle name="差_前期试验费用 2_四队计价2011-6" xfId="723"/>
    <cellStyle name="常规 81" xfId="724"/>
    <cellStyle name="常规 76" xfId="725"/>
    <cellStyle name="标题 2 6" xfId="726"/>
    <cellStyle name="差_前期试验费用 2" xfId="727"/>
    <cellStyle name="差_前期试验费用 17_四队计价6月25日前(7月1日更新)备用" xfId="728"/>
    <cellStyle name="好_红线成本预算指导价格0324_四队计价6月25日前(7月1日更新)备用" xfId="729"/>
    <cellStyle name="警告文本 19" xfId="730"/>
    <cellStyle name="警告文本 24" xfId="731"/>
    <cellStyle name="常规 2 20" xfId="732"/>
    <cellStyle name="常规 2 15" xfId="733"/>
    <cellStyle name="_协作队伍报名名单(10.8.28)" xfId="734"/>
    <cellStyle name="差_前期试验费用 17_间接费_四队计价6月25日前(7月1日更新)备用" xfId="735"/>
    <cellStyle name="差_前期试验费用 17_间接费_四队计价2011-6" xfId="736"/>
    <cellStyle name="常规 11_Book1" xfId="737"/>
    <cellStyle name="差_前期试验费用 17_间接费" xfId="738"/>
    <cellStyle name="差_前期试验费用 16_四队计价6月25日前(7月1日更新)备用" xfId="739"/>
    <cellStyle name="差_红线成本预算指导价格0324 2" xfId="740"/>
    <cellStyle name="差_前期试验费用 16_间接费" xfId="741"/>
    <cellStyle name="差_前期试验费用 16" xfId="742"/>
    <cellStyle name="差_前期试验费用 7_四队计价6月25日前(7月1日更新)备用" xfId="743"/>
    <cellStyle name="差_前期试验费用 15_间接费_四队计价6月25日前(7月1日更新)备用" xfId="744"/>
    <cellStyle name="常规 41 6" xfId="745"/>
    <cellStyle name="常规 36 6" xfId="746"/>
    <cellStyle name="差_I标三项目部红线成本分析样表 （黄杰报局指）_四队计价2011-6" xfId="747"/>
    <cellStyle name="差_前期试验费用 15_间接费" xfId="748"/>
    <cellStyle name="差_前期试验费用 15" xfId="749"/>
    <cellStyle name="差_前期试验费用 14_间接费_四队计价6月25日前(7月1日更新)备用" xfId="750"/>
    <cellStyle name="常规 4 2" xfId="751"/>
    <cellStyle name="差_前期试验费用 14_间接费_四队计价2011-6" xfId="752"/>
    <cellStyle name="差_前期试验费用 14" xfId="753"/>
    <cellStyle name="差_前期试验费用 13_四队计价2011-6" xfId="754"/>
    <cellStyle name="标题 4 19" xfId="755"/>
    <cellStyle name="标题 4 24" xfId="756"/>
    <cellStyle name="差_前期试验费用 13_间接费_四队计价6月25日前(7月1日更新)备用" xfId="757"/>
    <cellStyle name="差_前期试验费用 13_间接费" xfId="758"/>
    <cellStyle name="差_前期试验费用 13" xfId="759"/>
    <cellStyle name="常规 13 3" xfId="760"/>
    <cellStyle name="差_前期试验费用 12_间接费_四队计价6月25日前(7月1日更新)备用" xfId="761"/>
    <cellStyle name="差_前期试验费用 12" xfId="762"/>
    <cellStyle name="好_红线成本编制附表（局指样表） 3_四队计价6月25日前(7月1日更新)备用" xfId="763"/>
    <cellStyle name="差_前期试验费用 11_四队计价2011-6" xfId="764"/>
    <cellStyle name="差_前期试验费用 11_间接费_四队计价6月25日前(7月1日更新)备用" xfId="765"/>
    <cellStyle name="常规 11 2" xfId="766"/>
    <cellStyle name="差_检验表（调整后）" xfId="767"/>
    <cellStyle name="差_前期试验费用 11_间接费" xfId="768"/>
    <cellStyle name="差_工程数量及综合单价（百安隧道） 9_间接费_四队计价6月25日前(7月1日更新)备用" xfId="769"/>
    <cellStyle name="常规 2 4 2" xfId="770"/>
    <cellStyle name="差_20101012(9-25)" xfId="771"/>
    <cellStyle name="昗弨_Pacific Region P&amp;L" xfId="772"/>
    <cellStyle name="差_前期试验费用 11" xfId="773"/>
    <cellStyle name="差_前期试验费用 10" xfId="774"/>
    <cellStyle name="差_前期试验费用" xfId="775"/>
    <cellStyle name="强调文字颜色 4 19" xfId="776"/>
    <cellStyle name="强调文字颜色 4 24" xfId="777"/>
    <cellStyle name="输出 14" xfId="778"/>
    <cellStyle name="差_密涿支线3标成本测算09-6-15（项目部修改）" xfId="779"/>
    <cellStyle name="差_丽江汇总" xfId="780"/>
    <cellStyle name="差_历年教师人数" xfId="781"/>
    <cellStyle name="20% - 强调文字颜色 2 12" xfId="782"/>
    <cellStyle name="60% - 强调文字颜色 2 22" xfId="783"/>
    <cellStyle name="60% - 强调文字颜色 2 17" xfId="784"/>
    <cellStyle name="差_劳务费用清单（路基附属10-3）_四队计价6月25日前(7月1日更新)备用" xfId="785"/>
    <cellStyle name="差_劳务费用清单（路基附属10-3）_四队计价2011-6" xfId="786"/>
    <cellStyle name="常规 42 3" xfId="787"/>
    <cellStyle name="常规 37 3" xfId="788"/>
    <cellStyle name="差_京沪线成本状况表2.10_四队计价6月25日前(7月1日更新)备用" xfId="789"/>
    <cellStyle name="差_京沪线成本状况表2.10_四队计价2011-6" xfId="790"/>
    <cellStyle name="差_京沪线成本状况表2.10 9_间接费_四队计价6月25日前(7月1日更新)备用" xfId="791"/>
    <cellStyle name="差_京沪线成本状况表2.10 9" xfId="792"/>
    <cellStyle name="常规 41 2 2" xfId="793"/>
    <cellStyle name="常规 36 2 2" xfId="794"/>
    <cellStyle name="常规 6 9" xfId="795"/>
    <cellStyle name="差_京沪线成本状况表2.10 8_间接费_四队计价6月25日前(7月1日更新)备用" xfId="796"/>
    <cellStyle name="差_京沪线成本状况表2.10 8_间接费_四队计价2011-6" xfId="797"/>
    <cellStyle name="差_京沪线成本状况表2.10 8_间接费" xfId="798"/>
    <cellStyle name="差_京沪线成本状况表2.10 7_四队计价6月25日前(7月1日更新)备用" xfId="799"/>
    <cellStyle name="差_京沪线成本状况表2.10 7_间接费_四队计价6月25日前(7月1日更新)备用" xfId="800"/>
    <cellStyle name="20% - 强调文字颜色 6 22" xfId="801"/>
    <cellStyle name="20% - 强调文字颜色 6 17" xfId="802"/>
    <cellStyle name="Heading 2" xfId="803"/>
    <cellStyle name="常规 11 6" xfId="804"/>
    <cellStyle name="差_京沪线成本状况表2.10 7" xfId="805"/>
    <cellStyle name="差_京沪线成本状况表2.10 6_四队计价6月25日前(7月1日更新)备用" xfId="806"/>
    <cellStyle name="差_京沪线成本状况表2.10 6_间接费_四队计价6月25日前(7月1日更新)备用" xfId="807"/>
    <cellStyle name="计算 7 3" xfId="808"/>
    <cellStyle name="差_京沪线成本状况表2.10 5_四队计价6月25日前(7月1日更新)备用" xfId="809"/>
    <cellStyle name="差_京沪线成本状况表2.10 5_四队计价2011-6" xfId="810"/>
    <cellStyle name="差_京沪线成本状况表2.10 5_间接费_四队计价6月25日前(7月1日更新)备用" xfId="811"/>
    <cellStyle name="差_京沪线成本状况表2.10 5_间接费" xfId="812"/>
    <cellStyle name="好_京沪线成本状况表2.10 7_四队计价2011-6" xfId="813"/>
    <cellStyle name="常规 11 4" xfId="814"/>
    <cellStyle name="差_京沪线成本状况表2.10 5" xfId="815"/>
    <cellStyle name="常规 54 6" xfId="816"/>
    <cellStyle name="常规 49 6" xfId="817"/>
    <cellStyle name="差_前期试验费用 2_间接费" xfId="818"/>
    <cellStyle name="Border" xfId="819"/>
    <cellStyle name="好_云南农村义务教育统计表" xfId="820"/>
    <cellStyle name="Calc Currency (0)" xfId="821"/>
    <cellStyle name="Check Cell" xfId="822"/>
    <cellStyle name="差_I标三项目部红线成本分析样表 （黄杰报局指） 7_间接费_四队计价6月25日前(7月1日更新)备用" xfId="823"/>
    <cellStyle name="ColLevel_0" xfId="824"/>
    <cellStyle name="PSHeading" xfId="825"/>
    <cellStyle name="标题 3 11" xfId="826"/>
    <cellStyle name="差_工程数量及综合单价（百安隧道） 9_四队计价6月25日前(7月1日更新)备用" xfId="827"/>
    <cellStyle name="标题 3 7 2" xfId="828"/>
    <cellStyle name="标题 4 18" xfId="829"/>
    <cellStyle name="标题 4 23" xfId="830"/>
    <cellStyle name="Dezimal_laroux" xfId="831"/>
    <cellStyle name="差 4" xfId="832"/>
    <cellStyle name="标题 3 16" xfId="833"/>
    <cellStyle name="标题 3 21" xfId="834"/>
    <cellStyle name="差_红线成本编制附表（局指样表） 11_四队计价6月25日前(7月1日更新)备用" xfId="835"/>
    <cellStyle name="差_县级基础数据" xfId="836"/>
    <cellStyle name="标题 4 7" xfId="837"/>
    <cellStyle name="常规 21_Book1" xfId="838"/>
    <cellStyle name="常规 16_Book1" xfId="839"/>
    <cellStyle name="Fixed" xfId="840"/>
    <cellStyle name="差_工程数量及综合单价（百安隧道） 11_间接费" xfId="841"/>
    <cellStyle name="Followed Hyperlink_AheadBehind.xls Chart 23" xfId="842"/>
    <cellStyle name="常规 64" xfId="843"/>
    <cellStyle name="常规 59" xfId="844"/>
    <cellStyle name="好_I标三项目部红线成本分析样表 （黄杰报局指） 8_四队计价2011-6" xfId="845"/>
    <cellStyle name="Header2" xfId="846"/>
    <cellStyle name="HEADING2" xfId="847"/>
    <cellStyle name="差_530629_2006年县级财政报表附表" xfId="848"/>
    <cellStyle name="差_2009年一般性转移支付标准工资_奖励补助测算7.23" xfId="849"/>
    <cellStyle name="好_I标三项目部红线成本分析样表 （黄杰报局指） 11_四队计价2011-6" xfId="850"/>
    <cellStyle name="常规 11 5" xfId="851"/>
    <cellStyle name="Millares [0]_96 Risk" xfId="852"/>
    <cellStyle name="差_京沪线成本状况表2.10 6" xfId="853"/>
    <cellStyle name="常规 7_Book1" xfId="854"/>
    <cellStyle name="强调文字颜色 1 5" xfId="855"/>
    <cellStyle name="解释性文本 12" xfId="856"/>
    <cellStyle name="60% - 强调文字颜色 2 12" xfId="857"/>
    <cellStyle name="常规 51 6" xfId="858"/>
    <cellStyle name="常规 46 6" xfId="859"/>
    <cellStyle name="20% - 强调文字颜色 4 7_四队计价2011-6" xfId="860"/>
    <cellStyle name="Milliers [0]_!!!GO" xfId="861"/>
    <cellStyle name="Mon閠aire [0]_!!!GO" xfId="862"/>
    <cellStyle name="Neutral" xfId="863"/>
    <cellStyle name="输入 10" xfId="864"/>
    <cellStyle name="Norma,_laroux_4_营业在建 (2)_E21" xfId="865"/>
    <cellStyle name="40% - 强调文字颜色 2 5" xfId="866"/>
    <cellStyle name="差_工程数量及综合单价（百安隧道） 3_四队计价2011-6" xfId="867"/>
    <cellStyle name="Normal - Style1" xfId="868"/>
    <cellStyle name="千位分隔[0] 8" xfId="869"/>
    <cellStyle name="好_前期试验费用 3_四队计价2011-6" xfId="870"/>
    <cellStyle name="Valuta_pldt" xfId="871"/>
    <cellStyle name="_ET_STYLE_NoName_00__Book1_2" xfId="872"/>
    <cellStyle name="Note" xfId="873"/>
    <cellStyle name="检查单元格 22" xfId="874"/>
    <cellStyle name="检查单元格 17" xfId="875"/>
    <cellStyle name="好_2009年一般性转移支付标准工资_地方配套按人均增幅控制8.30xl" xfId="876"/>
    <cellStyle name="常规 10 4" xfId="877"/>
    <cellStyle name="_成本预测（局）" xfId="878"/>
    <cellStyle name="Percent [2]" xfId="879"/>
    <cellStyle name="Percent_!!!GO" xfId="880"/>
    <cellStyle name="差_红线成本预算指导价格0324 4_间接费" xfId="881"/>
    <cellStyle name="PSChar" xfId="882"/>
    <cellStyle name="t" xfId="883"/>
    <cellStyle name="好_湘桂铁路工程I标红线成本分析样表 5" xfId="884"/>
    <cellStyle name="百分比 2" xfId="885"/>
    <cellStyle name="百分比 3" xfId="886"/>
    <cellStyle name="百分比 4" xfId="887"/>
    <cellStyle name="汇总 3" xfId="888"/>
    <cellStyle name="PSInt" xfId="889"/>
    <cellStyle name="好_I标三项目部红线成本分析样表 （黄杰报局指） 10" xfId="890"/>
    <cellStyle name="常规 11 2 2" xfId="891"/>
    <cellStyle name="捠壿_Region Orders (2)" xfId="892"/>
    <cellStyle name="标题 4 12" xfId="893"/>
    <cellStyle name="Accent5 - 60%" xfId="894"/>
    <cellStyle name="标题 1 13" xfId="895"/>
    <cellStyle name="标题 1 15" xfId="896"/>
    <cellStyle name="标题 1 20" xfId="897"/>
    <cellStyle name="标题 1 17" xfId="898"/>
    <cellStyle name="标题 1 22" xfId="899"/>
    <cellStyle name="标题 1 18" xfId="900"/>
    <cellStyle name="标题 1 23" xfId="901"/>
    <cellStyle name="差_前期试验费用 17_四队计价2011-6" xfId="902"/>
    <cellStyle name="好_工程数量及综合单价（百安隧道） 8_四队计价6月25日前(7月1日更新)备用" xfId="903"/>
    <cellStyle name="Accent5_公安安全支出补充表5.14" xfId="904"/>
    <cellStyle name="标题 8" xfId="905"/>
    <cellStyle name="差_湘桂铁路工程I标红线成本分析样表" xfId="906"/>
    <cellStyle name="60% - 强调文字颜色 4 10" xfId="907"/>
    <cellStyle name="千位分隔[0] 3" xfId="908"/>
    <cellStyle name="常规 44 2 3" xfId="909"/>
    <cellStyle name="40% - 强调文字颜色 3 12" xfId="910"/>
    <cellStyle name="标题 11" xfId="911"/>
    <cellStyle name="标题 12" xfId="912"/>
    <cellStyle name="40% - 强调文字颜色 3 13" xfId="913"/>
    <cellStyle name="差_2010年社会保险统计报表表样" xfId="914"/>
    <cellStyle name="标题 13" xfId="915"/>
    <cellStyle name="差_红线成本编制附表（局指样表） 11_间接费_四队计价6月25日前(7月1日更新)备用" xfId="916"/>
    <cellStyle name="警告文本 23" xfId="917"/>
    <cellStyle name="警告文本 18" xfId="918"/>
    <cellStyle name="40% - 强调文字颜色 3 20" xfId="919"/>
    <cellStyle name="40% - 强调文字颜色 3 15" xfId="920"/>
    <cellStyle name="标题 14" xfId="921"/>
    <cellStyle name="标题 15" xfId="922"/>
    <cellStyle name="标题 20" xfId="923"/>
    <cellStyle name="40% - 强调文字颜色 3 21" xfId="924"/>
    <cellStyle name="40% - 强调文字颜色 3 16" xfId="925"/>
    <cellStyle name="20% - 强调文字颜色 4 19" xfId="926"/>
    <cellStyle name="20% - 强调文字颜色 4 24" xfId="927"/>
    <cellStyle name="差 7 3" xfId="928"/>
    <cellStyle name="40% - 强调文字颜色 3 22" xfId="929"/>
    <cellStyle name="40% - 强调文字颜色 3 17" xfId="930"/>
    <cellStyle name="标题 16" xfId="931"/>
    <cellStyle name="标题 21" xfId="932"/>
    <cellStyle name="?鹎%U龡&amp;H?_x0008__x001c__x001c_?_x0007__x0001__x0001_" xfId="933"/>
    <cellStyle name="40% - 强调文字颜色 3 23" xfId="934"/>
    <cellStyle name="40% - 强调文字颜色 3 18" xfId="935"/>
    <cellStyle name="40% - 强调文字颜色 3 24" xfId="936"/>
    <cellStyle name="40% - 强调文字颜色 3 19" xfId="937"/>
    <cellStyle name="标题 18" xfId="938"/>
    <cellStyle name="标题 23" xfId="939"/>
    <cellStyle name="标题 2 10" xfId="940"/>
    <cellStyle name="标题 2 11" xfId="941"/>
    <cellStyle name="差_湘桂铁路工程I标红线成本分析样表 9_间接费_四队计价6月25日前(7月1日更新)备用" xfId="942"/>
    <cellStyle name="计算 7 2" xfId="943"/>
    <cellStyle name="标题 2 13" xfId="944"/>
    <cellStyle name="标题 2 14" xfId="945"/>
    <cellStyle name="常规 63" xfId="946"/>
    <cellStyle name="常规 58" xfId="947"/>
    <cellStyle name="Header1" xfId="948"/>
    <cellStyle name="常规 14 2 3" xfId="949"/>
    <cellStyle name="差_工程数量及综合单价（百安隧道） 9_间接费_四队计价2011-6" xfId="950"/>
    <cellStyle name="_ET_STYLE_NoName_00__Book1_1" xfId="951"/>
    <cellStyle name="好_云南水利电力有限公司" xfId="952"/>
    <cellStyle name="标题 25" xfId="953"/>
    <cellStyle name="_ET_STYLE_NoName_00__Book1_3" xfId="954"/>
    <cellStyle name="标题 27" xfId="955"/>
    <cellStyle name="标题 3 10" xfId="956"/>
    <cellStyle name="差_I标三项目部红线成本分析样表 （黄杰报局指） 5_间接费" xfId="957"/>
    <cellStyle name="标题 3 19" xfId="958"/>
    <cellStyle name="标题 3 24" xfId="959"/>
    <cellStyle name="差 7" xfId="960"/>
    <cellStyle name="好_前期试验费用 10_四队计价2011-6" xfId="961"/>
    <cellStyle name="差_2009年一般性转移支付标准工资" xfId="962"/>
    <cellStyle name="输出 9" xfId="963"/>
    <cellStyle name="差_湘桂铁路工程I标红线成本分析样表 6_四队计价2011-6" xfId="964"/>
    <cellStyle name="标题 3 2" xfId="965"/>
    <cellStyle name="适中 5" xfId="966"/>
    <cellStyle name="常规 24 2 2" xfId="967"/>
    <cellStyle name="常规 19 2 2" xfId="968"/>
    <cellStyle name="标题 3 6" xfId="969"/>
    <cellStyle name="适中 9" xfId="970"/>
    <cellStyle name="标题 3 7 3" xfId="971"/>
    <cellStyle name="标题 4 10" xfId="972"/>
    <cellStyle name="样式 1 2" xfId="973"/>
    <cellStyle name="差_红线成本编制附表（局指样表） 11_间接费_四队计价2011-6" xfId="974"/>
    <cellStyle name="标题 4 16" xfId="975"/>
    <cellStyle name="标题 4 21" xfId="976"/>
    <cellStyle name="常规 24 2 3" xfId="977"/>
    <cellStyle name="常规 19 2 3" xfId="978"/>
    <cellStyle name="标题 4 17" xfId="979"/>
    <cellStyle name="标题 4 22" xfId="980"/>
    <cellStyle name="差_地方配套按人均增幅控制8.31（调整结案率后）xl" xfId="981"/>
    <cellStyle name="差_红线成本预算指导价格0324_四队计价2011-6" xfId="982"/>
    <cellStyle name="标题 4 2" xfId="983"/>
    <cellStyle name="差_前期试验费用 10_间接费" xfId="984"/>
    <cellStyle name="千位分隔 15" xfId="985"/>
    <cellStyle name="千位分隔 20" xfId="986"/>
    <cellStyle name="差_工程数量及综合单价（百安隧道） 7_间接费_四队计价2011-6" xfId="987"/>
    <cellStyle name="好_湘桂铁路工程I标红线成本分析样表 3_四队计价2011-6" xfId="988"/>
    <cellStyle name="标题 4 3" xfId="989"/>
    <cellStyle name="标题 4 4" xfId="990"/>
    <cellStyle name="标题 4 6" xfId="991"/>
    <cellStyle name="标题 4 8" xfId="992"/>
    <cellStyle name="差_前期试验费用 6" xfId="993"/>
    <cellStyle name="常规 90" xfId="994"/>
    <cellStyle name="常规 85" xfId="995"/>
    <cellStyle name="差 13" xfId="996"/>
    <cellStyle name="差_前期试验费用 7" xfId="997"/>
    <cellStyle name="差 14" xfId="998"/>
    <cellStyle name="差_工程数量及综合单价（百安隧道） 6_间接费_四队计价6月25日前(7月1日更新)备用" xfId="999"/>
    <cellStyle name="常规 91" xfId="1000"/>
    <cellStyle name="常规 86" xfId="1001"/>
    <cellStyle name="差_前期试验费用 9" xfId="1002"/>
    <cellStyle name="差 16" xfId="1003"/>
    <cellStyle name="差 21" xfId="1004"/>
    <cellStyle name="常规 93" xfId="1005"/>
    <cellStyle name="常规 88" xfId="1006"/>
    <cellStyle name="差 17" xfId="1007"/>
    <cellStyle name="差 22" xfId="1008"/>
    <cellStyle name="标题 3 18" xfId="1009"/>
    <cellStyle name="标题 3 23" xfId="1010"/>
    <cellStyle name="差 6" xfId="1011"/>
    <cellStyle name="40% - 强调文字颜色 4 4" xfId="1012"/>
    <cellStyle name="差_I标三项目部红线成本分析样表 （黄杰报局指） 11_间接费" xfId="1013"/>
    <cellStyle name="差_红线成本预算指导价格0324 3_间接费" xfId="1014"/>
    <cellStyle name="差_005-8月26日(佟亚丽+赵立卫)" xfId="1015"/>
    <cellStyle name="好_红线成本预算指导价格0324 4" xfId="1016"/>
    <cellStyle name="差_2009年一般性转移支付标准工资_地方配套按人均增幅控制8.31（调整结案率后）xl" xfId="1017"/>
    <cellStyle name="差_工程数量及综合单价（百安隧道） 8" xfId="1018"/>
    <cellStyle name="差_1110洱源县" xfId="1019"/>
    <cellStyle name="好_京沪线成本状况表2.10 3" xfId="1020"/>
    <cellStyle name="差_11大理" xfId="1021"/>
    <cellStyle name="好_前期试验费用 4_四队计价2011-6" xfId="1022"/>
    <cellStyle name="差_2015年改善中等职业学校办学条件中央资金分配表（分发）9月27日修订" xfId="1023"/>
    <cellStyle name="差_2、土地面积、人口、粮食产量基本情况" xfId="1024"/>
    <cellStyle name="差_I标三项目部红线成本分析样表 （黄杰报局指） 11_间接费_四队计价2011-6" xfId="1025"/>
    <cellStyle name="好 24" xfId="1026"/>
    <cellStyle name="好 19" xfId="1027"/>
    <cellStyle name="差_京沪线成本状况表2.10" xfId="1028"/>
    <cellStyle name="强调文字颜色 3 7 2" xfId="1029"/>
    <cellStyle name="差_2007年人员分部门统计表" xfId="1030"/>
    <cellStyle name="常规 60 5" xfId="1031"/>
    <cellStyle name="常规 55 5" xfId="1032"/>
    <cellStyle name="好_红线成本编制附表（局指样表）_四队计价2011-6" xfId="1033"/>
    <cellStyle name="差_京沪线成本状况表2.10 9_四队计价2011-6" xfId="1034"/>
    <cellStyle name="注释 20" xfId="1035"/>
    <cellStyle name="注释 15" xfId="1036"/>
    <cellStyle name="差_红线成本编制附表（局指样表） 11_四队计价2011-6" xfId="1037"/>
    <cellStyle name="好 7_四队计价2011-6" xfId="1038"/>
    <cellStyle name="_I标三项目部红线成本分析样表 （黄杰报局指）" xfId="1039"/>
    <cellStyle name="差_2007年可用财力" xfId="1040"/>
    <cellStyle name="差_工程数量及综合单价（百安隧道） 10_间接费_四队计价6月25日前(7月1日更新)备用" xfId="1041"/>
    <cellStyle name="差_2008年县级公安保障标准落实奖励经费分配测算" xfId="1042"/>
    <cellStyle name="常规 43 3" xfId="1043"/>
    <cellStyle name="常规 38 3" xfId="1044"/>
    <cellStyle name="好_指标四" xfId="1045"/>
    <cellStyle name="差_2008云南省分县市中小学教职工统计表（教育厅提供）" xfId="1046"/>
    <cellStyle name="差_2009年一般性转移支付标准工资_~4190974" xfId="1047"/>
    <cellStyle name="强调文字颜色 6 15" xfId="1048"/>
    <cellStyle name="强调文字颜色 6 20" xfId="1049"/>
    <cellStyle name="常规 13 2_Book1" xfId="1050"/>
    <cellStyle name="差_京沪线成本状况表2.10 6_间接费" xfId="1051"/>
    <cellStyle name="差_红线成本预算指导价格0324 11_四队计价6月25日前(7月1日更新)备用" xfId="1052"/>
    <cellStyle name="计算 22" xfId="1053"/>
    <cellStyle name="计算 17" xfId="1054"/>
    <cellStyle name="差_48-60" xfId="1055"/>
    <cellStyle name="Comma_!!!GO" xfId="1056"/>
    <cellStyle name="千位分隔 9" xfId="1057"/>
    <cellStyle name="差_Book1_2" xfId="1058"/>
    <cellStyle name="标题 4 13" xfId="1059"/>
    <cellStyle name="常规 50 2 2" xfId="1060"/>
    <cellStyle name="常规 45 2 2" xfId="1061"/>
    <cellStyle name="sstot" xfId="1062"/>
    <cellStyle name="差_Book1_4" xfId="1063"/>
    <cellStyle name="差_Book1_银行账户情况表_2010年12月" xfId="1064"/>
    <cellStyle name="强调文字颜色 3 17" xfId="1065"/>
    <cellStyle name="强调文字颜色 3 22" xfId="1066"/>
    <cellStyle name="差_劳务费用清单（路基附属10-3）" xfId="1067"/>
    <cellStyle name="Normal_!!!GO" xfId="1068"/>
    <cellStyle name="差_I标三项目部红线成本分析样表 （黄杰报局指） 10" xfId="1069"/>
    <cellStyle name="差_前期试验费用 8" xfId="1070"/>
    <cellStyle name="常规 92" xfId="1071"/>
    <cellStyle name="常规 87" xfId="1072"/>
    <cellStyle name="差 15" xfId="1073"/>
    <cellStyle name="差 20" xfId="1074"/>
    <cellStyle name="差_I标三项目部红线成本分析样表 （黄杰报局指） 10_四队计价6月25日前(7月1日更新)备用" xfId="1075"/>
    <cellStyle name="差_红线成本编制附表（局指样表） 10_四队计价6月25日前(7月1日更新)备用" xfId="1076"/>
    <cellStyle name="差_I标三项目部红线成本分析样表 （黄杰报局指） 11_四队计价6月25日前(7月1日更新)备用" xfId="1077"/>
    <cellStyle name="好_湘桂铁路工程I标红线成本分析样表 3" xfId="1078"/>
    <cellStyle name="差_云南省2008年中小学教职工情况（教育厅提供20090101加工整理）" xfId="1079"/>
    <cellStyle name="差_I标三项目部红线成本分析样表 （黄杰报局指） 2" xfId="1080"/>
    <cellStyle name="40% - 强调文字颜色 6 23" xfId="1081"/>
    <cellStyle name="40% - 强调文字颜色 6 18" xfId="1082"/>
    <cellStyle name="差_I标三项目部红线成本分析样表 （黄杰报局指） 8" xfId="1083"/>
    <cellStyle name="好_Book1" xfId="1084"/>
    <cellStyle name="差_I标三项目部红线成本分析样表 （黄杰报局指） 2_四队计价2011-6" xfId="1085"/>
    <cellStyle name="差_2007年检察院案件数" xfId="1086"/>
    <cellStyle name="差_湘桂铁路工程I标红线成本分析样表 4_间接费_四队计价2011-6" xfId="1087"/>
    <cellStyle name="好_I标三项目部红线成本分析样表 （黄杰报局指） 3_四队计价2011-6" xfId="1088"/>
    <cellStyle name="差_I标三项目部红线成本分析样表 （黄杰报局指） 3_四队计价6月25日前(7月1日更新)备用" xfId="1089"/>
    <cellStyle name="链接单元格 15" xfId="1090"/>
    <cellStyle name="链接单元格 20" xfId="1091"/>
    <cellStyle name="Moneda [0]_96 Risk" xfId="1092"/>
    <cellStyle name="60% - 强调文字颜色 4 11" xfId="1093"/>
    <cellStyle name="差_I标三项目部红线成本分析样表 （黄杰报局指） 5" xfId="1094"/>
    <cellStyle name="差_京沪线成本状况表1.15 9" xfId="1095"/>
    <cellStyle name="百分比 5" xfId="1096"/>
    <cellStyle name="差_I标三项目部红线成本分析样表 （黄杰报局指） 6_间接费_四队计价2011-6" xfId="1097"/>
    <cellStyle name="20% - 强调文字颜色 4" xfId="1098" builtinId="42"/>
    <cellStyle name="差_红线成本编制附表（局指样表） 9_四队计价2011-6" xfId="1099"/>
    <cellStyle name="差_I标三项目部红线成本分析样表 （黄杰报局指） 6_间接费_四队计价6月25日前(7月1日更新)备用" xfId="1100"/>
    <cellStyle name="差_I标三项目部红线成本分析样表 （黄杰报局指） 6_四队计价2011-6" xfId="1101"/>
    <cellStyle name="差_湘桂铁路工程I标红线成本分析样表 10_间接费_四队计价6月25日前(7月1日更新)备用" xfId="1102"/>
    <cellStyle name="好_业务工作量指标" xfId="1103"/>
    <cellStyle name="差_工程数量及综合单价（百安隧道） 4_间接费_四队计价6月25日前(7月1日更新)备用" xfId="1104"/>
    <cellStyle name="差_I标三项目部红线成本分析样表 （黄杰报局指） 7_间接费" xfId="1105"/>
    <cellStyle name="好_红线成本预算指导价格0324 10" xfId="1106"/>
    <cellStyle name="差_I标三项目部红线成本分析样表 （黄杰报局指） 7_四队计价6月25日前(7月1日更新)备用" xfId="1107"/>
    <cellStyle name="comma zerodec" xfId="1108"/>
    <cellStyle name="差 11" xfId="1109"/>
    <cellStyle name="差_I标三项目部红线成本分析样表 （黄杰报局指） 8_间接费" xfId="1110"/>
    <cellStyle name="差_I标三项目部红线成本分析样表 （黄杰报局指） 8_间接费_四队计价2011-6" xfId="1111"/>
    <cellStyle name="差_I标三项目部红线成本分析样表 （黄杰报局指） 9" xfId="1112"/>
    <cellStyle name="好_京沪线成本状况表2.10 2" xfId="1113"/>
    <cellStyle name="差_I标三项目部红线成本分析样表 （黄杰报局指） 4_间接费" xfId="1114"/>
    <cellStyle name="强调 1" xfId="1115"/>
    <cellStyle name="差_I标三项目部红线成本分析样表 （黄杰报局指） 9_间接费_四队计价6月25日前(7月1日更新)备用" xfId="1116"/>
    <cellStyle name="差_I标三项目部红线成本分析样表 （黄杰报局指）_四队计价6月25日前(7月1日更新)备用" xfId="1117"/>
    <cellStyle name="好_报表0831（改）" xfId="1118"/>
    <cellStyle name="差_I标三项目部红线成本分析样表 （黄杰报局指） 11_间接费_四队计价6月25日前(7月1日更新)备用" xfId="1119"/>
    <cellStyle name="差_M03" xfId="1120"/>
    <cellStyle name="差_工程数量及综合单价（百安隧道） 8_间接费" xfId="1121"/>
    <cellStyle name="差_I标三项目部红线成本分析样表 （黄杰报局指） 6_间接费" xfId="1122"/>
    <cellStyle name="解释性文本 19" xfId="1123"/>
    <cellStyle name="解释性文本 24" xfId="1124"/>
    <cellStyle name="差_红线成本编制附表（局指样表）" xfId="1125"/>
    <cellStyle name="差_财政支出对上级的依赖程度" xfId="1126"/>
    <cellStyle name="好_湘桂铁路工程I标红线成本分析样表 10" xfId="1127"/>
    <cellStyle name="好_0605石屏县" xfId="1128"/>
    <cellStyle name="标题 6" xfId="1129"/>
    <cellStyle name="差_第一部分：综合全" xfId="1130"/>
    <cellStyle name="常规 21" xfId="1131"/>
    <cellStyle name="常规 16" xfId="1132"/>
    <cellStyle name="标题 1 1" xfId="1133"/>
    <cellStyle name="差" xfId="1134" builtinId="27"/>
    <cellStyle name="差_I标三项目部红线成本分析样表 （黄杰报局指） 9_间接费" xfId="1135"/>
    <cellStyle name="差_工程数量及综合单价（百安隧道）" xfId="1136"/>
    <cellStyle name="好_京沪线成本状况表2.10 4_四队计价6月25日前(7月1日更新)备用" xfId="1137"/>
    <cellStyle name="强调文字颜色 2 7_四队计价2011-6" xfId="1138"/>
    <cellStyle name="差_工程数量及综合单价（百安隧道） 10" xfId="1139"/>
    <cellStyle name="千位分隔 13" xfId="1140"/>
    <cellStyle name="差_县公司" xfId="1141"/>
    <cellStyle name="差_工程数量及综合单价（百安隧道） 10_四队计价6月25日前(7月1日更新)备用" xfId="1142"/>
    <cellStyle name="差_工程数量及综合单价（百安隧道） 11" xfId="1143"/>
    <cellStyle name="差_05表式10.5" xfId="1144"/>
    <cellStyle name="差_京沪线成本状况表1.15 3_间接费" xfId="1145"/>
    <cellStyle name="标题 3 14" xfId="1146"/>
    <cellStyle name="差 2" xfId="1147"/>
    <cellStyle name="差_工程数量及综合单价（百安隧道） 2_四队计价2011-6" xfId="1148"/>
    <cellStyle name="差_工程数量及综合单价（百安隧道） 3" xfId="1149"/>
    <cellStyle name="常规 42_Book1" xfId="1150"/>
    <cellStyle name="常规 37_Book1" xfId="1151"/>
    <cellStyle name="差_前期试验费用 3" xfId="1152"/>
    <cellStyle name="差_工程数量及综合单价（百安隧道） 3_四队计价6月25日前(7月1日更新)备用" xfId="1153"/>
    <cellStyle name="差 10" xfId="1154"/>
    <cellStyle name="差_红线成本编制附表（局指样表） 3_间接费" xfId="1155"/>
    <cellStyle name="差_工程数量及综合单价（百安隧道） 4" xfId="1156"/>
    <cellStyle name="差_工程数量及综合单价（百安隧道） 4_间接费_四队计价2011-6" xfId="1157"/>
    <cellStyle name="常规 95" xfId="1158"/>
    <cellStyle name="差 18" xfId="1159"/>
    <cellStyle name="差 23" xfId="1160"/>
    <cellStyle name="标题 26" xfId="1161"/>
    <cellStyle name="好_三季度－表二" xfId="1162"/>
    <cellStyle name="差_工程数量及综合单价（百安隧道） 5" xfId="1163"/>
    <cellStyle name="好_京沪线成本状况表2.10 5_四队计价2011-6" xfId="1164"/>
    <cellStyle name="60% - 强调文字颜色 2 7_四队计价2011-6" xfId="1165"/>
    <cellStyle name="差_2009年一般性转移支付标准工资_~5676413" xfId="1166"/>
    <cellStyle name="输入 20" xfId="1167"/>
    <cellStyle name="输入 15" xfId="1168"/>
    <cellStyle name="差_前期试验费用 7_间接费_四队计价2011-6" xfId="1169"/>
    <cellStyle name="差_工程数量及综合单价（百安隧道） 6" xfId="1170"/>
    <cellStyle name="常规 2 2_20101012(9-25)" xfId="1171"/>
    <cellStyle name="差_红线成本编制附表（局指样表） 3_四队计价2011-6" xfId="1172"/>
    <cellStyle name="差_工程数量及综合单价（百安隧道） 6_四队计价2011-6" xfId="1173"/>
    <cellStyle name="差_工程数量及综合单价（百安隧道） 7_间接费" xfId="1174"/>
    <cellStyle name="已访问的超链接" xfId="1175" builtinId="9"/>
    <cellStyle name="强调文字颜色 2 14" xfId="1176"/>
    <cellStyle name="常规 6 5" xfId="1177"/>
    <cellStyle name="差_红线成本预算指导价格0324 10" xfId="1178"/>
    <cellStyle name="差_工程数量及综合单价（百安隧道） 8_间接费_四队计价6月25日前(7月1日更新)备用" xfId="1179"/>
    <cellStyle name="差_红线成本编制附表（局指样表） 5_四队计价2011-6" xfId="1180"/>
    <cellStyle name="差_工程数量及综合单价（百安隧道） 8_四队计价2011-6" xfId="1181"/>
    <cellStyle name="差_工程数量及综合单价（百安隧道）_四队计价6月25日前(7月1日更新)备用" xfId="1182"/>
    <cellStyle name="差_前期试验费用 4" xfId="1183"/>
    <cellStyle name="好_湘桂铁路工程I标红线成本分析样表 5_四队计价6月25日前(7月1日更新)备用" xfId="1184"/>
    <cellStyle name="差_红线成本编制附表（局指样表） 10" xfId="1185"/>
    <cellStyle name="好_京沪线成本状况表2.10 7" xfId="1186"/>
    <cellStyle name="差_红线成本编制附表（局指样表） 10_间接费_四队计价6月25日前(7月1日更新)备用" xfId="1187"/>
    <cellStyle name="差_I标三项目部红线成本分析样表 （黄杰报局指） 6" xfId="1188"/>
    <cellStyle name="差_京沪线成本状况表2.10 3_间接费" xfId="1189"/>
    <cellStyle name="差_红线成本预算指导价格0324 6_四队计价2011-6" xfId="1190"/>
    <cellStyle name="超链接" xfId="1191" builtinId="8"/>
    <cellStyle name="注释 7 2" xfId="1192"/>
    <cellStyle name="差_红线成本编制附表（局指样表） 11" xfId="1193"/>
    <cellStyle name="好_京沪线成本状况表2.10 8" xfId="1194"/>
    <cellStyle name="差_红线成本编制附表（局指样表） 2_间接费" xfId="1195"/>
    <cellStyle name="60% - 强调文字颜色 1" xfId="1196" builtinId="32"/>
    <cellStyle name="好_工程数量及综合单价（百安隧道） 2_四队计价6月25日前(7月1日更新)备用" xfId="1197"/>
    <cellStyle name="差_工程数量及综合单价（百安隧道） 5_四队计价2011-6" xfId="1198"/>
    <cellStyle name="差_红线成本编制附表（局指样表） 2_四队计价2011-6" xfId="1199"/>
    <cellStyle name="_ET_STYLE_NoName_00__周转料摊销统计表" xfId="1200"/>
    <cellStyle name="40% - 强调文字颜色 2 13" xfId="1201"/>
    <cellStyle name="好_前期试验费用 14" xfId="1202"/>
    <cellStyle name="输出 22" xfId="1203"/>
    <cellStyle name="输出 17" xfId="1204"/>
    <cellStyle name="差_红线成本预算指导价格0324 3_间接费_四队计价6月25日前(7月1日更新)备用" xfId="1205"/>
    <cellStyle name="Currency1" xfId="1206"/>
    <cellStyle name="常规 5 10" xfId="1207"/>
    <cellStyle name="计算 9" xfId="1208"/>
    <cellStyle name="好_工程数量及综合单价（百安隧道） 6_四队计价6月25日前(7月1日更新)备用" xfId="1209"/>
    <cellStyle name="差_工程数量及综合单价（百安隧道） 2" xfId="1210"/>
    <cellStyle name="差_红线成本编制附表（局指样表） 4_间接费_四队计价6月25日前(7月1日更新)备用" xfId="1211"/>
    <cellStyle name="好_I标三项目部红线成本分析样表 （黄杰报局指） 2_四队计价6月25日前(7月1日更新)备用" xfId="1212"/>
    <cellStyle name="好_I标三项目部红线成本分析样表 （黄杰报局指） 3_四队计价6月25日前(7月1日更新)备用" xfId="1213"/>
    <cellStyle name="好_I标三项目部红线成本分析样表 （黄杰报局指） 4_四队计价6月25日前(7月1日更新)备用" xfId="1214"/>
    <cellStyle name="差_Book1_3" xfId="1215"/>
    <cellStyle name="好_I标三项目部红线成本分析样表 （黄杰报局指） 5_四队计价2011-6" xfId="1216"/>
    <cellStyle name="好_I标三项目部红线成本分析样表 （黄杰报局指） 5_四队计价6月25日前(7月1日更新)备用" xfId="1217"/>
    <cellStyle name="Currency_!!!GO" xfId="1218"/>
    <cellStyle name="好_I标三项目部红线成本分析样表 （黄杰报局指） 6_四队计价2011-6" xfId="1219"/>
    <cellStyle name="警告文本 9" xfId="1220"/>
    <cellStyle name="好_I标三项目部红线成本分析样表 （黄杰报局指） 9_四队计价2011-6" xfId="1221"/>
    <cellStyle name="注释 7" xfId="1222"/>
    <cellStyle name="40% - 强调文字颜色 4 7 2" xfId="1223"/>
    <cellStyle name="好_I标三项目部红线成本分析样表 （黄杰报局指）_四队计价2011-6" xfId="1224"/>
    <cellStyle name="好_工程数量及综合单价（百安隧道）" xfId="1225"/>
    <cellStyle name="好_京沪线成本状况表2.10_四队计价2011-6" xfId="1226"/>
    <cellStyle name="好_工程数量及综合单价（百安隧道） 10" xfId="1227"/>
    <cellStyle name="好_工程数量及综合单价（百安隧道） 10_四队计价6月25日前(7月1日更新)备用" xfId="1228"/>
    <cellStyle name="解释性文本 22" xfId="1229"/>
    <cellStyle name="解释性文本 17" xfId="1230"/>
    <cellStyle name="好_工程数量及综合单价（百安隧道） 11" xfId="1231"/>
    <cellStyle name="好_工程数量及综合单价（百安隧道） 2_四队计价2011-6" xfId="1232"/>
    <cellStyle name="好_工程数量及综合单价（百安隧道） 3" xfId="1233"/>
    <cellStyle name="差_0502通海县" xfId="1234"/>
    <cellStyle name="好_浆砌片石单价分析_四队计价6月25日前(7月1日更新)备用" xfId="1235"/>
    <cellStyle name="好_工程数量及综合单价（百安隧道） 6_四队计价2011-6" xfId="1236"/>
    <cellStyle name="小数" xfId="1237"/>
    <cellStyle name="40% - 强调文字颜色 3" xfId="1238" builtinId="39"/>
    <cellStyle name="好_工程数量及综合单价（百安隧道） 7" xfId="1239"/>
    <cellStyle name="好_工程数量及综合单价（百安隧道） 8" xfId="1240"/>
    <cellStyle name="好_工程数量及综合单价（百安隧道）_四队计价2011-6" xfId="1241"/>
    <cellStyle name="好_海洋乐园成本测算（2011.5.4）" xfId="1242"/>
    <cellStyle name="解释性文本 2" xfId="1243"/>
    <cellStyle name="60% - 强调文字颜色 2 2" xfId="1244"/>
    <cellStyle name="常规 4 17" xfId="1245"/>
    <cellStyle name="常规 4 22" xfId="1246"/>
    <cellStyle name="好_红线成本编制附表（局指样表） 10_四队计价6月25日前(7月1日更新)备用" xfId="1247"/>
    <cellStyle name="常规 2 22" xfId="1248"/>
    <cellStyle name="常规 2 17" xfId="1249"/>
    <cellStyle name="差_地方配套按人均增幅控制8.30xl" xfId="1250"/>
    <cellStyle name="好_红线成本编制附表（局指样表） 11_四队计价6月25日前(7月1日更新)备用" xfId="1251"/>
    <cellStyle name="差_20101012(26-47)表" xfId="1252"/>
    <cellStyle name="好_I标三项目部红线成本分析样表 （黄杰报局指） 8_四队计价6月25日前(7月1日更新)备用" xfId="1253"/>
    <cellStyle name="千位分隔 38" xfId="1254"/>
    <cellStyle name="强调文字颜色 1 14" xfId="1255"/>
    <cellStyle name="好_红线成本编制附表（局指样表） 3_四队计价2011-6" xfId="1256"/>
    <cellStyle name="好_红线成本编制附表（局指样表） 4_四队计价2011-6" xfId="1257"/>
    <cellStyle name="好_工程数量及综合单价（百安隧道） 11_四队计价2011-6" xfId="1258"/>
    <cellStyle name="好_红线成本编制附表（局指样表） 4_四队计价6月25日前(7月1日更新)备用" xfId="1259"/>
    <cellStyle name="40% - 强调文字颜色 6 11" xfId="1260"/>
    <cellStyle name="好_红线成本编制附表（局指样表） 5_四队计价2011-6" xfId="1261"/>
    <cellStyle name="好_红线成本编制附表（局指样表） 6_四队计价2011-6" xfId="1262"/>
    <cellStyle name="警告文本 2" xfId="1263"/>
    <cellStyle name="好_湘桂铁路工程I标红线成本分析样表 2_四队计价6月25日前(7月1日更新)备用" xfId="1264"/>
    <cellStyle name="好_红线成本编制附表（局指样表） 6_四队计价6月25日前(7月1日更新)备用" xfId="1265"/>
    <cellStyle name="好_红线成本编制附表（局指样表） 7_四队计价2011-6" xfId="1266"/>
    <cellStyle name="差_红线成本编制附表（局指样表） 4_间接费" xfId="1267"/>
    <cellStyle name="好_红线成本编制附表（局指样表） 8_四队计价6月25日前(7月1日更新)备用" xfId="1268"/>
    <cellStyle name="差_I标三项目部红线成本分析样表 （黄杰报局指） 10_间接费_四队计价6月25日前(7月1日更新)备用" xfId="1269"/>
    <cellStyle name="好_红线成本编制附表（局指样表） 9_四队计价6月25日前(7月1日更新)备用" xfId="1270"/>
    <cellStyle name="注释 23" xfId="1271"/>
    <cellStyle name="注释 18" xfId="1272"/>
    <cellStyle name="差_红线成本预算指导价格0324 8_间接费" xfId="1273"/>
    <cellStyle name="好_红线成本预算指导价格0324" xfId="1274"/>
    <cellStyle name="好_红线成本预算指导价格0324 10_四队计价2011-6" xfId="1275"/>
    <cellStyle name="好_红线成本预算指导价格0324 11_四队计价2011-6" xfId="1276"/>
    <cellStyle name="好_I标三项目部红线成本分析样表 （黄杰报局指） 10_四队计价2011-6" xfId="1277"/>
    <cellStyle name="常规 100" xfId="1278"/>
    <cellStyle name="常规 4 5" xfId="1279"/>
    <cellStyle name="好_红线成本预算指导价格0324 11_四队计价6月25日前(7月1日更新)备用" xfId="1280"/>
    <cellStyle name="好_红线成本编制附表（局指样表） 5_四队计价6月25日前(7月1日更新)备用" xfId="1281"/>
    <cellStyle name="好_红线成本预算指导价格0324 2" xfId="1282"/>
    <cellStyle name="好_红线成本预算指导价格0324 2_四队计价2011-6" xfId="1283"/>
    <cellStyle name="好_红线成本预算指导价格0324 5" xfId="1284"/>
    <cellStyle name="Accent1" xfId="1285"/>
    <cellStyle name="千位分隔 4" xfId="1286"/>
    <cellStyle name="千位分隔 5" xfId="1287"/>
    <cellStyle name="强调文字颜色 1 9" xfId="1288"/>
    <cellStyle name="20% - 强调文字颜色 2 11" xfId="1289"/>
    <cellStyle name="60% - 强调文字颜色 2 16" xfId="1290"/>
    <cellStyle name="60% - 强调文字颜色 2 21" xfId="1291"/>
    <cellStyle name="千位分隔 6" xfId="1292"/>
    <cellStyle name="检查单元格 24" xfId="1293"/>
    <cellStyle name="检查单元格 19" xfId="1294"/>
    <cellStyle name="好_劳务费用清单（路基附属10-3）_四队计价6月25日前(7月1日更新)备用" xfId="1295"/>
    <cellStyle name="千位分隔 7" xfId="1296"/>
    <cellStyle name="差_Book1_1" xfId="1297"/>
    <cellStyle name="千位分隔 8" xfId="1298"/>
    <cellStyle name="常规 3_09.12附件：《中铁五局工程项目成本管理办法》附表（黄志容）" xfId="1299"/>
    <cellStyle name="差_红线成本编制附表（局指样表） 11_间接费" xfId="1300"/>
    <cellStyle name="强调 2" xfId="1301"/>
    <cellStyle name="强调文字颜色 1 7" xfId="1302"/>
    <cellStyle name="解释性文本 14" xfId="1303"/>
    <cellStyle name="60% - 强调文字颜色 2 14" xfId="1304"/>
    <cellStyle name="标题 3 15" xfId="1305"/>
    <cellStyle name="标题 3 20" xfId="1306"/>
    <cellStyle name="差 3" xfId="1307"/>
    <cellStyle name="强调文字颜色 1 7 2" xfId="1308"/>
    <cellStyle name="强调文字颜色 1 7 3" xfId="1309"/>
    <cellStyle name="强调文字颜色 1 7_四队计价2011-6" xfId="1310"/>
    <cellStyle name="40% - 强调文字颜色 3 10" xfId="1311"/>
    <cellStyle name="好_湘桂铁路工程I标红线成本分析样表" xfId="1312"/>
    <cellStyle name="强调文字颜色 2 16" xfId="1313"/>
    <cellStyle name="强调文字颜色 2 21" xfId="1314"/>
    <cellStyle name="20% - 强调文字颜色 4 18" xfId="1315"/>
    <cellStyle name="20% - 强调文字颜色 4 23" xfId="1316"/>
    <cellStyle name="差 7 2" xfId="1317"/>
    <cellStyle name="好_I标三项目部红线成本分析样表 （黄杰报局指） 6_四队计价6月25日前(7月1日更新)备用" xfId="1318"/>
    <cellStyle name="差_工程数量及综合单价（百安隧道） 11_间接费_四队计价6月25日前(7月1日更新)备用" xfId="1319"/>
    <cellStyle name="检查单元格 13" xfId="1320"/>
    <cellStyle name="强调文字颜色 2 17" xfId="1321"/>
    <cellStyle name="强调文字颜色 2 22" xfId="1322"/>
    <cellStyle name="常规 5 11" xfId="1323"/>
    <cellStyle name="强调文字颜色 2 18" xfId="1324"/>
    <cellStyle name="强调文字颜色 2 23" xfId="1325"/>
    <cellStyle name="千分位_ 白土" xfId="1326"/>
    <cellStyle name="常规 26 5" xfId="1327"/>
    <cellStyle name="差_工程数量及综合单价（百安隧道） 3_间接费" xfId="1328"/>
    <cellStyle name="差_2006年基础数据" xfId="1329"/>
    <cellStyle name="强调文字颜色 6 6" xfId="1330"/>
    <cellStyle name="60% - 强调文字颜色 3 13" xfId="1331"/>
    <cellStyle name="适中 10" xfId="1332"/>
    <cellStyle name="好_红线成本预算指导价格0324 11" xfId="1333"/>
    <cellStyle name="New Times Roman" xfId="1334"/>
    <cellStyle name="差_红线成本编制附表（局指样表） 8_四队计价6月25日前(7月1日更新)备用" xfId="1335"/>
    <cellStyle name="适中 14" xfId="1336"/>
    <cellStyle name="好_红线成本编制附表（局指样表）_四队计价6月25日前(7月1日更新)备用" xfId="1337"/>
    <cellStyle name="强调文字颜色 3 13" xfId="1338"/>
    <cellStyle name="好_红线成本编制附表（局指样表） 11" xfId="1339"/>
    <cellStyle name="差_银行账户情况表_2010年12月" xfId="1340"/>
    <cellStyle name="输出" xfId="1341" builtinId="21"/>
    <cellStyle name="强调文字颜色 5 5" xfId="1342"/>
    <cellStyle name="千位分隔" xfId="1343" builtinId="3"/>
    <cellStyle name="Linked Cells" xfId="1344"/>
    <cellStyle name="差_基础数据分析" xfId="1345"/>
    <cellStyle name="强调文字颜色 3 16" xfId="1346"/>
    <cellStyle name="强调文字颜色 3 21" xfId="1347"/>
    <cellStyle name="烹拳 [0]_ +Foil &amp; -FOIL &amp; PAPER" xfId="1348"/>
    <cellStyle name="差_I标三项目部红线成本分析样表 （黄杰报局指） 4_四队计价2011-6" xfId="1349"/>
    <cellStyle name="强调文字颜色 3 19" xfId="1350"/>
    <cellStyle name="强调文字颜色 3 24" xfId="1351"/>
    <cellStyle name="输入 11" xfId="1352"/>
    <cellStyle name="强调文字颜色 3 6" xfId="1353"/>
    <cellStyle name="强调文字颜色 3 7" xfId="1354"/>
    <cellStyle name="强调文字颜色 3 8" xfId="1355"/>
    <cellStyle name="差_前期试验费用 11_四队计价6月25日前(7月1日更新)备用" xfId="1356"/>
    <cellStyle name="Accent2 - 40%" xfId="1357"/>
    <cellStyle name="常规 58_四队计价2011-6" xfId="1358"/>
    <cellStyle name="常规 63_四队计价2011-6" xfId="1359"/>
    <cellStyle name="强调文字颜色 2 3" xfId="1360"/>
    <cellStyle name="好_湘桂铁路工程I标红线成本分析样表 9_四队计价2011-6" xfId="1361"/>
    <cellStyle name="输入" xfId="1362" builtinId="20"/>
    <cellStyle name="20% - 强调文字颜色 3 7_四队计价2011-6" xfId="1363"/>
    <cellStyle name="好_前期试验费用 10" xfId="1364"/>
    <cellStyle name="差_2009年一般性转移支付标准工资_奖励补助测算5.24冯铸" xfId="1365"/>
    <cellStyle name="常规 17 2 2" xfId="1366"/>
    <cellStyle name="常规 22 2 2" xfId="1367"/>
    <cellStyle name="好_前期试验费用 9" xfId="1368"/>
    <cellStyle name="60% - 强调文字颜色 2" xfId="1369" builtinId="36"/>
    <cellStyle name="解释性文本" xfId="1370" builtinId="53"/>
    <cellStyle name="强调文字颜色 6" xfId="1371" builtinId="49"/>
    <cellStyle name="常规 15 4" xfId="1372"/>
    <cellStyle name="常规 20 4" xfId="1373"/>
    <cellStyle name="强调文字颜色 4 7" xfId="1374"/>
    <cellStyle name="输出 6" xfId="1375"/>
    <cellStyle name="强调文字颜色 4 7_四队计价2011-6" xfId="1376"/>
    <cellStyle name="输入 2" xfId="1377"/>
    <cellStyle name="解释性文本 10" xfId="1378"/>
    <cellStyle name="60% - 强调文字颜色 5" xfId="1379" builtinId="48"/>
    <cellStyle name="好_2009年一般性转移支付标准工资_奖励补助测算5.24冯铸" xfId="1380"/>
    <cellStyle name="强调文字颜色 5 10" xfId="1381"/>
    <cellStyle name="好_涵洞表" xfId="1382"/>
    <cellStyle name="强调文字颜色 5 11" xfId="1383"/>
    <cellStyle name="常规 27 5" xfId="1384"/>
    <cellStyle name="常规 34 2 2" xfId="1385"/>
    <cellStyle name="Linked Cell" xfId="1386"/>
    <cellStyle name="差_红线成本编制附表（局指样表） 4_四队计价2011-6" xfId="1387"/>
    <cellStyle name="标题 3 8" xfId="1388"/>
    <cellStyle name="强调文字颜色 3 12" xfId="1389"/>
    <cellStyle name="标题 2 7 3" xfId="1390"/>
    <cellStyle name="好_红线成本编制附表（局指样表） 10" xfId="1391"/>
    <cellStyle name="强调文字颜色 5 4" xfId="1392"/>
    <cellStyle name="好_I标三项目部红线成本分析样表 （黄杰报局指） 4_四队计价2011-6" xfId="1393"/>
    <cellStyle name="强调文字颜色 5 19" xfId="1394"/>
    <cellStyle name="强调文字颜色 5 24" xfId="1395"/>
    <cellStyle name="好_红线成本预算指导价格0324 8_四队计价6月25日前(7月1日更新)备用" xfId="1396"/>
    <cellStyle name="差_I标三项目部红线成本分析样表 （黄杰报局指） 3_四队计价2011-6" xfId="1397"/>
    <cellStyle name="日期" xfId="1398"/>
    <cellStyle name="20% - 强调文字颜色 3 21" xfId="1399"/>
    <cellStyle name="20% - 强调文字颜色 3 16" xfId="1400"/>
    <cellStyle name="常规 2 2 6" xfId="1401"/>
    <cellStyle name="千位_ 方正PC" xfId="1402"/>
    <cellStyle name="强调文字颜色 5 2" xfId="1403"/>
    <cellStyle name="好_红线成本编制附表（局指样表） 9_四队计价2011-6" xfId="1404"/>
    <cellStyle name="差_2006年在职人员情况" xfId="1405"/>
    <cellStyle name="好_红线成本编制附表（局指样表） 3" xfId="1406"/>
    <cellStyle name="差_湘桂铁路I标一项目部红线成本(最新) 5" xfId="1407"/>
    <cellStyle name="强调 3" xfId="1408"/>
    <cellStyle name="好" xfId="1409" builtinId="26"/>
    <cellStyle name="强调文字颜色 5 3" xfId="1410"/>
    <cellStyle name="强调文字颜色 5 6" xfId="1411"/>
    <cellStyle name="强调文字颜色 3 14" xfId="1412"/>
    <cellStyle name="好_工程数量及综合单价（百安隧道） 2" xfId="1413"/>
    <cellStyle name="强调文字颜色 5 9" xfId="1414"/>
    <cellStyle name="强调文字颜色 3 7 3" xfId="1415"/>
    <cellStyle name="强调文字颜色 6 16" xfId="1416"/>
    <cellStyle name="强调文字颜色 6 21" xfId="1417"/>
    <cellStyle name="常规 34 3" xfId="1418"/>
    <cellStyle name="常规 29 3" xfId="1419"/>
    <cellStyle name="好_财政供养人员" xfId="1420"/>
    <cellStyle name="链接单元格 13" xfId="1421"/>
    <cellStyle name="差_高中教师人数（教育厅1.6日提供）" xfId="1422"/>
    <cellStyle name="链接单元格 14" xfId="1423"/>
    <cellStyle name="强调文字颜色 6 18" xfId="1424"/>
    <cellStyle name="强调文字颜色 6 23" xfId="1425"/>
    <cellStyle name="后继超链接" xfId="1426"/>
    <cellStyle name="_报湘桂局指挥部09年经费模板" xfId="1427"/>
    <cellStyle name="强调文字颜色 6 4" xfId="1428"/>
    <cellStyle name="60% - 强调文字颜色 3 11" xfId="1429"/>
    <cellStyle name="好_京沪线成本状况表2.10 6" xfId="1430"/>
    <cellStyle name="强调文字颜色 3 18" xfId="1431"/>
    <cellStyle name="强调文字颜色 3 23" xfId="1432"/>
    <cellStyle name="解释性文本 11" xfId="1433"/>
    <cellStyle name="强调文字颜色 1 4" xfId="1434"/>
    <cellStyle name="60% - 强调文字颜色 2 11" xfId="1435"/>
    <cellStyle name="强调文字颜色 6 5" xfId="1436"/>
    <cellStyle name="60% - 强调文字颜色 3 12" xfId="1437"/>
    <cellStyle name="强调文字颜色 6 7 2" xfId="1438"/>
    <cellStyle name="好_京沪线成本状况表2.10 11" xfId="1439"/>
    <cellStyle name="千位分隔[0] 5" xfId="1440"/>
    <cellStyle name="20% - 强调文字颜色 2 7_四队计价2011-6" xfId="1441"/>
    <cellStyle name="60% - 强调文字颜色 4 12" xfId="1442"/>
    <cellStyle name="警告文本 12" xfId="1443"/>
    <cellStyle name="输入 5" xfId="1444"/>
    <cellStyle name="差_京沪线成本状况表2.10 3_四队计价2011-6" xfId="1445"/>
    <cellStyle name="检查单元格 2" xfId="1446"/>
    <cellStyle name="差_I标三项目部红线成本分析样表 （黄杰报局指） 4_四队计价6月25日前(7月1日更新)备用" xfId="1447"/>
    <cellStyle name="输出 24" xfId="1448"/>
    <cellStyle name="输出 19" xfId="1449"/>
    <cellStyle name="好_前期试验费用 17_四队计价2011-6" xfId="1450"/>
    <cellStyle name="强调文字颜色 6 7 3" xfId="1451"/>
    <cellStyle name="千位分隔[0] 6" xfId="1452"/>
    <cellStyle name="60% - 强调文字颜色 4 13" xfId="1453"/>
    <cellStyle name="差_前期试验费用_四队计价2011-6" xfId="1454"/>
    <cellStyle name="警告文本 13" xfId="1455"/>
    <cellStyle name="输入 6" xfId="1456"/>
    <cellStyle name="输出 7 2" xfId="1457"/>
    <cellStyle name="检查单元格 3" xfId="1458"/>
    <cellStyle name="注释 4" xfId="1459"/>
    <cellStyle name="好_湘桂铁路工程I标红线成本分析样表 4" xfId="1460"/>
    <cellStyle name="强调文字颜色 6 7_四队计价2011-6" xfId="1461"/>
    <cellStyle name="计算" xfId="1462" builtinId="22"/>
    <cellStyle name="常规 84" xfId="1463"/>
    <cellStyle name="常规 79" xfId="1464"/>
    <cellStyle name="标题 2 9" xfId="1465"/>
    <cellStyle name="好_工程数量及综合单价（百安隧道） 3_四队计价2011-6" xfId="1466"/>
    <cellStyle name="20% - 强调文字颜色 5" xfId="1467" builtinId="46"/>
    <cellStyle name="检查单元格 7_四队计价2011-6" xfId="1468"/>
    <cellStyle name="好_京沪线成本状况表1.15 2" xfId="1469"/>
    <cellStyle name="注释 5" xfId="1470"/>
    <cellStyle name="标题 1 10" xfId="1471"/>
    <cellStyle name="20% - 强调文字颜色 6" xfId="1472" builtinId="50"/>
    <cellStyle name="好_京沪线成本状况表1.15 3" xfId="1473"/>
    <cellStyle name="注释 7_四队计价2011-6" xfId="1474"/>
    <cellStyle name="注释 9" xfId="1475"/>
    <cellStyle name="20% - 强调文字颜色 5 7_四队计价2011-6" xfId="1476"/>
    <cellStyle name="标题 1 14" xfId="1477"/>
    <cellStyle name="好_红线成本预算指导价格0324 3_四队计价6月25日前(7月1日更新)备用" xfId="1478"/>
    <cellStyle name="差_工程数量及综合单价（百安隧道） 7_间接费_四队计价6月25日前(7月1日更新)备用" xfId="1479"/>
    <cellStyle name="好_京沪线成本状况表2.10" xfId="1480"/>
    <cellStyle name="好_红线成本预算指导价格0324 6" xfId="1481"/>
    <cellStyle name="Accent2" xfId="1482"/>
    <cellStyle name="强调文字颜色 3 2" xfId="1483"/>
    <cellStyle name="Comma [0]" xfId="1484"/>
    <cellStyle name="콤마 [0]_BOILER-CO1" xfId="1485"/>
    <cellStyle name="适中 7 3" xfId="1486"/>
    <cellStyle name="差_前期试验费用 10_四队计价2011-6" xfId="1487"/>
    <cellStyle name="输入 12" xfId="1488"/>
    <cellStyle name="Accent6 - 20%" xfId="1489"/>
    <cellStyle name="통화_BOILER-CO1" xfId="1490"/>
    <cellStyle name="强调文字颜色 2 6" xfId="1491"/>
    <cellStyle name="强调文字颜色 2 12" xfId="1492"/>
    <cellStyle name="差_~5676413" xfId="1493"/>
    <cellStyle name="检查单元格 11" xfId="1494"/>
    <cellStyle name="好_前期试验费用 9_四队计价2011-6" xfId="1495"/>
    <cellStyle name="强调文字颜色 2 4" xfId="1496"/>
    <cellStyle name="强调文字颜色 2 10" xfId="1497"/>
    <cellStyle name="好_I标三项目部红线成本分析样表 （黄杰报局指） 7_四队计价6月25日前(7月1日更新)备用" xfId="1498"/>
    <cellStyle name="好_湘桂铁路I标一项目部红线成本(最新) 7" xfId="1499"/>
    <cellStyle name="差_红线成本预算指导价格0324 10_四队计价6月25日前(7月1日更新)备用" xfId="1500"/>
    <cellStyle name="输出 12" xfId="1501"/>
    <cellStyle name="强调文字颜色 4 17" xfId="1502"/>
    <cellStyle name="强调文字颜色 4 22" xfId="1503"/>
    <cellStyle name="汇总 7 2" xfId="1504"/>
    <cellStyle name="强调文字颜色 2 5" xfId="1505"/>
    <cellStyle name="强调文字颜色 2 11" xfId="1506"/>
    <cellStyle name="60% - 强调文字颜色 6" xfId="1507" builtinId="52"/>
    <cellStyle name="差_第五部分(才淼、饶永宏）" xfId="1508"/>
    <cellStyle name="标题 7" xfId="1509"/>
    <cellStyle name="输出 11" xfId="1510"/>
    <cellStyle name="强调文字颜色 4 16" xfId="1511"/>
    <cellStyle name="强调文字颜色 4 21" xfId="1512"/>
    <cellStyle name="链接单元格 24" xfId="1513"/>
    <cellStyle name="链接单元格 19" xfId="1514"/>
    <cellStyle name="警告文本 10" xfId="1515"/>
    <cellStyle name="输入 3" xfId="1516"/>
    <cellStyle name="强调文字颜色 4 9" xfId="1517"/>
    <cellStyle name="输出 8" xfId="1518"/>
    <cellStyle name="强调文字颜色 6 14" xfId="1519"/>
    <cellStyle name="好_京沪线成本状况表2.10 11_四队计价6月25日前(7月1日更新)备用" xfId="1520"/>
    <cellStyle name="好_浆砌片石单价分析" xfId="1521"/>
    <cellStyle name="40% - 强调文字颜色 6 14" xfId="1522"/>
    <cellStyle name="20% - 强调文字颜色 2" xfId="1523" builtinId="34"/>
    <cellStyle name="差_京沪线成本状况表1.15 7" xfId="1524"/>
    <cellStyle name="千位分隔[0] 2" xfId="1525"/>
    <cellStyle name="好_前期试验费用 16_四队计价6月25日前(7月1日更新)备用" xfId="1526"/>
    <cellStyle name="표준_0N-HANDLING " xfId="1527"/>
    <cellStyle name="千位分隔[0] 4" xfId="1528"/>
    <cellStyle name="好_红线成本预算指导价格0324 9_四队计价2011-6" xfId="1529"/>
    <cellStyle name="标题" xfId="1530" builtinId="15"/>
    <cellStyle name="适中 13" xfId="1531"/>
    <cellStyle name="强调文字颜色 6 9" xfId="1532"/>
    <cellStyle name="链接单元格" xfId="1533" builtinId="24"/>
    <cellStyle name="好_京沪线成本状况表2.10 10_四队计价2011-6" xfId="1534"/>
    <cellStyle name="常规 38 2 3" xfId="1535"/>
    <cellStyle name="常规 43 2 3" xfId="1536"/>
    <cellStyle name="强调文字颜色 6 19" xfId="1537"/>
    <cellStyle name="强调文字颜色 6 24" xfId="1538"/>
    <cellStyle name="好_前期试验费用 15_四队计价6月25日前(7月1日更新)备用" xfId="1539"/>
    <cellStyle name="好_工程数量及综合单价（百安隧道） 9_四队计价2011-6" xfId="1540"/>
    <cellStyle name="检查单元格" xfId="1541" builtinId="23"/>
    <cellStyle name="好_I标三项目部红线成本分析样表 （黄杰报局指） 5" xfId="1542"/>
    <cellStyle name="差_I标三项目部红线成本分析样表 （黄杰报局指） 9_四队计价6月25日前(7月1日更新)备用" xfId="1543"/>
    <cellStyle name="好_湘桂铁路工程I标红线成本分析样表 7" xfId="1544"/>
    <cellStyle name="差_京沪线成本状况表2.10 10_间接费_四队计价2011-6" xfId="1545"/>
    <cellStyle name="适中 11" xfId="1546"/>
    <cellStyle name="60% - 强调文字颜色 3 14" xfId="1547"/>
    <cellStyle name="好_京沪线成本状况表2.10 9" xfId="1548"/>
    <cellStyle name="差_工程数量及综合单价（百安隧道） 5_间接费" xfId="1549"/>
    <cellStyle name="好_京沪线成本状况表2.10_四队计价6月25日前(7月1日更新)备用" xfId="1550"/>
    <cellStyle name="强调文字颜色 3 15" xfId="1551"/>
    <cellStyle name="强调文字颜色 3 20" xfId="1552"/>
    <cellStyle name="强调文字颜色 5 7" xfId="1553"/>
    <cellStyle name="好_红线成本预算指导价格0324 2_四队计价6月25日前(7月1日更新)备用" xfId="1554"/>
    <cellStyle name="Tusental_pldt" xfId="1555"/>
    <cellStyle name="注释 24" xfId="1556"/>
    <cellStyle name="注释 19" xfId="1557"/>
    <cellStyle name="强调文字颜色 5 15" xfId="1558"/>
    <cellStyle name="强调文字颜色 5 20" xfId="1559"/>
    <cellStyle name="好_工程数量及综合单价（百安隧道） 9_四队计价6月25日前(7月1日更新)备用" xfId="1560"/>
    <cellStyle name="常规 23_2015年改善中等职业学校办学条件中央资金分配表（分发）9月27日修订" xfId="1561"/>
    <cellStyle name="好 10" xfId="1562"/>
    <cellStyle name="好_湘桂铁路I标一项目部红线成本(最新) 3" xfId="1563"/>
    <cellStyle name="Pourcentage_pldt" xfId="1564"/>
    <cellStyle name="适中 21" xfId="1565"/>
    <cellStyle name="适中 16" xfId="1566"/>
    <cellStyle name="RowLevel_0" xfId="1567"/>
    <cellStyle name="好_红线成本预算指导价格0324 8_四队计价2011-6" xfId="1568"/>
    <cellStyle name="40% - 强调文字颜色 6" xfId="1569" builtinId="51"/>
    <cellStyle name="差_京沪线成本状况表2.10 10" xfId="1570"/>
    <cellStyle name="输入 14" xfId="1571"/>
    <cellStyle name="解释性文本 20" xfId="1572"/>
    <cellStyle name="解释性文本 15" xfId="1573"/>
    <cellStyle name="Accent2 - 20%" xfId="1574"/>
    <cellStyle name="差_京沪线成本状况表1.15 11_间接费" xfId="1575"/>
    <cellStyle name="好_京沪线成本状况表2.10 2_四队计价6月25日前(7月1日更新)备用" xfId="1576"/>
    <cellStyle name="20% - 强调文字颜色 3" xfId="1577" builtinId="38"/>
    <cellStyle name="差_京沪线成本状况表1.15 8" xfId="1578"/>
    <cellStyle name="千位分隔 33" xfId="1579"/>
    <cellStyle name="千位分隔 28" xfId="1580"/>
    <cellStyle name="好_前期试验费用 16_四队计价2011-6" xfId="1581"/>
    <cellStyle name="强调文字颜色 4 7 2" xfId="1582"/>
    <cellStyle name="货币[0]" xfId="1583" builtinId="7"/>
    <cellStyle name="差_京沪线成本状况表2.10 9_间接费_四队计价2011-6" xfId="1584"/>
    <cellStyle name="标题 1" xfId="1585" builtinId="16"/>
    <cellStyle name="好_检验表（调整后）" xfId="1586"/>
    <cellStyle name="差_前期试验费用 12_间接费" xfId="1587"/>
    <cellStyle name="注释" xfId="1588" builtinId="10"/>
    <cellStyle name="好_红线成本编制附表（局指样表）" xfId="1589"/>
    <cellStyle name="链接单元格 21" xfId="1590"/>
    <cellStyle name="链接单元格 16" xfId="1591"/>
    <cellStyle name="注释 8" xfId="1592"/>
    <cellStyle name="40% - 强调文字颜色 4 7 3" xfId="1593"/>
    <cellStyle name="好_京沪线成本状况表1.15 6" xfId="1594"/>
    <cellStyle name="强调文字颜色 5 14" xfId="1595"/>
    <cellStyle name="注释 6" xfId="1596"/>
    <cellStyle name="差_前期试验费用 12_四队计价6月25日前(7月1日更新)备用" xfId="1597"/>
    <cellStyle name="标题 1 11" xfId="1598"/>
    <cellStyle name="差_前期试验费用 3_四队计价6月25日前(7月1日更新)备用" xfId="1599"/>
    <cellStyle name="强调文字颜色 2 13" xfId="1600"/>
    <cellStyle name="差_前期试验费用 15_间接费_四队计价2011-6" xfId="1601"/>
    <cellStyle name="差_京沪线成本状况表2.10 4_四队计价2011-6" xfId="1602"/>
    <cellStyle name="强调文字颜色 2 7" xfId="1603"/>
    <cellStyle name="适中 20" xfId="1604"/>
    <cellStyle name="适中 15" xfId="1605"/>
    <cellStyle name="数字" xfId="1606"/>
    <cellStyle name="适中 23" xfId="1607"/>
    <cellStyle name="适中 18" xfId="1608"/>
    <cellStyle name="适中 3" xfId="1609"/>
    <cellStyle name="好_京沪线成本状况表2.10 3_四队计价2011-6" xfId="1610"/>
    <cellStyle name="好_M01-2(州市补助收入)" xfId="1611"/>
    <cellStyle name="强调文字颜色 1" xfId="1612" builtinId="29"/>
    <cellStyle name="差_红线成本预算指导价格0324 4_间接费_四队计价6月25日前(7月1日更新)备用" xfId="1613"/>
    <cellStyle name="适中 12" xfId="1614"/>
    <cellStyle name="强调文字颜色 6 8" xfId="1615"/>
    <cellStyle name="好_I标三项目部红线成本分析样表 （黄杰报局指） 6" xfId="1616"/>
    <cellStyle name="好_湘桂铁路工程I标红线成本分析样表 8" xfId="1617"/>
    <cellStyle name="强调文字颜色 4 7 3" xfId="1618"/>
    <cellStyle name="好_工程数量及综合单价（百安隧道）_四队计价6月25日前(7月1日更新)备用" xfId="1619"/>
    <cellStyle name="20% - 强调文字颜色 1" xfId="1620" builtinId="30"/>
    <cellStyle name="差_京沪线成本状况表1.15 6" xfId="1621"/>
    <cellStyle name="差_前期试验费用 6_间接费_四队计价2011-6" xfId="1622"/>
    <cellStyle name="输出 13" xfId="1623"/>
    <cellStyle name="强调文字颜色 4 18" xfId="1624"/>
    <cellStyle name="强调文字颜色 4 23" xfId="1625"/>
    <cellStyle name="汇总 7 3" xfId="1626"/>
    <cellStyle name="好_红线成本预算指导价格0324 6_四队计价6月25日前(7月1日更新)备用" xfId="1627"/>
    <cellStyle name="好_工程数量及综合单价（百安隧道） 10_四队计价2011-6" xfId="1628"/>
    <cellStyle name="数量" xfId="1629"/>
    <cellStyle name="㼿㼿㼿㼿㼿㼿㼿㼿㼿㼿㼿?" xfId="1630"/>
    <cellStyle name="args.style" xfId="1631"/>
    <cellStyle name="好_湘桂铁路工程I标红线成本分析样表_四队计价2011-6" xfId="1632"/>
    <cellStyle name="强调文字颜色 5" xfId="1633" builtinId="45"/>
    <cellStyle name="常规 15 3" xfId="1634"/>
    <cellStyle name="常规 20 3" xfId="1635"/>
    <cellStyle name="强调文字颜色 4 6" xfId="1636"/>
    <cellStyle name="输出 5" xfId="1637"/>
    <cellStyle name="适中" xfId="1638" builtinId="28"/>
    <cellStyle name="常规 59 2" xfId="1639"/>
    <cellStyle name="常规 64 2" xfId="1640"/>
    <cellStyle name="差_I标三项目部红线成本分析样表 （黄杰报局指） 3_间接费_四队计价6月25日前(7月1日更新)备用" xfId="1641"/>
    <cellStyle name="检查单元格 23" xfId="1642"/>
    <cellStyle name="检查单元格 18" xfId="1643"/>
    <cellStyle name="强调文字颜色 4 14" xfId="1644"/>
    <cellStyle name="链接单元格 22" xfId="1645"/>
    <cellStyle name="链接单元格 17" xfId="1646"/>
    <cellStyle name="强调文字颜色 1 2" xfId="1647"/>
    <cellStyle name="常规 45_Book1" xfId="1648"/>
    <cellStyle name="60% - 强调文字颜色 4" xfId="1649" builtinId="44"/>
    <cellStyle name="输出 7_四队计价2011-6" xfId="1650"/>
    <cellStyle name="好_高中教师人数（教育厅1.6日提供）" xfId="1651"/>
    <cellStyle name="强调文字颜色 5 17" xfId="1652"/>
    <cellStyle name="强调文字颜色 5 22" xfId="1653"/>
    <cellStyle name="编号" xfId="1654"/>
    <cellStyle name="好_教育厅提供义务教育及高中教师人数（2009年1月6日）" xfId="1655"/>
    <cellStyle name="好_红线成本预算指导价格0324 5_四队计价2011-6" xfId="1656"/>
    <cellStyle name="计算 7_四队计价2011-6" xfId="1657"/>
    <cellStyle name="适中 2" xfId="1658"/>
    <cellStyle name="差_I标三项目部红线成本分析样表 （黄杰报局指） 3_间接费_四队计价2011-6" xfId="1659"/>
    <cellStyle name="㼿㼿㼿㼿㼿㼿" xfId="1660"/>
    <cellStyle name="警告文本 20" xfId="1661"/>
    <cellStyle name="警告文本 15" xfId="1662"/>
    <cellStyle name="输入 8" xfId="1663"/>
    <cellStyle name="检查单元格 5" xfId="1664"/>
    <cellStyle name="强调文字颜色 5 18" xfId="1665"/>
    <cellStyle name="强调文字颜色 5 23" xfId="1666"/>
    <cellStyle name="货币 2 2" xfId="1667"/>
    <cellStyle name="注释 10" xfId="1668"/>
    <cellStyle name="强调文字颜色 6 17" xfId="1669"/>
    <cellStyle name="强调文字颜色 6 22" xfId="1670"/>
    <cellStyle name="后继超级链接" xfId="1671"/>
    <cellStyle name="差_红线成本预算指导价格0324 4_间接费_四队计价2011-6" xfId="1672"/>
    <cellStyle name="_ET_STYLE_NoName_00__Sheet3" xfId="1673"/>
    <cellStyle name="标题 2 12" xfId="1674"/>
    <cellStyle name="好_红线成本预算指导价格0324 7_四队计价6月25日前(7月1日更新)备用" xfId="1675"/>
    <cellStyle name="寘嬫愗傝 [0.00]_Region Orders (2)" xfId="1676"/>
    <cellStyle name="好_I标三项目部红线成本分析样表 （黄杰报局指） 8" xfId="1677"/>
    <cellStyle name="好_前期试验费用" xfId="1678"/>
    <cellStyle name="强调文字颜色 6 10" xfId="1679"/>
    <cellStyle name="20% - 强调文字颜色 5 15" xfId="1680"/>
    <cellStyle name="20% - 强调文字颜色 5 20" xfId="1681"/>
    <cellStyle name="常规 40 6" xfId="1682"/>
    <cellStyle name="常规 35 6" xfId="1683"/>
    <cellStyle name="千位分隔[0]" xfId="1684" builtinId="6"/>
    <cellStyle name="样式 1_2015年改善中等职业学校办学条件中央资金分配表（分发）9月27日修订" xfId="1685"/>
    <cellStyle name="好_红线成本编制附表（局指样表） 7_四队计价6月25日前(7月1日更新)备用" xfId="1686"/>
    <cellStyle name="40% - 强调文字颜色 5 7 3" xfId="1687"/>
    <cellStyle name="链接单元格 11" xfId="1688"/>
    <cellStyle name="好_下半年禁毒办案经费分配2544.3万元" xfId="1689"/>
    <cellStyle name="好_历年教师人数" xfId="1690"/>
    <cellStyle name="计算 8" xfId="1691"/>
    <cellStyle name="_一队计价(2011-6)" xfId="1692"/>
    <cellStyle name="常规 3 10" xfId="1693"/>
    <cellStyle name="好_奖励补助测算5.23新" xfId="1694"/>
    <cellStyle name="未定义" xfId="1695"/>
    <cellStyle name="强调文字颜色 5 16" xfId="1696"/>
    <cellStyle name="强调文字颜色 5 21" xfId="1697"/>
    <cellStyle name="注释 13" xfId="1698"/>
    <cellStyle name="标题 4 7 2" xfId="1699"/>
    <cellStyle name="好_湘桂铁路I标一项目部红线成本(最新) 4" xfId="1700"/>
    <cellStyle name="好_I标三项目部红线成本分析样表 （黄杰报局指） 9" xfId="1701"/>
    <cellStyle name="强调文字颜色 6 11" xfId="1702"/>
    <cellStyle name="强调文字颜色 4 13" xfId="1703"/>
    <cellStyle name="好_湘桂铁路工程I标红线成本分析样表 11" xfId="1704"/>
    <cellStyle name="差_前期试验费用 13_四队计价6月25日前(7月1日更新)备用" xfId="1705"/>
    <cellStyle name="40% - 强调文字颜色 2" xfId="1706" builtinId="35"/>
    <cellStyle name="输入 7 3" xfId="1707"/>
    <cellStyle name="差_工程数量及综合单价（百安隧道） 3_间接费_四队计价2011-6" xfId="1708"/>
    <cellStyle name="40% - 强调文字颜色 1" xfId="1709" builtinId="31"/>
    <cellStyle name="Accent5 - 40%" xfId="1710"/>
    <cellStyle name="千位分隔 2 2" xfId="1711"/>
    <cellStyle name="好_京沪线成本状况表2.10 8_四队计价6月25日前(7月1日更新)备用" xfId="1712"/>
    <cellStyle name="输入 7 2" xfId="1713"/>
    <cellStyle name="输入 24" xfId="1714"/>
    <cellStyle name="输入 19" xfId="1715"/>
    <cellStyle name="汇总 9" xfId="1716"/>
    <cellStyle name="40% - 强调文字颜色 3 7_四队计价2011-6" xfId="1717"/>
    <cellStyle name="解释性文本 23" xfId="1718"/>
    <cellStyle name="解释性文本 18" xfId="1719"/>
    <cellStyle name="汇总 7" xfId="1720"/>
    <cellStyle name="40% - 强调文字颜色 3 14" xfId="1721"/>
    <cellStyle name="好_湘桂铁路工程I标红线成本分析样表 8_四队计价2011-6" xfId="1722"/>
    <cellStyle name="好_湘桂铁路工程I标红线成本分析样表 11_四队计价6月25日前(7月1日更新)备用" xfId="1723"/>
    <cellStyle name="检查单元格 10" xfId="1724"/>
    <cellStyle name="差_20101012(48-60)" xfId="1725"/>
    <cellStyle name="好 6" xfId="1726"/>
    <cellStyle name="输出 23" xfId="1727"/>
    <cellStyle name="输出 18" xfId="1728"/>
    <cellStyle name="强调文字颜色 2 15" xfId="1729"/>
    <cellStyle name="强调文字颜色 2 20" xfId="1730"/>
    <cellStyle name="强调文字颜色 2 9" xfId="1731"/>
    <cellStyle name="强调文字颜色 3" xfId="1732" builtinId="37"/>
    <cellStyle name="差_湘桂铁路工程I标红线成本分析样表 7_四队计价2011-6" xfId="1733"/>
    <cellStyle name="强调文字颜色 4 4" xfId="1734"/>
    <cellStyle name="输出 3" xfId="1735"/>
    <cellStyle name="强调文字颜色 2" xfId="1736" builtinId="33"/>
    <cellStyle name="好_云南省2008年中小学教师人数统计表" xfId="1737"/>
    <cellStyle name="输出 21" xfId="1738"/>
    <cellStyle name="输出 16" xfId="1739"/>
    <cellStyle name="好_前期试验费用 11_四队计价2011-6" xfId="1740"/>
    <cellStyle name="适中 7_四队计价2011-6" xfId="1741"/>
    <cellStyle name="千位分隔[0] 7" xfId="1742"/>
    <cellStyle name="60% - 强调文字颜色 4 14" xfId="1743"/>
    <cellStyle name="警告文本 14" xfId="1744"/>
    <cellStyle name="输入 7" xfId="1745"/>
    <cellStyle name="解释性文本 21" xfId="1746"/>
    <cellStyle name="解释性文本 16" xfId="1747"/>
    <cellStyle name="差_京沪线成本状况表2.10 10_间接费" xfId="1748"/>
    <cellStyle name="适中 8" xfId="1749"/>
    <cellStyle name="标题 3 5" xfId="1750"/>
    <cellStyle name="标题 4 15" xfId="1751"/>
    <cellStyle name="标题 4 20" xfId="1752"/>
    <cellStyle name="差_前期试验费用 4_间接费" xfId="1753"/>
    <cellStyle name="警告文本 7 2" xfId="1754"/>
    <cellStyle name="40% - 强调文字颜色 2 17" xfId="1755"/>
    <cellStyle name="40% - 强调文字颜色 2 22" xfId="1756"/>
    <cellStyle name="常规 44 2_四队计价2011-6" xfId="1757"/>
    <cellStyle name="输入 22" xfId="1758"/>
    <cellStyle name="输入 17" xfId="1759"/>
    <cellStyle name="适中 4" xfId="1760"/>
    <cellStyle name="适中 24" xfId="1761"/>
    <cellStyle name="适中 19" xfId="1762"/>
    <cellStyle name="标题 4 7 3" xfId="1763"/>
    <cellStyle name="好_湘桂铁路I标一项目部红线成本(最新) 5" xfId="1764"/>
    <cellStyle name="好_湘桂铁路I标一项目部红线成本(最新) 2" xfId="1765"/>
    <cellStyle name="_报湘桂局指挥部2010年经费模板" xfId="1766"/>
    <cellStyle name="强调文字颜色 1 12" xfId="1767"/>
    <cellStyle name="千位分隔 36" xfId="1768"/>
    <cellStyle name="强调文字颜色 1 11" xfId="1769"/>
    <cellStyle name="千位分隔 40" xfId="1770"/>
    <cellStyle name="千位分隔 35" xfId="1771"/>
    <cellStyle name="强调文字颜色 1 10" xfId="1772"/>
    <cellStyle name="千位分隔 34" xfId="1773"/>
    <cellStyle name="千位分隔 29" xfId="1774"/>
    <cellStyle name="千位分隔 30" xfId="1775"/>
    <cellStyle name="千位分隔 25" xfId="1776"/>
    <cellStyle name="Mon閠aire_!!!GO" xfId="1777"/>
    <cellStyle name="标题 3 9" xfId="1778"/>
    <cellStyle name="差_I标三项目部红线成本分析样表 （黄杰报局指） 4_间接费_四队计价6月25日前(7月1日更新)备用" xfId="1779"/>
    <cellStyle name="千位分隔 2" xfId="1780"/>
    <cellStyle name="强调文字颜色 4 11" xfId="1781"/>
    <cellStyle name="检查单元格 20" xfId="1782"/>
    <cellStyle name="检查单元格 15" xfId="1783"/>
    <cellStyle name="差_红线成本编制附表（局指样表） 4_四队计价6月25日前(7月1日更新)备用" xfId="1784"/>
    <cellStyle name="输入 21" xfId="1785"/>
    <cellStyle name="输入 16" xfId="1786"/>
    <cellStyle name="_建总司成本分析（局）" xfId="1787"/>
    <cellStyle name="好_京沪线成本状况表2.10 4_四队计价2011-6" xfId="1788"/>
    <cellStyle name="千位分隔 24" xfId="1789"/>
    <cellStyle name="千位分隔 19" xfId="1790"/>
    <cellStyle name="千位分隔 23" xfId="1791"/>
    <cellStyle name="千位分隔 18" xfId="1792"/>
    <cellStyle name="差_红线成本编制附表（局指样表） 6_四队计价6月25日前(7月1日更新)备用" xfId="1793"/>
    <cellStyle name="差_红线成本预算指导价格0324 2_间接费_四队计价2011-6" xfId="1794"/>
    <cellStyle name="常规 10 2 3" xfId="1795"/>
    <cellStyle name="注释 14" xfId="1796"/>
    <cellStyle name="千位分隔 21" xfId="1797"/>
    <cellStyle name="千位分隔 16" xfId="1798"/>
    <cellStyle name="千位分隔 11" xfId="1799"/>
    <cellStyle name="千位分隔 10" xfId="1800"/>
    <cellStyle name="差_I标三项目部红线成本分析样表 （黄杰报局指） 2_四队计价6月25日前(7月1日更新)备用" xfId="1801"/>
    <cellStyle name="检查单元格 21" xfId="1802"/>
    <cellStyle name="检查单元格 16" xfId="1803"/>
    <cellStyle name="强调文字颜色 4 12" xfId="1804"/>
    <cellStyle name="千位[0]_ 方正PC" xfId="1805"/>
    <cellStyle name="常规 110" xfId="1806"/>
    <cellStyle name="常规 105" xfId="1807"/>
    <cellStyle name="强调文字颜色 5 7 3" xfId="1808"/>
    <cellStyle name="20% - 强调文字颜色 2 16" xfId="1809"/>
    <cellStyle name="20% - 强调文字颜色 2 21" xfId="1810"/>
    <cellStyle name="强调文字颜色 6 7" xfId="1811"/>
    <cellStyle name="好_湘桂铁路工程I标红线成本分析样表 6_四队计价6月25日前(7月1日更新)备用" xfId="1812"/>
    <cellStyle name="好_红线成本预算指导价格0324 3" xfId="1813"/>
    <cellStyle name="好_汇总-县级财政报表附表" xfId="1814"/>
    <cellStyle name="汇总 10" xfId="1815"/>
    <cellStyle name="烹拳_ +Foil &amp; -FOIL &amp; PAPER" xfId="1816"/>
    <cellStyle name="霓付 [0]_ +Foil &amp; -FOIL &amp; PAPER" xfId="1817"/>
    <cellStyle name="20% - 强调文字颜色 1 21" xfId="1818"/>
    <cellStyle name="20% - 强调文字颜色 1 16" xfId="1819"/>
    <cellStyle name="链接单元格 9" xfId="1820"/>
    <cellStyle name="链接单元格 8" xfId="1821"/>
    <cellStyle name="好_工程数量及综合单价（百安隧道） 11_四队计价6月25日前(7月1日更新)备用" xfId="1822"/>
    <cellStyle name="标题 4" xfId="1823" builtinId="19"/>
    <cellStyle name="链接单元格 7 3" xfId="1824"/>
    <cellStyle name="40% - 强调文字颜色 2 19" xfId="1825"/>
    <cellStyle name="40% - 强调文字颜色 2 24" xfId="1826"/>
    <cellStyle name="警告文本 8" xfId="1827"/>
    <cellStyle name="链接单元格 7" xfId="1828"/>
    <cellStyle name="链接单元格 5" xfId="1829"/>
    <cellStyle name="解释性文本 7 2" xfId="1830"/>
    <cellStyle name="60% - 强调文字颜色 2 7 2" xfId="1831"/>
    <cellStyle name="差_2009年一般性转移支付标准工资_奖励补助测算7.25" xfId="1832"/>
    <cellStyle name="好_城建部门" xfId="1833"/>
    <cellStyle name="好_2006年水利统计指标统计表" xfId="1834"/>
    <cellStyle name="好_地方配套按人均增幅控制8.30xl" xfId="1835"/>
    <cellStyle name="貨幣 [0]_SGV" xfId="1836"/>
    <cellStyle name="输入 9" xfId="1837"/>
    <cellStyle name="警告文本 21" xfId="1838"/>
    <cellStyle name="警告文本 16" xfId="1839"/>
    <cellStyle name="链接单元格 4" xfId="1840"/>
    <cellStyle name="链接单元格 3" xfId="1841"/>
    <cellStyle name="好_工程数量及综合单价（百安隧道） 5" xfId="1842"/>
    <cellStyle name="好_前期试验费用 6" xfId="1843"/>
    <cellStyle name="强调文字颜色 1 24" xfId="1844"/>
    <cellStyle name="强调文字颜色 1 19" xfId="1845"/>
    <cellStyle name="强调文字颜色 1 8" xfId="1846"/>
    <cellStyle name="_Sheet1" xfId="1847"/>
    <cellStyle name="标题 1 7 3" xfId="1848"/>
    <cellStyle name="常规 27 3" xfId="1849"/>
    <cellStyle name="常规 32 3" xfId="1850"/>
    <cellStyle name="链接单元格 2" xfId="1851"/>
    <cellStyle name="好_前期试验费用 5" xfId="1852"/>
    <cellStyle name="强调文字颜色 1 23" xfId="1853"/>
    <cellStyle name="强调文字颜色 1 18" xfId="1854"/>
    <cellStyle name="链接单元格 23" xfId="1855"/>
    <cellStyle name="链接单元格 18" xfId="1856"/>
    <cellStyle name="好_湘桂铁路I标一项目部红线成本(最新)" xfId="1857"/>
    <cellStyle name="好_劳务费用清单（路基附属10-3）_四队计价2011-6" xfId="1858"/>
    <cellStyle name="链接单元格 12" xfId="1859"/>
    <cellStyle name="链接单元格 10" xfId="1860"/>
    <cellStyle name="汇总 4" xfId="1861"/>
    <cellStyle name="货币 2" xfId="1862"/>
    <cellStyle name="好_前期试验费用 15_四队计价2011-6" xfId="1863"/>
    <cellStyle name="好_银行账户情况表_2010年12月" xfId="1864"/>
    <cellStyle name="警告文本 6" xfId="1865"/>
    <cellStyle name="警告文本 5" xfId="1866"/>
    <cellStyle name="强调文字颜色 3 5" xfId="1867"/>
    <cellStyle name="好_红线成本预算指导价格0324 9" xfId="1868"/>
    <cellStyle name="Date" xfId="1869"/>
    <cellStyle name="Accent5" xfId="1870"/>
    <cellStyle name="警告文本 4" xfId="1871"/>
    <cellStyle name="强调文字颜色 3 4" xfId="1872"/>
    <cellStyle name="好_红线成本预算指导价格0324 8" xfId="1873"/>
    <cellStyle name="Accent4" xfId="1874"/>
    <cellStyle name="警告文本 3" xfId="1875"/>
    <cellStyle name="强调文字颜色 3 3" xfId="1876"/>
    <cellStyle name="好_红线成本预算指导价格0324 7" xfId="1877"/>
    <cellStyle name="Accent3" xfId="1878"/>
    <cellStyle name="差_湘桂铁路工程I标红线成本分析样表 5" xfId="1879"/>
    <cellStyle name="好_红线成本预算指导价格0324 6_四队计价2011-6" xfId="1880"/>
    <cellStyle name="检查单元格 8" xfId="1881"/>
    <cellStyle name="警告文本 22" xfId="1882"/>
    <cellStyle name="警告文本 17" xfId="1883"/>
    <cellStyle name="好_财政支出对上级的依赖程度" xfId="1884"/>
    <cellStyle name="差_工程数量及综合单价（百安隧道） 5_四队计价6月25日前(7月1日更新)备用" xfId="1885"/>
    <cellStyle name="检查单元格 7" xfId="1886"/>
    <cellStyle name="差_2006年全省财力计算表（中央、决算）" xfId="1887"/>
    <cellStyle name="检查单元格 6" xfId="1888"/>
    <cellStyle name="标题 1 16" xfId="1889"/>
    <cellStyle name="标题 1 21" xfId="1890"/>
    <cellStyle name="借出原因" xfId="1891"/>
    <cellStyle name="差_湘桂铁路工程I标红线成本分析样表 10_间接费_四队计价2011-6" xfId="1892"/>
    <cellStyle name="解释性文本 8" xfId="1893"/>
    <cellStyle name="好_湘桂铁路I标一项目部红线成本(最新) 10" xfId="1894"/>
    <cellStyle name="强调文字颜色 4" xfId="1895" builtinId="41"/>
    <cellStyle name="常规 15 2" xfId="1896"/>
    <cellStyle name="常规 20 2" xfId="1897"/>
    <cellStyle name="强调文字颜色 4 5" xfId="1898"/>
    <cellStyle name="输出 4" xfId="1899"/>
    <cellStyle name="标题 22" xfId="1900"/>
    <cellStyle name="标题 17" xfId="1901"/>
    <cellStyle name="差_00省级(打印)" xfId="1902"/>
    <cellStyle name="差_红线成本预算指导价格0324 6_间接费_四队计价2011-6" xfId="1903"/>
    <cellStyle name="好_2009年一般性转移支付标准工资_地方配套按人均增幅控制8.31（调整结案率后）xl" xfId="1904"/>
    <cellStyle name="解释性文本 7" xfId="1905"/>
    <cellStyle name="常规 44 4" xfId="1906"/>
    <cellStyle name="常规 39 4" xfId="1907"/>
    <cellStyle name="差_海洋乐园成本测算（2011.5.4）" xfId="1908"/>
    <cellStyle name="解释性文本 5" xfId="1909"/>
    <cellStyle name="差_湘桂铁路工程I标红线成本分析样表 3_间接费_四队计价6月25日前(7月1日更新)备用" xfId="1910"/>
    <cellStyle name="常规 4 25" xfId="1911"/>
    <cellStyle name="标题 19" xfId="1912"/>
    <cellStyle name="标题 24" xfId="1913"/>
    <cellStyle name="好_I标三项目部红线成本分析样表 （黄杰报局指）_四队计价6月25日前(7月1日更新)备用" xfId="1914"/>
    <cellStyle name="解释性文本 4" xfId="1915"/>
    <cellStyle name="20% - 强调文字颜色 2 3" xfId="1916"/>
    <cellStyle name="60% - 强调文字颜色 2 4" xfId="1917"/>
    <cellStyle name="差_前期试验费用 12_间接费_四队计价2011-6" xfId="1918"/>
    <cellStyle name="常规 4 19" xfId="1919"/>
    <cellStyle name="常规 4 24" xfId="1920"/>
    <cellStyle name="解释性文本 3" xfId="1921"/>
    <cellStyle name="20% - 强调文字颜色 2 2" xfId="1922"/>
    <cellStyle name="60% - 强调文字颜色 2 3" xfId="1923"/>
    <cellStyle name="强调文字颜色 4 15" xfId="1924"/>
    <cellStyle name="强调文字颜色 4 20" xfId="1925"/>
    <cellStyle name="输出 10" xfId="1926"/>
    <cellStyle name="好_地方配套按人均增幅控制8.31（调整结案率后）xl" xfId="1927"/>
    <cellStyle name="好_京沪线成本状况表1.15 9" xfId="1928"/>
    <cellStyle name="解释性文本 13" xfId="1929"/>
    <cellStyle name="60% - 强调文字颜色 2 13" xfId="1930"/>
    <cellStyle name="汇总 2" xfId="1931"/>
    <cellStyle name="强调文字颜色 1 3" xfId="1932"/>
    <cellStyle name="好_I标三项目部红线成本分析样表 （黄杰报局指） 7_四队计价2011-6" xfId="1933"/>
    <cellStyle name="检查单元格 9" xfId="1934"/>
    <cellStyle name="货币" xfId="1935" builtinId="4"/>
    <cellStyle name="检查单元格 7 3" xfId="1936"/>
    <cellStyle name="好_湘桂铁路工程I标红线成本分析样表 （草）09.8.21修改_四队计价2011-6" xfId="1937"/>
    <cellStyle name="常规 2 2 8" xfId="1938"/>
    <cellStyle name="强调文字颜色 4 10" xfId="1939"/>
    <cellStyle name="检查单元格 14" xfId="1940"/>
    <cellStyle name="检查单元格 12" xfId="1941"/>
    <cellStyle name="强调文字颜色 4 2" xfId="1942"/>
    <cellStyle name="计算 6" xfId="1943"/>
    <cellStyle name="Non défini" xfId="1944"/>
    <cellStyle name="好_京沪线成本状况表2.10 5" xfId="1945"/>
    <cellStyle name="好_Book1_2" xfId="1946"/>
    <cellStyle name="计算 21" xfId="1947"/>
    <cellStyle name="计算 16" xfId="1948"/>
    <cellStyle name="好_湘桂铁路工程I标红线成本分析样表 2" xfId="1949"/>
    <cellStyle name="常规 36 2 3" xfId="1950"/>
    <cellStyle name="常规 41 2 3" xfId="1951"/>
    <cellStyle name="好_京沪线成本状况表2.10 4" xfId="1952"/>
    <cellStyle name="汇总 8" xfId="1953"/>
    <cellStyle name="好_湘桂铁路工程I标红线成本分析样表 （草）09.8.21修改_四队计价6月25日前(7月1日更新)备用" xfId="1954"/>
    <cellStyle name="常规 64 2_四队计价2011-6" xfId="1955"/>
    <cellStyle name="常规 59 2_四队计价2011-6" xfId="1956"/>
    <cellStyle name="强调文字颜色 6 13" xfId="1957"/>
    <cellStyle name="好_不用软件计算9.1不考虑经费管理评价xl" xfId="1958"/>
    <cellStyle name="强调文字颜色 6 12" xfId="1959"/>
    <cellStyle name="汇总 6" xfId="1960"/>
    <cellStyle name="强调文字颜色 2 7 3" xfId="1961"/>
    <cellStyle name="警告文本 7" xfId="1962"/>
    <cellStyle name="好_前期试验费用_四队计价6月25日前(7月1日更新)备用" xfId="1963"/>
    <cellStyle name="好_京沪线成本状况表2.10 6_四队计价2011-6" xfId="1964"/>
    <cellStyle name="好_工程数量及综合单价（百安隧道） 9" xfId="1965"/>
    <cellStyle name="汇总 5" xfId="1966"/>
    <cellStyle name="强调文字颜色 2 7 2" xfId="1967"/>
    <cellStyle name="_成绵乐CMLZQ-8标段二项目部劳务单价汇总（正式版）" xfId="1968"/>
    <cellStyle name="差_红线成本编制附表（局指样表） 2_间接费_四队计价2011-6" xfId="1969"/>
    <cellStyle name="适中 7" xfId="1970"/>
    <cellStyle name="标题 3 4" xfId="1971"/>
    <cellStyle name="差_I标三项目部红线成本分析样表 （黄杰报局指） 10_间接费" xfId="1972"/>
    <cellStyle name="差_湘桂铁路工程I标红线成本分析样表 6" xfId="1973"/>
    <cellStyle name="差_工程数量及综合单价（百安隧道） 2_间接费_四队计价2011-6" xfId="1974"/>
    <cellStyle name="好_义务教育阶段教职工人数（教育厅提供最终）" xfId="1975"/>
    <cellStyle name="好_湘桂铁路工程I标红线成本分析样表 7_四队计价6月25日前(7月1日更新)备用" xfId="1976"/>
    <cellStyle name="好_工程数量及综合单价（百安隧道） 4_四队计价6月25日前(7月1日更新)备用" xfId="1977"/>
    <cellStyle name="好_湘桂铁路工程I标红线成本分析样表 5_四队计价2011-6" xfId="1978"/>
    <cellStyle name="标题 1 19" xfId="1979"/>
    <cellStyle name="标题 1 24" xfId="1980"/>
    <cellStyle name="好_湘桂铁路工程I标红线成本分析样表 （草）09.8.21修改" xfId="1981"/>
    <cellStyle name="好_湘桂铁路工程I标红线成本分析样表 4_四队计价2011-6" xfId="1982"/>
    <cellStyle name="标题 4 5" xfId="1983"/>
    <cellStyle name="好_湘桂铁路I标一项目部红线成本(最新) 11" xfId="1984"/>
    <cellStyle name="好_湘桂铁路工程I标红线成本分析样表 2_四队计价2011-6" xfId="1985"/>
    <cellStyle name="差_~4190974" xfId="1986"/>
    <cellStyle name="好_湘桂铁路工程I标红线成本分析样表 11_四队计价2011-6" xfId="1987"/>
    <cellStyle name="好_湘桂铁路I标一项目部红线成本(最新) 6" xfId="1988"/>
    <cellStyle name="好_I标三项目部红线成本分析样表 （黄杰报局指） 4" xfId="1989"/>
    <cellStyle name="好_湘桂铁路工程I标红线成本分析样表 6" xfId="1990"/>
    <cellStyle name="好_县级公安机关公用经费标准奖励测算方案（定稿）" xfId="1991"/>
    <cellStyle name="千位分隔 32" xfId="1992"/>
    <cellStyle name="千位分隔 27" xfId="1993"/>
    <cellStyle name="输出 2" xfId="1994"/>
    <cellStyle name="强调文字颜色 4 3" xfId="1995"/>
    <cellStyle name="好_前期试验费用 8" xfId="1996"/>
    <cellStyle name="好_前期试验费用 13_四队计价2011-6" xfId="1997"/>
    <cellStyle name="链接单元格 7 2" xfId="1998"/>
    <cellStyle name="40% - 强调文字颜色 2 18" xfId="1999"/>
    <cellStyle name="40% - 强调文字颜色 2 23" xfId="2000"/>
    <cellStyle name="标题 4 9" xfId="2001"/>
    <cellStyle name="Black" xfId="2002"/>
    <cellStyle name="好_四队计价6月25日前(7月1日更新)备用" xfId="2003"/>
    <cellStyle name="好_前期试验费用 8_四队计价2011-6" xfId="2004"/>
    <cellStyle name="好_前期试验费用 4" xfId="2005"/>
    <cellStyle name="强调文字颜色 1 22" xfId="2006"/>
    <cellStyle name="强调文字颜色 1 17" xfId="2007"/>
    <cellStyle name="好_前期试验费用 3_四队计价6月25日前(7月1日更新)备用" xfId="2008"/>
    <cellStyle name="差_湘桂铁路工程I标红线成本分析样表 3_四队计价6月25日前(7月1日更新)备用" xfId="2009"/>
    <cellStyle name="Input [yellow]" xfId="2010"/>
    <cellStyle name="好_湘桂铁路工程I标红线成本分析样表 10_四队计价6月25日前(7月1日更新)备用" xfId="2011"/>
    <cellStyle name="好_工程数量及综合单价（百安隧道） 6" xfId="2012"/>
    <cellStyle name="汇总 11" xfId="2013"/>
    <cellStyle name="好_前期试验费用 3" xfId="2014"/>
    <cellStyle name="强调文字颜色 1 21" xfId="2015"/>
    <cellStyle name="强调文字颜色 1 16" xfId="2016"/>
    <cellStyle name="常规 83" xfId="2017"/>
    <cellStyle name="常规 78" xfId="2018"/>
    <cellStyle name="标题 2 8" xfId="2019"/>
    <cellStyle name="HEADING1" xfId="2020"/>
    <cellStyle name="差_1003牟定县" xfId="2021"/>
    <cellStyle name="好_云南省2008年转移支付测算——州市本级考核部分及政策性测算" xfId="2022"/>
    <cellStyle name="好_前期试验费用 2_四队计价2011-6" xfId="2023"/>
    <cellStyle name="好_I标三项目部红线成本分析样表 （黄杰报局指） 3" xfId="2024"/>
    <cellStyle name="好_湘桂铁路工程I标红线成本分析样表_四队计价6月25日前(7月1日更新)备用" xfId="2025"/>
    <cellStyle name="好_前期试验费用 2_四队计价6月25日前(7月1日更新)备用" xfId="2026"/>
    <cellStyle name="Accent6" xfId="2027"/>
    <cellStyle name="差_京沪线成本状况表2.10 7_间接费_四队计价2011-6" xfId="2028"/>
    <cellStyle name="差_湘桂铁路工程I标红线成本分析样表 2_四队计价6月25日前(7月1日更新)备用" xfId="2029"/>
    <cellStyle name="差_5334_2006年迪庆县级财政报表附表" xfId="2030"/>
    <cellStyle name="好_前期试验费用 2" xfId="2031"/>
    <cellStyle name="强调文字颜色 1 20" xfId="2032"/>
    <cellStyle name="强调文字颜色 1 15" xfId="2033"/>
    <cellStyle name="千位分隔 39" xfId="2034"/>
    <cellStyle name="常规 82" xfId="2035"/>
    <cellStyle name="常规 77" xfId="2036"/>
    <cellStyle name="标题 2 7" xfId="2037"/>
    <cellStyle name="差_前期试验费用 8_间接费_四队计价2011-6" xfId="2038"/>
    <cellStyle name="好_工程数量及综合单价（百安隧道） 4_四队计价2011-6" xfId="2039"/>
    <cellStyle name="标题 3" xfId="2040" builtinId="18"/>
    <cellStyle name="好_湘桂铁路工程I标红线成本分析样表 8_四队计价6月25日前(7月1日更新)备用" xfId="2041"/>
    <cellStyle name="好_前期试验费用 10_四队计价6月25日前(7月1日更新)备用" xfId="2042"/>
    <cellStyle name="差_京沪线成本状况表1.15 5" xfId="2043"/>
    <cellStyle name="好_湘桂铁路工程I标红线成本分析样表 9_四队计价6月25日前(7月1日更新)备用" xfId="2044"/>
    <cellStyle name="好_京沪线成本状况表1.15 7" xfId="2045"/>
    <cellStyle name="好_前期试验费用 11_四队计价6月25日前(7月1日更新)备用" xfId="2046"/>
    <cellStyle name="好_劳务费用清单（路基附属10-3）" xfId="2047"/>
    <cellStyle name="40% - 强调文字颜色 5" xfId="2048" builtinId="47"/>
    <cellStyle name="好_京沪线成本状况表2.10 10" xfId="2049"/>
    <cellStyle name="好_京沪线成本状况表2.10 9_四队计价2011-6" xfId="2050"/>
    <cellStyle name="差_I标三项目部红线成本分析样表 （黄杰报局指） 10_间接费_四队计价2011-6" xfId="2051"/>
    <cellStyle name="强调文字颜色 2 2" xfId="2052"/>
    <cellStyle name="好_指标五" xfId="2053"/>
    <cellStyle name="好_京沪线成本状况表2.10 7_四队计价6月25日前(7月1日更新)备用" xfId="2054"/>
    <cellStyle name="好_京沪线成本状况表2.10 5_四队计价6月25日前(7月1日更新)备用" xfId="2055"/>
    <cellStyle name="好_I标三项目部红线成本分析样表 （黄杰报局指） 7" xfId="2056"/>
    <cellStyle name="好_前期试验费用 6_四队计价2011-6" xfId="2057"/>
    <cellStyle name="输入 13" xfId="2058"/>
    <cellStyle name="60% - 强调文字颜色 1 7_四队计价2011-6" xfId="2059"/>
    <cellStyle name="好_湘桂铁路工程I标红线成本分析样表 9" xfId="2060"/>
    <cellStyle name="_桥梁" xfId="2061"/>
    <cellStyle name="40% - 强调文字颜色 5 4" xfId="2062"/>
    <cellStyle name="强调文字颜色 2 8" xfId="2063"/>
    <cellStyle name="per.style" xfId="2064"/>
    <cellStyle name="输入 4" xfId="2065"/>
    <cellStyle name="警告文本 11" xfId="2066"/>
    <cellStyle name="好_京沪线成本状况表2.10 2_四队计价2011-6" xfId="2067"/>
    <cellStyle name="强调文字颜色 5 12" xfId="2068"/>
    <cellStyle name="好_前期试验费用_四队计价2011-6" xfId="2069"/>
    <cellStyle name="好_京沪线成本状况表2.10 10_四队计价6月25日前(7月1日更新)备用" xfId="2070"/>
    <cellStyle name="好_京沪线成本状况表1.15 5" xfId="2071"/>
    <cellStyle name="好_教师绩效工资测算表（离退休按各地上报数测算）2009年1月1日" xfId="2072"/>
    <cellStyle name="好_奖励补助测算5.24冯铸" xfId="2073"/>
    <cellStyle name="PSDec" xfId="2074"/>
    <cellStyle name="差_I标三项目部红线成本分析样表 （黄杰报局指） 2_间接费_四队计价6月25日前(7月1日更新)备用" xfId="2075"/>
    <cellStyle name="常规 25" xfId="2076"/>
    <cellStyle name="常规 30" xfId="2077"/>
    <cellStyle name="标题 1 5" xfId="2078"/>
    <cellStyle name="计算 7" xfId="2079"/>
    <cellStyle name="Accent4 - 20%" xfId="2080"/>
    <cellStyle name="好_建行" xfId="2081"/>
    <cellStyle name="_ET_STYLE_NoName_00__海洋乐园成本测算（2011.5.4）" xfId="2082"/>
    <cellStyle name="差_京沪线成本状况表2.10 8" xfId="2083"/>
    <cellStyle name="好_前期试验费用 17_四队计价6月25日前(7月1日更新)备用" xfId="2084"/>
    <cellStyle name="好_京沪线成本状况表2.10 8_四队计价2011-6" xfId="2085"/>
    <cellStyle name="好_红线成本预算指导价格0324_四队计价2011-6" xfId="2086"/>
    <cellStyle name="好_红线成本预算指导价格0324 9_四队计价6月25日前(7月1日更新)备用" xfId="2087"/>
    <cellStyle name="一般_SGV" xfId="2088"/>
    <cellStyle name="好_红线成本预算指导价格0324 7_四队计价2011-6" xfId="2089"/>
    <cellStyle name="常规 5 12" xfId="2090"/>
    <cellStyle name="差_I标三项目部红线成本分析样表 （黄杰报局指） 8_四队计价2011-6" xfId="2091"/>
    <cellStyle name="常规 14 2" xfId="2092"/>
    <cellStyle name="分级显示列_1_Book1" xfId="2093"/>
    <cellStyle name="好_48-60" xfId="2094"/>
    <cellStyle name="Accent5 - 20%" xfId="2095"/>
    <cellStyle name="差_I标三项目部红线成本分析样表 （黄杰报局指） 5_四队计价2011-6" xfId="2096"/>
    <cellStyle name="好_前期试验费用 12_四队计价6月25日前(7月1日更新)备用" xfId="2097"/>
    <cellStyle name="40% - 强调文字颜色 3 11" xfId="2098"/>
    <cellStyle name="差_京沪线成本状况表2.10 2_四队计价2011-6" xfId="2099"/>
    <cellStyle name="常规 44 2 2" xfId="2100"/>
    <cellStyle name="Accent4_公安安全支出补充表5.14" xfId="2101"/>
    <cellStyle name="好_湘桂铁路工程I标红线成本分析样表 6_四队计价2011-6" xfId="2102"/>
    <cellStyle name="Accent4 - 60%" xfId="2103"/>
    <cellStyle name="Accent4 - 40%" xfId="2104"/>
    <cellStyle name="部门" xfId="2105"/>
    <cellStyle name="MS Sans Serif" xfId="2106"/>
    <cellStyle name="Accent3_公安安全支出补充表5.14" xfId="2107"/>
    <cellStyle name="差_红线成本预算指导价格0324 2_间接费_四队计价6月25日前(7月1日更新)备用" xfId="2108"/>
    <cellStyle name="差_前期试验费用 10_间接费_四队计价2011-6" xfId="2109"/>
    <cellStyle name="差_530623_2006年县级财政报表附表" xfId="2110"/>
    <cellStyle name="Accent3 - 60%" xfId="2111"/>
    <cellStyle name="差_工程数量及综合单价（百安隧道） 6_间接费_四队计价2011-6" xfId="2112"/>
    <cellStyle name="差_工程数量及综合单价（百安隧道） 9_间接费" xfId="2113"/>
    <cellStyle name="差_I标三项目部红线成本分析样表 （黄杰报局指） 5_四队计价6月25日前(7月1日更新)备用" xfId="2114"/>
    <cellStyle name="Tusental (0)_pldt" xfId="2115"/>
    <cellStyle name="40% - 强调文字颜色 2 10" xfId="2116"/>
    <cellStyle name="好_前期试验费用 11" xfId="2117"/>
    <cellStyle name="差_红线成本编制附表（局指样表） 6_四队计价2011-6" xfId="2118"/>
    <cellStyle name="常规 17 2 3" xfId="2119"/>
    <cellStyle name="常规 22 2 3" xfId="2120"/>
    <cellStyle name="差_工程数量及综合单价（百安隧道） 4_四队计价2011-6" xfId="2121"/>
    <cellStyle name="Accent3 - 20%" xfId="2122"/>
    <cellStyle name="Accent2_公安安全支出补充表5.14" xfId="2123"/>
    <cellStyle name="差_涵洞表" xfId="2124"/>
    <cellStyle name="Accent1 - 60%" xfId="2125"/>
    <cellStyle name="输出 20" xfId="2126"/>
    <cellStyle name="输出 15" xfId="2127"/>
    <cellStyle name="好_京沪线成本状况表1.15 8" xfId="2128"/>
    <cellStyle name="Accent1 - 20%" xfId="2129"/>
    <cellStyle name="好_第一部分：综合全" xfId="2130"/>
    <cellStyle name="20% - 强调文字颜色 6 15" xfId="2131"/>
    <cellStyle name="20% - 强调文字颜色 6 20" xfId="2132"/>
    <cellStyle name="常规 15" xfId="2133"/>
    <cellStyle name="常规 20" xfId="2134"/>
    <cellStyle name="6mal" xfId="2135"/>
    <cellStyle name="差_工程数量及综合单价（百安隧道） 7_四队计价6月25日前(7月1日更新)备用" xfId="2136"/>
    <cellStyle name="标题 3 7" xfId="2137"/>
    <cellStyle name="60% - 强调文字颜色 6 7 2" xfId="2138"/>
    <cellStyle name="常规 4 2_Book1" xfId="2139"/>
    <cellStyle name="常规 2 9" xfId="2140"/>
    <cellStyle name="常规 2 8" xfId="2141"/>
    <cellStyle name="常规 2 7" xfId="2142"/>
    <cellStyle name="常规 2 6" xfId="2143"/>
    <cellStyle name="常规 2 5" xfId="2144"/>
    <cellStyle name="60% - 强调文字颜色 6 2" xfId="2145"/>
    <cellStyle name="标题 5" xfId="2146"/>
    <cellStyle name="Dollar (zero dec)" xfId="2147"/>
    <cellStyle name="差_湘桂铁路工程I标红线成本分析样表 3_间接费_四队计价2011-6" xfId="2148"/>
    <cellStyle name="常规 97" xfId="2149"/>
    <cellStyle name="_ET_STYLE_NoName_00__Book1" xfId="2150"/>
    <cellStyle name="60% - 强调文字颜色 6 14" xfId="2151"/>
    <cellStyle name="常规 37 2 3" xfId="2152"/>
    <cellStyle name="常规 42 2 3" xfId="2153"/>
    <cellStyle name="差_京沪线成本状况表2.10 3_四队计价6月25日前(7月1日更新)备用" xfId="2154"/>
    <cellStyle name="强调文字颜色 5 13" xfId="2155"/>
    <cellStyle name="好_红线成本编制附表（局指样表） 8" xfId="2156"/>
    <cellStyle name="60% - 强调文字颜色 6 12" xfId="2157"/>
    <cellStyle name="Accent2 - 60%" xfId="2158"/>
    <cellStyle name="差_湘桂铁路I标一项目部红线成本(最新) 4_间接费" xfId="2159"/>
    <cellStyle name="常规 2 26" xfId="2160"/>
    <cellStyle name="常规 16 4" xfId="2161"/>
    <cellStyle name="常规 21 4" xfId="2162"/>
    <cellStyle name="常规 2 25" xfId="2163"/>
    <cellStyle name="20% - 强调文字颜色 2 7 3" xfId="2164"/>
    <cellStyle name="60% - 强调文字颜色 5 7 3" xfId="2165"/>
    <cellStyle name="常规 8_Book1" xfId="2166"/>
    <cellStyle name="60% - 强调文字颜色 5 7 2" xfId="2167"/>
    <cellStyle name="差_工程数量及综合单价（百安隧道） 2_间接费" xfId="2168"/>
    <cellStyle name="差_红线成本编制附表（局指样表） 9_间接费_四队计价2011-6" xfId="2169"/>
    <cellStyle name="60% - 强调文字颜色 5 2" xfId="2170"/>
    <cellStyle name="40% - 强调文字颜色 2 4" xfId="2171"/>
    <cellStyle name="差_京沪线成本状况表2.10 4_间接费" xfId="2172"/>
    <cellStyle name="差_前期试验费用 13_间接费_四队计价2011-6" xfId="2173"/>
    <cellStyle name="差_红线成本编制附表（局指样表）_四队计价2011-6" xfId="2174"/>
    <cellStyle name="常规 55 2_四队计价2011-6" xfId="2175"/>
    <cellStyle name="常规 60 2_四队计价2011-6" xfId="2176"/>
    <cellStyle name="20% - 强调文字颜色 4 7" xfId="2177"/>
    <cellStyle name="60% - 强调文字颜色 4 8" xfId="2178"/>
    <cellStyle name="60% - 强调文字颜色 4 7 3" xfId="2179"/>
    <cellStyle name="20% - 强调文字颜色 1 7_四队计价2011-6" xfId="2180"/>
    <cellStyle name="好_前期试验费用 7_四队计价2011-6" xfId="2181"/>
    <cellStyle name="千分位[0]_ 白土" xfId="2182"/>
    <cellStyle name="60% - 强调文字颜色 4 7 2" xfId="2183"/>
    <cellStyle name="20% - 强调文字颜色 4 6" xfId="2184"/>
    <cellStyle name="60% - 强调文字颜色 4 7" xfId="2185"/>
    <cellStyle name="20% - 强调文字颜色 4 4" xfId="2186"/>
    <cellStyle name="60% - 强调文字颜色 4 5" xfId="2187"/>
    <cellStyle name="差_湘桂铁路工程I标红线成本分析样表 6_间接费" xfId="2188"/>
    <cellStyle name="好_京沪线成本状况表1.15 4" xfId="2189"/>
    <cellStyle name="差_工程数量及综合单价（百安隧道） 9" xfId="2190"/>
    <cellStyle name="差_05玉溪" xfId="2191"/>
    <cellStyle name="差_I标三项目部红线成本分析样表 （黄杰报局指） 7_间接费_四队计价2011-6" xfId="2192"/>
    <cellStyle name="寘嬫愗傝_Region Orders (2)" xfId="2193"/>
    <cellStyle name="差 8" xfId="2194"/>
    <cellStyle name="常规 4 18" xfId="2195"/>
    <cellStyle name="常规 4 23" xfId="2196"/>
    <cellStyle name="_砼搅拌测算_一队计价(2011-7)" xfId="2197"/>
    <cellStyle name="好_红线成本编制附表（局指样表） 2_四队计价6月25日前(7月1日更新)备用" xfId="2198"/>
    <cellStyle name="常规 11" xfId="2199"/>
    <cellStyle name="差_Book2" xfId="2200"/>
    <cellStyle name="20% - 强调文字颜色 5 9" xfId="2201"/>
    <cellStyle name="60% - 强调文字颜色 5 9" xfId="2202"/>
    <cellStyle name="20% - 强调文字颜色 5 8" xfId="2203"/>
    <cellStyle name="0,0_x000d__x000a_NA_x000d__x000a_" xfId="2204"/>
    <cellStyle name="40% - 强调文字颜色 6 7_四队计价2011-6" xfId="2205"/>
    <cellStyle name="60% - 强调文字颜色 2 10" xfId="2206"/>
    <cellStyle name="好_I标三项目部红线成本分析样表 （黄杰报局指） 9_四队计价6月25日前(7月1日更新)备用" xfId="2207"/>
    <cellStyle name="好_05表式10.5" xfId="2208"/>
    <cellStyle name="20% - 强调文字颜色 6 7 3" xfId="2209"/>
    <cellStyle name="好_湘桂铁路工程I标红线成本分析样表 4_四队计价6月25日前(7月1日更新)备用" xfId="2210"/>
    <cellStyle name="常规 7 3" xfId="2211"/>
    <cellStyle name="20% - 强调文字颜色 6 7 2" xfId="2212"/>
    <cellStyle name="常规 47 2 3" xfId="2213"/>
    <cellStyle name="常规 52 2 3" xfId="2214"/>
    <cellStyle name="20% - 强调文字颜色 6 11" xfId="2215"/>
    <cellStyle name="60% - 强调文字颜色 6 21" xfId="2216"/>
    <cellStyle name="60% - 强调文字颜色 6 16" xfId="2217"/>
    <cellStyle name="60% - 强调文字颜色 4 15" xfId="2218"/>
    <cellStyle name="60% - 强调文字颜色 4 20" xfId="2219"/>
    <cellStyle name="20% - 强调文字颜色 4 10" xfId="2220"/>
    <cellStyle name="20% - 强调文字颜色 3 9" xfId="2221"/>
    <cellStyle name="差_湘桂铁路工程I标红线成本分析样表 8_间接费_四队计价6月25日前(7月1日更新)备用" xfId="2222"/>
    <cellStyle name="差_工程数量及综合单价（百安隧道） 4_间接费" xfId="2223"/>
    <cellStyle name="_隧道综合单价对照表" xfId="2224"/>
    <cellStyle name="差_红线成本预算指导价格0324 3_四队计价2011-6" xfId="2225"/>
    <cellStyle name="差_工程数量及综合单价（百安隧道） 10_间接费_四队计价2011-6" xfId="2226"/>
    <cellStyle name="常规 9 5" xfId="2227"/>
    <cellStyle name="60% - 强调文字颜色 3 16" xfId="2228"/>
    <cellStyle name="60% - 强调文字颜色 3 21" xfId="2229"/>
    <cellStyle name="20% - 强调文字颜色 3 11" xfId="2230"/>
    <cellStyle name="t_HVAC Equipment (3)" xfId="2231"/>
    <cellStyle name="标题 3 22" xfId="2232"/>
    <cellStyle name="标题 3 17" xfId="2233"/>
    <cellStyle name="差 5" xfId="2234"/>
    <cellStyle name="差_前期试验费用 14_间接费" xfId="2235"/>
    <cellStyle name="标题 3 12" xfId="2236"/>
    <cellStyle name="20% - 强调文字颜色 4 9" xfId="2237"/>
    <cellStyle name="好_I标三项目部红线成本分析样表 （黄杰报局指） 2" xfId="2238"/>
    <cellStyle name="差_工程数量及综合单价（百安隧道） 11_四队计价2011-6" xfId="2239"/>
    <cellStyle name="40% - 强调文字颜色 2 6" xfId="2240"/>
    <cellStyle name="40% - 强调文字颜色 6 7 2" xfId="2241"/>
    <cellStyle name="差_红线成本编制附表（局指样表） 5" xfId="2242"/>
    <cellStyle name="40% - 强调文字颜色 6 9" xfId="2243"/>
    <cellStyle name="常规 11 3" xfId="2244"/>
    <cellStyle name="60% - 强调文字颜色 2 15" xfId="2245"/>
    <cellStyle name="60% - 强调文字颜色 2 20" xfId="2246"/>
    <cellStyle name="20% - 强调文字颜色 2 10" xfId="2247"/>
    <cellStyle name="常规 4 4" xfId="2248"/>
    <cellStyle name="差_红线成本编制附表（局指样表） 4" xfId="2249"/>
    <cellStyle name="20% - 强调文字颜色 1 7 3" xfId="2250"/>
    <cellStyle name="常规 34 6" xfId="2251"/>
    <cellStyle name="40% - 强调文字颜色 6 8" xfId="2252"/>
    <cellStyle name="20% - 强调文字颜色 1 9" xfId="2253"/>
    <cellStyle name="60% - 强调文字颜色 3 7_四队计价2011-6" xfId="2254"/>
    <cellStyle name="Bad" xfId="2255"/>
    <cellStyle name="差_红线成本编制附表（局指样表） 9_间接费_四队计价6月25日前(7月1日更新)备用" xfId="2256"/>
    <cellStyle name="好_2007年可用财力" xfId="2257"/>
    <cellStyle name="60% - 强调文字颜色 1 9" xfId="2258"/>
    <cellStyle name="20% - 强调文字颜色 1 8" xfId="2259"/>
    <cellStyle name="好_工程数量及综合单价（百安隧道） 8_四队计价2011-6" xfId="2260"/>
    <cellStyle name="差_工程数量及综合单价（百安隧道） 11_间接费_四队计价2011-6" xfId="2261"/>
    <cellStyle name="常规 46 5" xfId="2262"/>
    <cellStyle name="常规 51 5" xfId="2263"/>
    <cellStyle name="差_I标三项目部红线成本分析样表 （黄杰报局指） 3_间接费" xfId="2264"/>
    <cellStyle name="_ET_STYLE_NoName_00__2015年改善中等职业学校办学条件中央资金分配表（分发）9月27日修订" xfId="2265"/>
    <cellStyle name="Currency [0]" xfId="2266"/>
    <cellStyle name="差_I标三项目部红线成本分析样表 （黄杰报局指） 7" xfId="2267"/>
    <cellStyle name="20% - 强调文字颜色 1 24" xfId="2268"/>
    <cellStyle name="20% - 强调文字颜色 1 19" xfId="2269"/>
    <cellStyle name="差_2009年一般性转移支付标准工资_地方配套按人均增幅控制8.30一般预算平均增幅、人均可用财力平均增幅两次控制、社会治安系数调整、案件数调整xl" xfId="2270"/>
    <cellStyle name="差_Book1_县公司" xfId="2271"/>
    <cellStyle name="Good" xfId="2272"/>
    <cellStyle name="差_京沪线成本状况表2.10 2_间接费" xfId="2273"/>
    <cellStyle name="好_京沪线成本状况表2.10 3_四队计价6月25日前(7月1日更新)备用" xfId="2274"/>
    <cellStyle name="好_2006年在职人员情况" xfId="2275"/>
    <cellStyle name="差 24" xfId="2276"/>
    <cellStyle name="差 19" xfId="2277"/>
    <cellStyle name="20% - 强调文字颜色 1 23" xfId="2278"/>
    <cellStyle name="20% - 强调文字颜色 1 18" xfId="2279"/>
    <cellStyle name="好_红线成本预算指导价格0324 10_四队计价6月25日前(7月1日更新)备用" xfId="2280"/>
    <cellStyle name="60% - 强调文字颜色 3 8" xfId="2281"/>
    <cellStyle name="20% - 强调文字颜色 3 7" xfId="2282"/>
    <cellStyle name="差_I标三项目部红线成本分析样表 （黄杰报局指） 6_四队计价6月25日前(7月1日更新)备用" xfId="2283"/>
    <cellStyle name="常规 10_Book1" xfId="2284"/>
    <cellStyle name="差_I标三项目部红线成本分析样表 （黄杰报局指） 2_间接费" xfId="2285"/>
    <cellStyle name="差_湘桂铁路工程I标红线成本分析样表 （草）09.8.21修改_四队计价2011-6" xfId="2286"/>
    <cellStyle name="常规 2 4_20101012(9-25)" xfId="2287"/>
    <cellStyle name="_01、02章" xfId="2288"/>
    <cellStyle name="60% - 强调文字颜色 5 8" xfId="2289"/>
    <cellStyle name="20% - 强调文字颜色 5 7" xfId="2290"/>
    <cellStyle name="强调文字颜色 2 24" xfId="2291"/>
    <cellStyle name="强调文字颜色 2 19" xfId="2292"/>
    <cellStyle name="差_M01-2(州市补助收入)" xfId="2293"/>
    <cellStyle name="20% - 强调文字颜色 1 22" xfId="2294"/>
    <cellStyle name="20% - 强调文字颜色 1 17" xfId="2295"/>
    <cellStyle name="60% - 强调文字颜色 3 9" xfId="2296"/>
    <cellStyle name="20% - 强调文字颜色 3 8" xfId="2297"/>
    <cellStyle name="常规 2 3 2" xfId="2298"/>
    <cellStyle name="_湘桂铁路工程I标红线成本分析样表" xfId="2299"/>
    <cellStyle name="警告文本 7 3" xfId="2300"/>
    <cellStyle name="_砼搅拌测算" xfId="2301"/>
    <cellStyle name="Valuta (0)_pldt" xfId="2302"/>
    <cellStyle name="20% - 强调文字颜色 4 21" xfId="2303"/>
    <cellStyle name="20% - 强调文字颜色 4 16" xfId="2304"/>
    <cellStyle name="Millares_96 Risk" xfId="2305"/>
    <cellStyle name="60% - 强调文字颜色 5 6" xfId="2306"/>
    <cellStyle name="20% - 强调文字颜色 5 5" xfId="2307"/>
    <cellStyle name="好_检验表" xfId="2308"/>
    <cellStyle name="60% - 强调文字颜色 3 2" xfId="2309"/>
    <cellStyle name="60% - 强调文字颜色 3 10" xfId="2310"/>
    <cellStyle name="强调文字颜色 6 3" xfId="2311"/>
    <cellStyle name="_劳务费用清单（路基附属10-3）" xfId="2312"/>
    <cellStyle name="差_红线成本预算指导价格0324 10_间接费_四队计价2011-6" xfId="2313"/>
    <cellStyle name="常规 3 15" xfId="2314"/>
    <cellStyle name="常规 3 20" xfId="2315"/>
    <cellStyle name="差_工程数量及综合单价（百安隧道） 10_四队计价2011-6" xfId="2316"/>
    <cellStyle name="常规 28 2" xfId="2317"/>
    <cellStyle name="常规 33 2" xfId="2318"/>
    <cellStyle name="40% - 强调文字颜色 1 8" xfId="2319"/>
    <cellStyle name="_成都地铁车辆段工料机计算" xfId="2320"/>
    <cellStyle name="60% - 强调文字颜色 4 9" xfId="2321"/>
    <cellStyle name="20% - 强调文字颜色 4 8" xfId="2322"/>
    <cellStyle name="_ET_STYLE_NoName_00__Book1_1_县公司" xfId="2323"/>
    <cellStyle name="常规 62 3" xfId="2324"/>
    <cellStyle name="20% - 强调文字颜色 3 4" xfId="2325"/>
    <cellStyle name="60% - 强调文字颜色 3 5" xfId="2326"/>
    <cellStyle name="差_2007年政法部门业务指标" xfId="2327"/>
    <cellStyle name="好_四队计价2011-6" xfId="2328"/>
    <cellStyle name="_01、02章_一队计价(2011-6)" xfId="2329"/>
    <cellStyle name="常规 8 2" xfId="2330"/>
    <cellStyle name="20% - 强调文字颜色 5 7 3" xfId="2331"/>
    <cellStyle name="输出 7" xfId="2332"/>
    <cellStyle name="强调文字颜色 4 8" xfId="2333"/>
    <cellStyle name="差_工程数量及综合单价（百安隧道） 4_四队计价6月25日前(7月1日更新)备用" xfId="2334"/>
    <cellStyle name="常规 47 2 2" xfId="2335"/>
    <cellStyle name="常规 52 2 2" xfId="2336"/>
    <cellStyle name="标题 9" xfId="2337"/>
    <cellStyle name="Grey" xfId="2338"/>
    <cellStyle name="_隧道综合单价表---讨论稿" xfId="2339"/>
    <cellStyle name="差_红线成本编制附表（局指样表） 10_四队计价2011-6" xfId="2340"/>
    <cellStyle name="60% - 强调文字颜色 4 2" xfId="2341"/>
    <cellStyle name="Title" xfId="2342"/>
    <cellStyle name="20% - 强调文字颜色 2 7 2" xfId="2343"/>
    <cellStyle name="20% - 强调文字颜色 1 6" xfId="2344"/>
    <cellStyle name="60% - 强调文字颜色 1 7" xfId="2345"/>
    <cellStyle name="40% - 强调文字颜色 5 12" xfId="2346"/>
    <cellStyle name="汇总 14" xfId="2347"/>
    <cellStyle name="差_京沪线成本状况表1.15 3" xfId="2348"/>
    <cellStyle name="差_湘桂铁路工程I标红线成本分析样表 6_间接费_四队计价6月25日前(7月1日更新)备用" xfId="2349"/>
    <cellStyle name="60% - 强调文字颜色 6 24" xfId="2350"/>
    <cellStyle name="60% - 强调文字颜色 6 19" xfId="2351"/>
    <cellStyle name="Explanatory Text" xfId="2352"/>
    <cellStyle name="20% - 强调文字颜色 6 14" xfId="2353"/>
    <cellStyle name="差_湘桂铁路工程I标红线成本分析样表 4" xfId="2354"/>
    <cellStyle name="差_2006年分析表" xfId="2355"/>
    <cellStyle name="常规 14" xfId="2356"/>
    <cellStyle name="60% - 强调文字颜色 5 12" xfId="2357"/>
    <cellStyle name="60% - 强调文字颜色 1 15" xfId="2358"/>
    <cellStyle name="60% - 强调文字颜色 1 20" xfId="2359"/>
    <cellStyle name="20% - 强调文字颜色 1 10" xfId="2360"/>
    <cellStyle name="40% - Accent2" xfId="2361"/>
    <cellStyle name="40% - 强调文字颜色 1 9" xfId="2362"/>
    <cellStyle name="常规 29 4" xfId="2363"/>
    <cellStyle name="常规 34 4" xfId="2364"/>
    <cellStyle name="_2向莆铁路JX-3标红线成本测算（土建）(终)" xfId="2365"/>
    <cellStyle name="40% - 强调文字颜色 6 6" xfId="2366"/>
    <cellStyle name="差_京沪线成本状况表2.10 3_间接费_四队计价2011-6" xfId="2367"/>
    <cellStyle name="常规 12_Book1" xfId="2368"/>
    <cellStyle name="解释性文本 6" xfId="2369"/>
    <cellStyle name="20% - 强调文字颜色 2 5" xfId="2370"/>
    <cellStyle name="60% - 强调文字颜色 2 6" xfId="2371"/>
    <cellStyle name="差_京沪线成本状况表2.10 6_四队计价2011-6" xfId="2372"/>
    <cellStyle name="好_奖励补助测算7.25 (version 1) (version 1)" xfId="2373"/>
    <cellStyle name="_报湘桂局指挥部2011年经费模板" xfId="2374"/>
    <cellStyle name="好_县级基础数据" xfId="2375"/>
    <cellStyle name="20% - 强调文字颜色 3 5" xfId="2376"/>
    <cellStyle name="60% - 强调文字颜色 3 6" xfId="2377"/>
    <cellStyle name="常规 18 2_Book1" xfId="2378"/>
    <cellStyle name="差_工程数量及综合单价（百安隧道） 10_间接费" xfId="2379"/>
    <cellStyle name="好_前期试验费用 16" xfId="2380"/>
    <cellStyle name="40% - 强调文字颜色 2 15" xfId="2381"/>
    <cellStyle name="40% - 强调文字颜色 2 20" xfId="2382"/>
    <cellStyle name="Accent1 - 40%" xfId="2383"/>
    <cellStyle name="差_前期试验费用 15_四队计价6月25日前(7月1日更新)备用" xfId="2384"/>
    <cellStyle name="60% - 强调文字颜色 1 18" xfId="2385"/>
    <cellStyle name="60% - 强调文字颜色 1 23" xfId="2386"/>
    <cellStyle name="20% - 强调文字颜色 1 13" xfId="2387"/>
    <cellStyle name="好_M03" xfId="2388"/>
    <cellStyle name="40% - Accent5" xfId="2389"/>
    <cellStyle name="差_2009年一般性转移支付标准工资_不用软件计算9.1不考虑经费管理评价xl" xfId="2390"/>
    <cellStyle name="差_工程数量及综合单价（百安隧道） 6_四队计价6月25日前(7月1日更新)备用" xfId="2391"/>
    <cellStyle name="常规 6 2" xfId="2392"/>
    <cellStyle name="40% - 强调文字颜色 1 7_四队计价2011-6" xfId="2393"/>
    <cellStyle name="好_湘桂铁路工程I标红线成本分析样表 7_四队计价2011-6" xfId="2394"/>
    <cellStyle name="60% - 强调文字颜色 6 7 3" xfId="2395"/>
    <cellStyle name="40% - 强调文字颜色 4" xfId="2396" builtinId="43"/>
    <cellStyle name="好_京沪线成本状况表2.10 6_四队计价6月25日前(7月1日更新)备用" xfId="2397"/>
    <cellStyle name="强调文字颜色 1 6" xfId="2398"/>
    <cellStyle name="常规 47_Book1" xfId="2399"/>
    <cellStyle name="常规 2 4" xfId="2400"/>
    <cellStyle name="差_I标三项目部红线成本分析样表 （黄杰报局指）" xfId="2401"/>
    <cellStyle name="60% - 强调文字颜色 3" xfId="2402" builtinId="40"/>
    <cellStyle name="常规 5_Book1" xfId="2403"/>
    <cellStyle name="千位分隔 3" xfId="2404"/>
    <cellStyle name="60% - 强调文字颜色 4 7_四队计价2011-6" xfId="2405"/>
    <cellStyle name="好_浆砌片石单价分析_四队计价2011-6" xfId="2406"/>
    <cellStyle name="20% - 强调文字颜色 5 23" xfId="2407"/>
    <cellStyle name="20% - 强调文字颜色 5 18" xfId="2408"/>
    <cellStyle name="20% - 强调文字颜色 5 3" xfId="2409"/>
    <cellStyle name="60% - 强调文字颜色 5 4" xfId="2410"/>
    <cellStyle name="差 9" xfId="2411"/>
    <cellStyle name="60% - 强调文字颜色 6 22" xfId="2412"/>
    <cellStyle name="60% - 强调文字颜色 6 17" xfId="2413"/>
    <cellStyle name="20% - 强调文字颜色 6 12" xfId="2414"/>
    <cellStyle name="常规 12" xfId="2415"/>
    <cellStyle name="汇总 12" xfId="2416"/>
    <cellStyle name="40% - 强调文字颜色 5 10" xfId="2417"/>
    <cellStyle name="_Book1" xfId="2418"/>
    <cellStyle name="60% - 强调文字颜色 6 20" xfId="2419"/>
    <cellStyle name="60% - 强调文字颜色 6 15" xfId="2420"/>
    <cellStyle name="20% - 强调文字颜色 6 10" xfId="2421"/>
    <cellStyle name="常规 10" xfId="2422"/>
    <cellStyle name="_ET_STYLE_NoName_00__XG-1.2红线成本" xfId="2423"/>
    <cellStyle name="60% - 强调文字颜色 1 17" xfId="2424"/>
    <cellStyle name="60% - 强调文字颜色 1 22" xfId="2425"/>
    <cellStyle name="差_2009年一般性转移支付标准工资_奖励补助测算5.22测试" xfId="2426"/>
    <cellStyle name="40% - Accent4" xfId="2427"/>
    <cellStyle name="20% - 强调文字颜色 1 12" xfId="2428"/>
    <cellStyle name="20% - 强调文字颜色 3 3" xfId="2429"/>
    <cellStyle name="60% - 强调文字颜色 3 4" xfId="2430"/>
    <cellStyle name="_ET_STYLE_NoName_00__云南水利电力有限公司" xfId="2431"/>
    <cellStyle name="好_丽江汇总" xfId="2432"/>
    <cellStyle name="20% - 强调文字颜色 1 4" xfId="2433"/>
    <cellStyle name="60% - 强调文字颜色 1 5" xfId="2434"/>
    <cellStyle name="好_前期试验费用 14_四队计价2011-6" xfId="2435"/>
    <cellStyle name="20% - 强调文字颜色 5 7 2" xfId="2436"/>
    <cellStyle name="40% - 强调文字颜色 4 9" xfId="2437"/>
    <cellStyle name="_ET_STYLE_NoName_00_" xfId="2438"/>
    <cellStyle name="好_I标三项目部红线成本分析样表 （黄杰报局指） 11" xfId="2439"/>
    <cellStyle name="20% - 强调文字颜色 3 7 2" xfId="2440"/>
    <cellStyle name="_ET_STYLE_NoName_00__Book1_4" xfId="2441"/>
    <cellStyle name="好_前期试验费用 7" xfId="2442"/>
    <cellStyle name="差_京沪线成本状况表2.10 10_四队计价2011-6" xfId="2443"/>
    <cellStyle name="差_红线成本编制附表（局指样表） 3_间接费_四队计价6月25日前(7月1日更新)备用" xfId="2444"/>
    <cellStyle name="常规 9 4" xfId="2445"/>
    <cellStyle name="60% - 强调文字颜色 3 15" xfId="2446"/>
    <cellStyle name="60% - 强调文字颜色 3 20" xfId="2447"/>
    <cellStyle name="20% - 强调文字颜色 3 10" xfId="2448"/>
    <cellStyle name="60% - 强调文字颜色 2 7" xfId="2449"/>
    <cellStyle name="20% - 强调文字颜色 2 6" xfId="2450"/>
    <cellStyle name="差_前期试验费用 5" xfId="2451"/>
    <cellStyle name="_ET_STYLE_NoName_00__Book1_1_银行账户情况表_2010年12月" xfId="2452"/>
    <cellStyle name="Output" xfId="2453"/>
    <cellStyle name="40% - 强调文字颜色 2 16" xfId="2454"/>
    <cellStyle name="40% - 强调文字颜色 2 21" xfId="2455"/>
    <cellStyle name="好_前期试验费用 17" xfId="2456"/>
    <cellStyle name="20% - 强调文字颜色 6 16" xfId="2457"/>
    <cellStyle name="20% - 强调文字颜色 6 21" xfId="2458"/>
    <cellStyle name="Heading 1" xfId="2459"/>
    <cellStyle name="60% - 强调文字颜色 6 7_四队计价2011-6" xfId="2460"/>
    <cellStyle name="PSDate" xfId="2461"/>
    <cellStyle name="_湘桂铁路I标一项目部红线成本(最新)" xfId="2462"/>
    <cellStyle name="Red" xfId="2463"/>
    <cellStyle name="常规 2 3_20101012(26-47)表" xfId="2464"/>
    <cellStyle name="_渝利红线成本测算（土建）(终)" xfId="2465"/>
    <cellStyle name="好_红线成本编制附表（局指样表） 9" xfId="2466"/>
    <cellStyle name="60% - 强调文字颜色 6 13" xfId="2467"/>
    <cellStyle name="常规 37 2 2" xfId="2468"/>
    <cellStyle name="常规 42 2 2" xfId="2469"/>
    <cellStyle name="40% - 强调文字颜色 6 5" xfId="2470"/>
    <cellStyle name="_向莆铁路XPJX-3标主要项目单价分析" xfId="2471"/>
    <cellStyle name="好_工程数量及综合单价（百安隧道） 4" xfId="2472"/>
    <cellStyle name="_浆砌片石单价分析" xfId="2473"/>
    <cellStyle name="_ET_STYLE_NoName_00__县公司" xfId="2474"/>
    <cellStyle name="差_京沪线成本状况表2.10 9_间接费" xfId="2475"/>
    <cellStyle name="注释 21" xfId="2476"/>
    <cellStyle name="注释 16" xfId="2477"/>
    <cellStyle name="_红线成本预算指导价格0324" xfId="2478"/>
    <cellStyle name="差_2006年水利统计指标统计表" xfId="2479"/>
    <cellStyle name="差_2009年一般性转移支付标准工资_奖励补助测算5.23新" xfId="2480"/>
    <cellStyle name="差_前期试验费用 2_间接费_四队计价6月25日前(7月1日更新)备用" xfId="2481"/>
    <cellStyle name="千位分隔 31" xfId="2482"/>
    <cellStyle name="千位分隔 26" xfId="2483"/>
    <cellStyle name="60% - 强调文字颜色 6 23" xfId="2484"/>
    <cellStyle name="60% - 强调文字颜色 6 18" xfId="2485"/>
    <cellStyle name="20% - 强调文字颜色 6 13" xfId="2486"/>
    <cellStyle name="常规 13" xfId="2487"/>
    <cellStyle name="注释 7 3" xfId="2488"/>
    <cellStyle name="差_红线成本预算指导价格0324 6_间接费" xfId="2489"/>
    <cellStyle name="差_京沪线成本状况表1.15 2" xfId="2490"/>
    <cellStyle name="汇总 13" xfId="2491"/>
    <cellStyle name="40% - 强调文字颜色 5 11" xfId="2492"/>
    <cellStyle name="差_I标三项目部红线成本分析样表 （黄杰报局指） 5_间接费_四队计价6月25日前(7月1日更新)备用" xfId="2493"/>
    <cellStyle name="差_工程数量及综合单价（百安隧道） 2_间接费_四队计价6月25日前(7月1日更新)备用" xfId="2494"/>
    <cellStyle name="常规 2 2 9" xfId="2495"/>
    <cellStyle name="常规 35 2_Book1" xfId="2496"/>
    <cellStyle name="常规 40 2_Book1" xfId="2497"/>
    <cellStyle name="好_工程数量及综合单价（百安隧道） 7_四队计价6月25日前(7月1日更新)备用" xfId="2498"/>
    <cellStyle name="捠壿 [0.00]_Region Orders (2)" xfId="2499"/>
    <cellStyle name="计算 10" xfId="2500"/>
    <cellStyle name="常规 119" xfId="2501"/>
    <cellStyle name="常规 124" xfId="2502"/>
    <cellStyle name="20% - 强调文字颜色 1 20" xfId="2503"/>
    <cellStyle name="20% - 强调文字颜色 1 15" xfId="2504"/>
    <cellStyle name="差_I标三项目部红线成本分析样表 （黄杰报局指） 8_间接费_四队计价6月25日前(7月1日更新)备用" xfId="2505"/>
    <cellStyle name="标题 3 13" xfId="2506"/>
    <cellStyle name="差_湘桂铁路I标一项目部红线成本(最新) 7_间接费" xfId="2507"/>
    <cellStyle name="20% - 强调文字颜色 3 7 3" xfId="2508"/>
    <cellStyle name="40% - 强调文字颜色 4 13" xfId="2509"/>
    <cellStyle name="60% - 强调文字颜色 5 14" xfId="2510"/>
    <cellStyle name="40% - 强调文字颜色 6 16" xfId="2511"/>
    <cellStyle name="40% - 强调文字颜色 6 21" xfId="2512"/>
    <cellStyle name="60% - 强调文字颜色 3 7" xfId="2513"/>
    <cellStyle name="20% - 强调文字颜色 3 6" xfId="2514"/>
    <cellStyle name="常规 59_四队计价2011-6" xfId="2515"/>
    <cellStyle name="常规 64_四队计价2011-6" xfId="2516"/>
    <cellStyle name="20% - 强调文字颜色 3 2" xfId="2517"/>
    <cellStyle name="60% - 强调文字颜色 3 3" xfId="2518"/>
    <cellStyle name="_京沪线成本状况表2.10" xfId="2519"/>
    <cellStyle name="_弱电系统设备配置报价清单" xfId="2520"/>
    <cellStyle name="好_汇总" xfId="2521"/>
    <cellStyle name="输出 7 3" xfId="2522"/>
    <cellStyle name="20% - Accent1" xfId="2523"/>
    <cellStyle name="常规 3 2" xfId="2524"/>
    <cellStyle name="常规 5 15" xfId="2525"/>
    <cellStyle name="常规 5 20" xfId="2526"/>
    <cellStyle name="差_红线成本编制附表（局指样表） 2_四队计价6月25日前(7月1日更新)备用" xfId="2527"/>
    <cellStyle name="_隧道工班内部承包清单汇总表（隧二队）" xfId="2528"/>
    <cellStyle name="20% - 强调文字颜色 1 7" xfId="2529"/>
    <cellStyle name="60% - 强调文字颜色 1 8" xfId="2530"/>
    <cellStyle name="_ET_STYLE_NoName_00__红线成本编制附表（局指样表）" xfId="2531"/>
    <cellStyle name="差_红线成本编制附表（局指样表） 4_间接费_四队计价2011-6" xfId="2532"/>
    <cellStyle name="Hyperlink_AheadBehind.xls Chart 23" xfId="2533"/>
    <cellStyle name="常规 2 2 16" xfId="2534"/>
    <cellStyle name="常规 2 2 21" xfId="2535"/>
    <cellStyle name="_协作队伍报名名单(10.8.28)_一队计价(2011-6)" xfId="2536"/>
    <cellStyle name="40% - 强调文字颜色 6 10" xfId="2537"/>
    <cellStyle name="_协作队伍报名名单(10.8.28)_一队计价(2011-7)" xfId="2538"/>
    <cellStyle name="常规 18 3" xfId="2539"/>
    <cellStyle name="常规 23 3" xfId="2540"/>
    <cellStyle name="60% - 强调文字颜色 5 13" xfId="2541"/>
    <cellStyle name="40% - 强调文字颜色 6 15" xfId="2542"/>
    <cellStyle name="40% - 强调文字颜色 6 20" xfId="2543"/>
    <cellStyle name="差_前期试验费用 2_间接费_四队计价2011-6" xfId="2544"/>
    <cellStyle name="好_前期试验费用 12_四队计价2011-6" xfId="2545"/>
    <cellStyle name="适中 22" xfId="2546"/>
    <cellStyle name="适中 17" xfId="2547"/>
    <cellStyle name="好_前期试验费用 5_四队计价2011-6" xfId="2548"/>
    <cellStyle name="差_湘桂铁路工程I标红线成本分析样表 2_间接费_四队计价6月25日前(7月1日更新)备用" xfId="2549"/>
    <cellStyle name="20% - Accent2" xfId="2550"/>
    <cellStyle name="常规 3 3" xfId="2551"/>
    <cellStyle name="常规 5 16" xfId="2552"/>
    <cellStyle name="常规 5 21" xfId="2553"/>
    <cellStyle name="好_1110洱源县" xfId="2554"/>
    <cellStyle name="差_2009年一般性转移支付标准工资_奖励补助测算7.25 (version 1) (version 1)" xfId="2555"/>
    <cellStyle name="20% - Accent3" xfId="2556"/>
    <cellStyle name="常规 3 4" xfId="2557"/>
    <cellStyle name="常规 5 17" xfId="2558"/>
    <cellStyle name="常规 5 22" xfId="2559"/>
    <cellStyle name="_ET_STYLE_NoName_00__Book1_银行账户情况表_2010年12月" xfId="2560"/>
    <cellStyle name="20% - Accent4" xfId="2561"/>
    <cellStyle name="常规 5 18" xfId="2562"/>
    <cellStyle name="常规 5 23" xfId="2563"/>
    <cellStyle name="常规 55_四队计价2011-6" xfId="2564"/>
    <cellStyle name="常规 60_四队计价2011-6" xfId="2565"/>
    <cellStyle name="20% - 强调文字颜色 5 4" xfId="2566"/>
    <cellStyle name="60% - 强调文字颜色 5 5" xfId="2567"/>
    <cellStyle name="40% - 强调文字颜色 2 7_四队计价2011-6" xfId="2568"/>
    <cellStyle name="20% - Accent5" xfId="2569"/>
    <cellStyle name="常规 3 6" xfId="2570"/>
    <cellStyle name="常规 5 19" xfId="2571"/>
    <cellStyle name="常规 5 24" xfId="2572"/>
    <cellStyle name="20% - Accent6" xfId="2573"/>
    <cellStyle name="常规 3 7" xfId="2574"/>
    <cellStyle name="常规 5 25" xfId="2575"/>
    <cellStyle name="60% - 强调文字颜色 2 7 3" xfId="2576"/>
    <cellStyle name="常规 35 2" xfId="2577"/>
    <cellStyle name="常规 40 2" xfId="2578"/>
    <cellStyle name="差_红线成本编制附表（局指样表） 7_四队计价2011-6" xfId="2579"/>
    <cellStyle name="解释性文本 7 3" xfId="2580"/>
    <cellStyle name="60% - 强调文字颜色 1 19" xfId="2581"/>
    <cellStyle name="60% - 强调文字颜色 1 24" xfId="2582"/>
    <cellStyle name="20% - 强调文字颜色 1 14" xfId="2583"/>
    <cellStyle name="40% - Accent6" xfId="2584"/>
    <cellStyle name="60% - 强调文字颜色 6 3" xfId="2585"/>
    <cellStyle name="20% - 强调文字颜色 6 2" xfId="2586"/>
    <cellStyle name="常规 2" xfId="2587"/>
    <cellStyle name="60% - 强调文字颜色 6 4" xfId="2588"/>
    <cellStyle name="20% - 强调文字颜色 6 3" xfId="2589"/>
    <cellStyle name="常规 3" xfId="2590"/>
    <cellStyle name="40% - 强调文字颜色 5 7_四队计价2011-6" xfId="2591"/>
    <cellStyle name="60% - 强调文字颜色 6 5" xfId="2592"/>
    <cellStyle name="好_云南省2008年中小学教职工情况（教育厅提供20090101加工整理）" xfId="2593"/>
    <cellStyle name="20% - 强调文字颜色 6 4" xfId="2594"/>
    <cellStyle name="常规 12 2 3" xfId="2595"/>
    <cellStyle name="常规 4" xfId="2596"/>
    <cellStyle name="60% - 强调文字颜色 6 6" xfId="2597"/>
    <cellStyle name="20% - 强调文字颜色 6 5" xfId="2598"/>
    <cellStyle name="常规 5" xfId="2599"/>
    <cellStyle name="差_Book1" xfId="2600"/>
    <cellStyle name="标题 10" xfId="2601"/>
    <cellStyle name="_20100326高清市院遂宁检察院1080P配置清单26日改" xfId="2602"/>
    <cellStyle name="_ET_STYLE_NoName_00__银行账户情况表_2010年12月" xfId="2603"/>
    <cellStyle name="好_湘桂铁路工程I标红线成本分析样表 3_四队计价6月25日前(7月1日更新)备用" xfId="2604"/>
    <cellStyle name="标题 2 24" xfId="2605"/>
    <cellStyle name="标题 2 19" xfId="2606"/>
    <cellStyle name="Calculation" xfId="2607"/>
    <cellStyle name="20% - 强调文字颜色 4 5" xfId="2608"/>
    <cellStyle name="60% - 强调文字颜色 4 6" xfId="2609"/>
    <cellStyle name="20% - 强调文字颜色 6 7_四队计价2011-6" xfId="2610"/>
    <cellStyle name="差_2009年一般性转移支付标准工资_地方配套按人均增幅控制8.30xl" xfId="2611"/>
    <cellStyle name="注释 2" xfId="2612"/>
    <cellStyle name="普通_ 白土" xfId="2613"/>
    <cellStyle name="60% - 强调文字颜色 6 9" xfId="2614"/>
    <cellStyle name="20% - 强调文字颜色 6 8" xfId="2615"/>
    <cellStyle name="常规 8" xfId="2616"/>
    <cellStyle name="注释 3" xfId="2617"/>
    <cellStyle name="20% - 强调文字颜色 6 9" xfId="2618"/>
    <cellStyle name="常规 9" xfId="2619"/>
    <cellStyle name="常规 101" xfId="2620"/>
    <cellStyle name="常规 4 6" xfId="2621"/>
    <cellStyle name="40% - 强调文字颜色 1 10" xfId="2622"/>
    <cellStyle name="60% - 强调文字颜色 2 18" xfId="2623"/>
    <cellStyle name="60% - 强调文字颜色 2 23" xfId="2624"/>
    <cellStyle name="20% - 强调文字颜色 2 13" xfId="2625"/>
    <cellStyle name="常规 102" xfId="2626"/>
    <cellStyle name="常规 4 7" xfId="2627"/>
    <cellStyle name="40% - 强调文字颜色 1 11" xfId="2628"/>
    <cellStyle name="60% - 强调文字颜色 2 19" xfId="2629"/>
    <cellStyle name="60% - 强调文字颜色 2 24" xfId="2630"/>
    <cellStyle name="_红线成本编制附表（局指样表）" xfId="2631"/>
    <cellStyle name="20% - 强调文字颜色 2 14" xfId="2632"/>
    <cellStyle name="常规 103" xfId="2633"/>
    <cellStyle name="常规 4 8" xfId="2634"/>
    <cellStyle name="好_京沪线成本状况表2.10 11_四队计价2011-6" xfId="2635"/>
    <cellStyle name="40% - 强调文字颜色 1 12" xfId="2636"/>
    <cellStyle name="强调文字颜色 5 7 2" xfId="2637"/>
    <cellStyle name="20% - 强调文字颜色 2 20" xfId="2638"/>
    <cellStyle name="20% - 强调文字颜色 2 15" xfId="2639"/>
    <cellStyle name="常规 104" xfId="2640"/>
    <cellStyle name="常规 4 9" xfId="2641"/>
    <cellStyle name="40% - 强调文字颜色 1 13" xfId="2642"/>
    <cellStyle name="表标题" xfId="2643"/>
    <cellStyle name="差_工程数量及综合单价（百安隧道） 8_间接费_四队计价2011-6" xfId="2644"/>
    <cellStyle name="标题 10 2" xfId="2645"/>
    <cellStyle name="40% - 强调文字颜色 1 14" xfId="2646"/>
    <cellStyle name="标题 10 3" xfId="2647"/>
    <cellStyle name="comma-d" xfId="2648"/>
    <cellStyle name="20% - 强调文字颜色 2 22" xfId="2649"/>
    <cellStyle name="20% - 强调文字颜色 2 17" xfId="2650"/>
    <cellStyle name="好_京沪线成本状况表1.15 10" xfId="2651"/>
    <cellStyle name="常规 106" xfId="2652"/>
    <cellStyle name="常规 111" xfId="2653"/>
    <cellStyle name="40% - 强调文字颜色 1 15" xfId="2654"/>
    <cellStyle name="40% - 强调文字颜色 1 20" xfId="2655"/>
    <cellStyle name="20% - 强调文字颜色 2 23" xfId="2656"/>
    <cellStyle name="20% - 强调文字颜色 2 18" xfId="2657"/>
    <cellStyle name="好_京沪线成本状况表1.15 11" xfId="2658"/>
    <cellStyle name="常规 107" xfId="2659"/>
    <cellStyle name="常规 112" xfId="2660"/>
    <cellStyle name="40% - 强调文字颜色 1 16" xfId="2661"/>
    <cellStyle name="40% - 强调文字颜色 1 21" xfId="2662"/>
    <cellStyle name="20% - 强调文字颜色 2 24" xfId="2663"/>
    <cellStyle name="20% - 强调文字颜色 2 19" xfId="2664"/>
    <cellStyle name="差_红线成本编制附表（局指样表） 8_间接费" xfId="2665"/>
    <cellStyle name="差_前期试验费用 6_间接费_四队计价6月25日前(7月1日更新)备用" xfId="2666"/>
    <cellStyle name="差_湘桂铁路工程I标红线成本分析样表_四队计价2011-6" xfId="2667"/>
    <cellStyle name="常规 108" xfId="2668"/>
    <cellStyle name="常规 113" xfId="2669"/>
    <cellStyle name="40% - 强调文字颜色 1 17" xfId="2670"/>
    <cellStyle name="40% - 强调文字颜色 1 22" xfId="2671"/>
    <cellStyle name="Warning Text" xfId="2672"/>
    <cellStyle name="40% - 强调文字颜色 1 18" xfId="2673"/>
    <cellStyle name="40% - 强调文字颜色 1 23" xfId="2674"/>
    <cellStyle name="40% - 强调文字颜色 1 19" xfId="2675"/>
    <cellStyle name="40% - 强调文字颜色 1 24" xfId="2676"/>
    <cellStyle name="好_红线成本编制附表（局指样表） 10_四队计价2011-6" xfId="2677"/>
    <cellStyle name="40% - 强调文字颜色 1 7 2" xfId="2678"/>
    <cellStyle name="好_红线成本编制附表（局指样表） 11_四队计价2011-6" xfId="2679"/>
    <cellStyle name="40% - 强调文字颜色 1 5" xfId="2680"/>
    <cellStyle name="40% - 强调文字颜色 1 7 3" xfId="2681"/>
    <cellStyle name="40% - 强调文字颜色 1 6" xfId="2682"/>
    <cellStyle name="40% - 强调文字颜色 1 7" xfId="2683"/>
    <cellStyle name="常规 2 2 2" xfId="2684"/>
    <cellStyle name="常规 9 6" xfId="2685"/>
    <cellStyle name="常规 10 3" xfId="2686"/>
    <cellStyle name="差_工程数量及综合单价（百安隧道） 6_间接费" xfId="2687"/>
    <cellStyle name="差_京沪线成本状况表2.10 6_间接费_四队计价2011-6" xfId="2688"/>
    <cellStyle name="60% - 强调文字颜色 3 18" xfId="2689"/>
    <cellStyle name="60% - 强调文字颜色 3 23" xfId="2690"/>
    <cellStyle name="20% - 强调文字颜色 3 13" xfId="2691"/>
    <cellStyle name="常规 2 2 3" xfId="2692"/>
    <cellStyle name="差_I标三项目部红线成本分析样表 （黄杰报局指） 8_四队计价6月25日前(7月1日更新)备用" xfId="2693"/>
    <cellStyle name="好_前期试验费用 12" xfId="2694"/>
    <cellStyle name="40% - 强调文字颜色 2 11" xfId="2695"/>
    <cellStyle name="40% - 强调文字颜色 2 2" xfId="2696"/>
    <cellStyle name="差_财政供养人员" xfId="2697"/>
    <cellStyle name="40% - 强调文字颜色 2 3" xfId="2698"/>
    <cellStyle name="40% - 强调文字颜色 6 7 3" xfId="2699"/>
    <cellStyle name="40% - 强调文字颜色 2 7" xfId="2700"/>
    <cellStyle name="40% - 强调文字颜色 2 7 2" xfId="2701"/>
    <cellStyle name="差_京沪线成本状况表2.10 11_四队计价6月25日前(7月1日更新)备用" xfId="2702"/>
    <cellStyle name="常规 49 2_四队计价2011-6" xfId="2703"/>
    <cellStyle name="常规 54 2_四队计价2011-6" xfId="2704"/>
    <cellStyle name="40% - 强调文字颜色 3 5" xfId="2705"/>
    <cellStyle name="40% - 强调文字颜色 2 7 3" xfId="2706"/>
    <cellStyle name="差_工程数量及综合单价（百安隧道） 11_四队计价6月25日前(7月1日更新)备用" xfId="2707"/>
    <cellStyle name="差_红线成本预算指导价格0324 2_四队计价6月25日前(7月1日更新)备用" xfId="2708"/>
    <cellStyle name="百分比" xfId="2709" builtinId="5"/>
    <cellStyle name="好_前期试验费用 4_四队计价6月25日前(7月1日更新)备用" xfId="2710"/>
    <cellStyle name="差_报表0831（改）" xfId="2711"/>
    <cellStyle name="差_京沪线成本状况表1.15 4_间接费" xfId="2712"/>
    <cellStyle name="差_前期试验费用 12_四队计价2011-6" xfId="2713"/>
    <cellStyle name="40% - 强调文字颜色 3 6" xfId="2714"/>
    <cellStyle name="40% - 强调文字颜色 2 8" xfId="2715"/>
    <cellStyle name="标题 2 7 2" xfId="2716"/>
    <cellStyle name="40% - 强调文字颜色 2 9" xfId="2717"/>
    <cellStyle name="60% - 强调文字颜色 4 18" xfId="2718"/>
    <cellStyle name="60% - 强调文字颜色 4 23" xfId="2719"/>
    <cellStyle name="20% - 强调文字颜色 4 13" xfId="2720"/>
    <cellStyle name="差_I标三项目部红线成本分析样表 （黄杰报局指） 9_四队计价2011-6" xfId="2721"/>
    <cellStyle name="40% - 强调文字颜色 3 4" xfId="2722"/>
    <cellStyle name="差_城建部门" xfId="2723"/>
    <cellStyle name="差_京沪线成本状况表2.10 7_间接费" xfId="2724"/>
    <cellStyle name="输入 7_四队计价2011-6" xfId="2725"/>
    <cellStyle name="好_第五部分(才淼、饶永宏）" xfId="2726"/>
    <cellStyle name="40% - 强调文字颜色 3 7" xfId="2727"/>
    <cellStyle name="40% - 强调文字颜色 3 8" xfId="2728"/>
    <cellStyle name="40% - 强调文字颜色 3 9" xfId="2729"/>
    <cellStyle name="差_红线成本编制附表（局指样表） 10_间接费_四队计价2011-6" xfId="2730"/>
    <cellStyle name="20% - 强调文字颜色 5 24" xfId="2731"/>
    <cellStyle name="20% - 强调文字颜色 5 19" xfId="2732"/>
    <cellStyle name="好_文体广播部门" xfId="2733"/>
    <cellStyle name="40% - 强调文字颜色 1 2" xfId="2734"/>
    <cellStyle name="40% - 强调文字颜色 4 17" xfId="2735"/>
    <cellStyle name="40% - 强调文字颜色 4 22" xfId="2736"/>
    <cellStyle name="差_湘桂铁路工程I标红线成本分析样表 9_间接费" xfId="2737"/>
    <cellStyle name="40% - 强调文字颜色 1 3" xfId="2738"/>
    <cellStyle name="40% - 强调文字颜色 4 18" xfId="2739"/>
    <cellStyle name="40% - 强调文字颜色 4 23" xfId="2740"/>
    <cellStyle name="差_工程数量及综合单价（百安隧道） 9_四队计价2011-6" xfId="2741"/>
    <cellStyle name="常规 35_Book1" xfId="2742"/>
    <cellStyle name="常规 40_Book1" xfId="2743"/>
    <cellStyle name="20% - 强调文字颜色 3 12" xfId="2744"/>
    <cellStyle name="60% - 强调文字颜色 3 17" xfId="2745"/>
    <cellStyle name="60% - 强调文字颜色 3 22" xfId="2746"/>
    <cellStyle name="60% - 强调文字颜色 1 14" xfId="2747"/>
    <cellStyle name="40% - Accent1" xfId="2748"/>
    <cellStyle name="常规_2014中职办学条件中央专项(定）" xfId="2749"/>
    <cellStyle name="40% - 强调文字颜色 1 4" xfId="2750"/>
    <cellStyle name="40% - 强调文字颜色 4 19" xfId="2751"/>
    <cellStyle name="40% - 强调文字颜色 4 24" xfId="2752"/>
    <cellStyle name="警告文本" xfId="2753" builtinId="11"/>
    <cellStyle name="20% - 强调文字颜色 5 12" xfId="2754"/>
    <cellStyle name="60% - 强调文字颜色 5 22" xfId="2755"/>
    <cellStyle name="60% - 强调文字颜色 5 17" xfId="2756"/>
    <cellStyle name="差_前期试验费用 7_间接费_四队计价6月25日前(7月1日更新)备用" xfId="2757"/>
    <cellStyle name="检查单元格 7 2" xfId="2758"/>
    <cellStyle name="好 2" xfId="2759"/>
    <cellStyle name="20% - 强调文字颜色 3 22" xfId="2760"/>
    <cellStyle name="20% - 强调文字颜色 3 17" xfId="2761"/>
    <cellStyle name="常规 2 2 7" xfId="2762"/>
    <cellStyle name="40% - 强调文字颜色 6 19" xfId="2763"/>
    <cellStyle name="40% - 强调文字颜色 6 24" xfId="2764"/>
    <cellStyle name="40% - 强调文字颜色 4 3" xfId="2765"/>
    <cellStyle name="好_前期试验费用 13_四队计价6月25日前(7月1日更新)备用" xfId="2766"/>
    <cellStyle name="40% - 强调文字颜色 4 5" xfId="2767"/>
    <cellStyle name="40% - 强调文字颜色 4 6" xfId="2768"/>
    <cellStyle name="差_红线成本编制附表（局指样表） 3_四队计价6月25日前(7月1日更新)备用" xfId="2769"/>
    <cellStyle name="差_京沪线成本状况表2.10 11" xfId="2770"/>
    <cellStyle name="40% - 强调文字颜色 4 7" xfId="2771"/>
    <cellStyle name="60% - 强调文字颜色 6 7" xfId="2772"/>
    <cellStyle name="20% - 强调文字颜色 6 6" xfId="2773"/>
    <cellStyle name="常规 6" xfId="2774"/>
    <cellStyle name="60% - 强调文字颜色 6 8" xfId="2775"/>
    <cellStyle name="20% - 强调文字颜色 6 7" xfId="2776"/>
    <cellStyle name="常规 7" xfId="2777"/>
    <cellStyle name="40% - 强调文字颜色 4 7_四队计价2011-6" xfId="2778"/>
    <cellStyle name="常规 14 2 2" xfId="2779"/>
    <cellStyle name="常规 17_Book1" xfId="2780"/>
    <cellStyle name="常规 22_Book1" xfId="2781"/>
    <cellStyle name="好_2008年县级公安保障标准落实奖励经费分配测算" xfId="2782"/>
    <cellStyle name="差_前期试验费用 10_间接费_四队计价6月25日前(7月1日更新)备用" xfId="2783"/>
    <cellStyle name="好_卫生部门" xfId="2784"/>
    <cellStyle name="40% - 强调文字颜色 3 2" xfId="2785"/>
    <cellStyle name="40% - 强调文字颜色 4 8" xfId="2786"/>
    <cellStyle name="标题 1 2" xfId="2787"/>
    <cellStyle name="常规 17" xfId="2788"/>
    <cellStyle name="常规 22" xfId="2789"/>
    <cellStyle name="汇总 22" xfId="2790"/>
    <cellStyle name="汇总 17" xfId="2791"/>
    <cellStyle name="40% - 强调文字颜色 5 15" xfId="2792"/>
    <cellStyle name="40% - 强调文字颜色 5 20" xfId="2793"/>
    <cellStyle name="好_湘桂铁路I标一项目部红线成本(最新) 8" xfId="2794"/>
    <cellStyle name="40% - 强调文字颜色 6 2" xfId="2795"/>
    <cellStyle name="Heading 4" xfId="2796"/>
    <cellStyle name="20% - 强调文字颜色 6 19" xfId="2797"/>
    <cellStyle name="20% - 强调文字颜色 6 24" xfId="2798"/>
    <cellStyle name="常规 19" xfId="2799"/>
    <cellStyle name="常规 24" xfId="2800"/>
    <cellStyle name="标题 1 4" xfId="2801"/>
    <cellStyle name="差_前期试验费用 11_间接费_四队计价2011-6" xfId="2802"/>
    <cellStyle name="差_前期试验费用 9_四队计价2011-6" xfId="2803"/>
    <cellStyle name="差_奖励补助测算5.23新" xfId="2804"/>
    <cellStyle name="40% - 强调文字颜色 5 5" xfId="2805"/>
    <cellStyle name="40% - 强调文字颜色 5 7" xfId="2806"/>
    <cellStyle name="好_20101012(9-25)" xfId="2807"/>
    <cellStyle name="差_I标三项目部红线成本分析样表 （黄杰报局指） 11" xfId="2808"/>
    <cellStyle name="40% - 强调文字颜色 5 7 2" xfId="2809"/>
    <cellStyle name="40% - 强调文字颜色 5 8" xfId="2810"/>
    <cellStyle name="常规 10 2" xfId="2811"/>
    <cellStyle name="60% - 强调文字颜色 5 10" xfId="2812"/>
    <cellStyle name="Moneda_96 Risk" xfId="2813"/>
    <cellStyle name="好_红线成本预算指导价格0324 3_四队计价2011-6" xfId="2814"/>
    <cellStyle name="40% - 强调文字颜色 6 12" xfId="2815"/>
    <cellStyle name="差_工程数量及综合单价（百安隧道） 5_间接费_四队计价6月25日前(7月1日更新)备用" xfId="2816"/>
    <cellStyle name="통화 [0]_BOILER-CO1" xfId="2817"/>
    <cellStyle name="霓付_ +Foil &amp; -FOIL &amp; PAPER" xfId="2818"/>
    <cellStyle name="40% - 强调文字颜色 6 13" xfId="2819"/>
    <cellStyle name="20% - 强调文字颜色 5 10" xfId="2820"/>
    <cellStyle name="60% - 强调文字颜色 5 20" xfId="2821"/>
    <cellStyle name="60% - 强调文字颜色 5 15" xfId="2822"/>
    <cellStyle name="40% - 强调文字颜色 6 17" xfId="2823"/>
    <cellStyle name="40% - 强调文字颜色 6 22" xfId="2824"/>
    <cellStyle name="20% - 强调文字颜色 5 11" xfId="2825"/>
    <cellStyle name="60% - 强调文字颜色 5 21" xfId="2826"/>
    <cellStyle name="60% - 强调文字颜色 5 16" xfId="2827"/>
    <cellStyle name="20% - 强调文字颜色 4 11" xfId="2828"/>
    <cellStyle name="40% - 强调文字颜色 3 7 2" xfId="2829"/>
    <cellStyle name="60% - 强调文字颜色 4 16" xfId="2830"/>
    <cellStyle name="60% - 强调文字颜色 4 21" xfId="2831"/>
    <cellStyle name="40% - 强调文字颜色 5 18" xfId="2832"/>
    <cellStyle name="40% - 强调文字颜色 5 23" xfId="2833"/>
    <cellStyle name="差_前期试验费用 10_四队计价6月25日前(7月1日更新)备用" xfId="2834"/>
    <cellStyle name="差_前期试验费用 7_四队计价2011-6" xfId="2835"/>
    <cellStyle name="好_湘桂铁路I标一项目部红线成本(最新) 9" xfId="2836"/>
    <cellStyle name="40% - 强调文字颜色 6 3" xfId="2837"/>
    <cellStyle name="40% - 强调文字颜色 3 7 3" xfId="2838"/>
    <cellStyle name="20% - 强调文字颜色 4 12" xfId="2839"/>
    <cellStyle name="60% - 强调文字颜色 4 17" xfId="2840"/>
    <cellStyle name="60% - 强调文字颜色 4 22" xfId="2841"/>
    <cellStyle name="40% - 强调文字颜色 5 19" xfId="2842"/>
    <cellStyle name="40% - 强调文字颜色 5 24" xfId="2843"/>
    <cellStyle name="40% - 强调文字颜色 6 4" xfId="2844"/>
    <cellStyle name="差_红线成本编制附表（局指样表） 3" xfId="2845"/>
    <cellStyle name="20% - 强调文字颜色 1 7 2" xfId="2846"/>
    <cellStyle name="常规 34 5" xfId="2847"/>
    <cellStyle name="40% - 强调文字颜色 6 7" xfId="2848"/>
    <cellStyle name="常规 49 3" xfId="2849"/>
    <cellStyle name="常规 54 3" xfId="2850"/>
    <cellStyle name="差_京沪线成本状况表2.10 2" xfId="2851"/>
    <cellStyle name="Accent1_公安安全支出补充表5.14" xfId="2852"/>
    <cellStyle name="60% - 强调文字颜色 4 19" xfId="2853"/>
    <cellStyle name="60% - 强调文字颜色 4 24" xfId="2854"/>
    <cellStyle name="20% - 强调文字颜色 4 14" xfId="2855"/>
    <cellStyle name="差_工程数量及综合单价（百安隧道） 5_间接费_四队计价2011-6" xfId="2856"/>
    <cellStyle name="60% - Accent2" xfId="2857"/>
    <cellStyle name="20% - 强调文字颜色 4 20" xfId="2858"/>
    <cellStyle name="20% - 强调文字颜色 4 15" xfId="2859"/>
    <cellStyle name="60% - Accent3" xfId="2860"/>
    <cellStyle name="60% - Accent4" xfId="2861"/>
    <cellStyle name="差_红线成本预算指导价格0324 11_间接费" xfId="2862"/>
    <cellStyle name="20% - 强调文字颜色 4 22" xfId="2863"/>
    <cellStyle name="20% - 强调文字颜色 4 17" xfId="2864"/>
    <cellStyle name="60% - Accent5" xfId="2865"/>
    <cellStyle name="40% - 强调文字颜色 4 11" xfId="2866"/>
    <cellStyle name="Input Cells" xfId="2867"/>
    <cellStyle name="60% - Accent6" xfId="2868"/>
    <cellStyle name="60% - 强调文字颜色 3 19" xfId="2869"/>
    <cellStyle name="60% - 强调文字颜色 3 24" xfId="2870"/>
    <cellStyle name="20% - 强调文字颜色 3 14" xfId="2871"/>
    <cellStyle name="差_云南水利电力有限公司" xfId="2872"/>
    <cellStyle name="常规 2 2 4" xfId="2873"/>
    <cellStyle name="归盒啦_95" xfId="2874"/>
    <cellStyle name="标题 1 12" xfId="2875"/>
    <cellStyle name="好_前期试验费用 13" xfId="2876"/>
    <cellStyle name="40% - 强调文字颜色 2 12" xfId="2877"/>
    <cellStyle name="百分比 7" xfId="2878"/>
    <cellStyle name="60% - 强调文字颜色 1 10" xfId="2879"/>
    <cellStyle name="差_京沪线成本状况表2.10 8_四队计价6月25日前(7月1日更新)备用" xfId="2880"/>
    <cellStyle name="20% - 强调文字颜色 3 20" xfId="2881"/>
    <cellStyle name="20% - 强调文字颜色 3 15" xfId="2882"/>
    <cellStyle name="常规 2 2 5" xfId="2883"/>
    <cellStyle name="百分比 8" xfId="2884"/>
    <cellStyle name="60% - 强调文字颜色 1 11" xfId="2885"/>
    <cellStyle name="差_湘桂铁路I标一项目部红线成本(最新) 3_间接费" xfId="2886"/>
    <cellStyle name="40% - 强调文字颜色 5 3" xfId="2887"/>
    <cellStyle name="差_红线成本编制附表（局指样表） 3_间接费_四队计价2011-6" xfId="2888"/>
    <cellStyle name="no dec" xfId="2889"/>
    <cellStyle name="好_前期试验费用 15" xfId="2890"/>
    <cellStyle name="40% - 强调文字颜色 2 14" xfId="2891"/>
    <cellStyle name="百分比 9" xfId="2892"/>
    <cellStyle name="60% - 强调文字颜色 1 12" xfId="2893"/>
    <cellStyle name="差 7_四队计价2011-6" xfId="2894"/>
    <cellStyle name="60% - 强调文字颜色 1 13" xfId="2895"/>
    <cellStyle name="标题 2 20" xfId="2896"/>
    <cellStyle name="标题 2 15" xfId="2897"/>
    <cellStyle name="标题 2 21" xfId="2898"/>
    <cellStyle name="标题 2 16" xfId="2899"/>
    <cellStyle name="20% - 强调文字颜色 4 2" xfId="2900"/>
    <cellStyle name="60% - 强调文字颜色 4 3" xfId="2901"/>
    <cellStyle name="差_I标三项目部红线成本分析样表 （黄杰报局指） 11_四队计价2011-6" xfId="2902"/>
    <cellStyle name="60% - 强调文字颜色 1 16" xfId="2903"/>
    <cellStyle name="60% - 强调文字颜色 1 21" xfId="2904"/>
    <cellStyle name="20% - 强调文字颜色 1 11" xfId="2905"/>
    <cellStyle name="40% - Accent3" xfId="2906"/>
    <cellStyle name="标题 2 22" xfId="2907"/>
    <cellStyle name="标题 2 17" xfId="2908"/>
    <cellStyle name="20% - 强调文字颜色 4 3" xfId="2909"/>
    <cellStyle name="60% - 强调文字颜色 4 4" xfId="2910"/>
    <cellStyle name="差_工程数量及综合单价（百安隧道） 8_四队计价6月25日前(7月1日更新)备用" xfId="2911"/>
    <cellStyle name="_ET_STYLE_NoName_00__Book1_县公司" xfId="2912"/>
    <cellStyle name="常规 3 14" xfId="2913"/>
    <cellStyle name="60% - 强调文字颜色 1 2" xfId="2914"/>
    <cellStyle name="20% - 强调文字颜色 1 2" xfId="2915"/>
    <cellStyle name="60% - 强调文字颜色 1 3" xfId="2916"/>
    <cellStyle name="20% - 强调文字颜色 1 3" xfId="2917"/>
    <cellStyle name="60% - 强调文字颜色 1 4" xfId="2918"/>
    <cellStyle name="20% - 强调文字颜色 1 5" xfId="2919"/>
    <cellStyle name="60% - 强调文字颜色 1 6" xfId="2920"/>
    <cellStyle name="Input" xfId="2921"/>
    <cellStyle name="60% - 强调文字颜色 2 8" xfId="2922"/>
    <cellStyle name="20% - 强调文字颜色 2 7" xfId="2923"/>
    <cellStyle name="20% - 强调文字颜色 2 8" xfId="2924"/>
    <cellStyle name="60% - 强调文字颜色 2 9" xfId="2925"/>
    <cellStyle name="常规 28_Book1" xfId="2926"/>
    <cellStyle name="常规 33_Book1" xfId="2927"/>
    <cellStyle name="40% - 强调文字颜色 4 12" xfId="2928"/>
    <cellStyle name="差_工程数量及综合单价（百安隧道）_四队计价2011-6" xfId="2929"/>
    <cellStyle name="20% - 强调文字颜色 5 21" xfId="2930"/>
    <cellStyle name="20% - 强调文字颜色 5 16" xfId="2931"/>
    <cellStyle name="40% - 强调文字颜色 4 14" xfId="2932"/>
    <cellStyle name="40% - 强调文字颜色 4 15" xfId="2933"/>
    <cellStyle name="40% - 强调文字颜色 4 20" xfId="2934"/>
    <cellStyle name="差_湘桂铁路工程I标红线成本分析样表 9_间接费_四队计价2011-6" xfId="2935"/>
    <cellStyle name="20% - 强调文字颜色 5 22" xfId="2936"/>
    <cellStyle name="20% - 强调文字颜色 5 17" xfId="2937"/>
    <cellStyle name="40% - 强调文字颜色 4 16" xfId="2938"/>
    <cellStyle name="40% - 强调文字颜色 4 21" xfId="2939"/>
    <cellStyle name="差_京沪线成本状况表2.10 9_四队计价6月25日前(7月1日更新)备用" xfId="2940"/>
    <cellStyle name="20% - 强调文字颜色 5 14" xfId="2941"/>
    <cellStyle name="差_红线成本预算指导价格0324 5_间接费_四队计价2011-6" xfId="2942"/>
    <cellStyle name="60% - 强调文字颜色 5 24" xfId="2943"/>
    <cellStyle name="60% - 强调文字颜色 5 19" xfId="2944"/>
    <cellStyle name="60% - 强调文字颜色 3 7 2" xfId="2945"/>
    <cellStyle name="60% - 强调文字颜色 3 7 3" xfId="2946"/>
    <cellStyle name="千位分隔 22" xfId="2947"/>
    <cellStyle name="千位分隔 17" xfId="2948"/>
    <cellStyle name="差_红线成本编制附表（局指样表） 2_间接费_四队计价6月25日前(7月1日更新)备用" xfId="2949"/>
    <cellStyle name="差_京沪线成本状况表1.15 4" xfId="2950"/>
    <cellStyle name="汇总 20" xfId="2951"/>
    <cellStyle name="汇总 15" xfId="2952"/>
    <cellStyle name="40% - 强调文字颜色 5 13" xfId="2953"/>
    <cellStyle name="汇总 21" xfId="2954"/>
    <cellStyle name="汇总 16" xfId="2955"/>
    <cellStyle name="40% - 强调文字颜色 5 14" xfId="2956"/>
    <cellStyle name="标题 1 3" xfId="2957"/>
    <cellStyle name="常规 18" xfId="2958"/>
    <cellStyle name="常规 23" xfId="2959"/>
    <cellStyle name="差_红线成本编制附表（局指样表） 5_间接费" xfId="2960"/>
    <cellStyle name="常规 2 2 13" xfId="2961"/>
    <cellStyle name="好_前期试验费用 14_四队计价6月25日前(7月1日更新)备用" xfId="2962"/>
    <cellStyle name="20% - 强调文字颜色 5 2" xfId="2963"/>
    <cellStyle name="_混凝土配合比及单价计算表" xfId="2964"/>
    <cellStyle name="60% - 强调文字颜色 5 3" xfId="2965"/>
    <cellStyle name="差_红线成本编制附表（局指样表） 5_间接费_四队计价2011-6" xfId="2966"/>
    <cellStyle name="_本部汇总" xfId="2967"/>
    <cellStyle name="差_红线成本编制附表（局指样表） 5_间接费_四队计价6月25日前(7月1日更新)备用" xfId="2968"/>
    <cellStyle name="差_工程数量及综合单价（百安隧道） 3_间接费_四队计价6月25日前(7月1日更新)备用" xfId="2969"/>
    <cellStyle name="差_红线成本编制附表（局指样表） 5_四队计价6月25日前(7月1日更新)备用" xfId="2970"/>
    <cellStyle name="好_2009年一般性转移支付标准工资_奖励补助测算5.22测试" xfId="2971"/>
    <cellStyle name="差_红线成本编制附表（局指样表） 6" xfId="2972"/>
    <cellStyle name="差_红线成本编制附表（局指样表） 6_间接费" xfId="2973"/>
    <cellStyle name="差_红线成本编制附表（局指样表） 6_间接费_四队计价2011-6" xfId="2974"/>
    <cellStyle name="标题 3 3" xfId="2975"/>
    <cellStyle name="标题1" xfId="2976"/>
    <cellStyle name="适中 6" xfId="2977"/>
    <cellStyle name="差_红线成本编制附表（局指样表） 6_间接费_四队计价6月25日前(7月1日更新)备用" xfId="2978"/>
    <cellStyle name="好_密涿支线3标成本测算09-6-15（项目部修改）" xfId="2979"/>
    <cellStyle name="差_红线成本预算指导价格0324 7_四队计价6月25日前(7月1日更新)备用" xfId="2980"/>
    <cellStyle name="好_前期试验费用 9_四队计价6月25日前(7月1日更新)备用" xfId="2981"/>
    <cellStyle name="差_红线成本编制附表（局指样表） 7" xfId="2982"/>
    <cellStyle name="常规 27_Book1" xfId="2983"/>
    <cellStyle name="常规 32_Book1" xfId="2984"/>
    <cellStyle name="好_奖励补助测算5.22测试" xfId="2985"/>
    <cellStyle name="差_红线成本编制附表（局指样表） 7_间接费" xfId="2986"/>
    <cellStyle name="40% - 强调文字颜色 5 2" xfId="2987"/>
    <cellStyle name="差_红线成本编制附表（局指样表） 7_间接费_四队计价2011-6" xfId="2988"/>
    <cellStyle name="常规 35 2 2" xfId="2989"/>
    <cellStyle name="常规 40 2 2" xfId="2990"/>
    <cellStyle name="差_红线成本编制附表（局指样表） 7_间接费_四队计价6月25日前(7月1日更新)备用" xfId="2991"/>
    <cellStyle name="差_03昭通" xfId="2992"/>
    <cellStyle name="差_红线成本编制附表（局指样表） 7_四队计价6月25日前(7月1日更新)备用" xfId="2993"/>
    <cellStyle name="差_红线成本编制附表（局指样表） 8" xfId="2994"/>
    <cellStyle name="差_红线成本预算指导价格0324 8_四队计价2011-6" xfId="2995"/>
    <cellStyle name="差_红线成本编制附表（局指样表） 10_间接费" xfId="2996"/>
    <cellStyle name="差_红线成本编制附表（局指样表） 8_间接费_四队计价2011-6" xfId="2997"/>
    <cellStyle name="差_红线成本编制附表（局指样表） 8_四队计价2011-6" xfId="2998"/>
    <cellStyle name="差_前期试验费用 5_间接费_四队计价2011-6" xfId="2999"/>
    <cellStyle name="好_地方配套按人均增幅控制8.30一般预算平均增幅、人均可用财力平均增幅两次控制、社会治安系数调整、案件数调整xl" xfId="3000"/>
    <cellStyle name="好_医疗保险已改" xfId="3001"/>
    <cellStyle name="差_红线成本编制附表（局指样表） 9" xfId="3002"/>
    <cellStyle name="差_前期试验费用 16_间接费_四队计价2011-6" xfId="3003"/>
    <cellStyle name="差_红线成本编制附表（局指样表） 9_四队计价6月25日前(7月1日更新)备用" xfId="3004"/>
    <cellStyle name="差_红线成本编制附表（局指样表）_四队计价6月25日前(7月1日更新)备用" xfId="3005"/>
    <cellStyle name="常规 36 5" xfId="3006"/>
    <cellStyle name="常规 41 5" xfId="3007"/>
    <cellStyle name="差_红线成本预算指导价格0324" xfId="3008"/>
    <cellStyle name="差_红线成本预算指导价格0324 10_间接费" xfId="3009"/>
    <cellStyle name="常规 48 2_四队计价2011-6" xfId="3010"/>
    <cellStyle name="常规 53 2_四队计价2011-6" xfId="3011"/>
    <cellStyle name="差_前期试验费用 17" xfId="3012"/>
    <cellStyle name="差_地方配套按人均增幅控制8.30一般预算平均增幅、人均可用财力平均增幅两次控制、社会治安系数调整、案件数调整xl" xfId="3013"/>
    <cellStyle name="差_红线成本预算指导价格0324 10_间接费_四队计价6月25日前(7月1日更新)备用" xfId="3014"/>
    <cellStyle name="好_县公司" xfId="3015"/>
    <cellStyle name="差_前期试验费用 14_四队计价2011-6" xfId="3016"/>
    <cellStyle name="差_红线成本预算指导价格0324 11" xfId="3017"/>
    <cellStyle name="常规 6 6" xfId="3018"/>
    <cellStyle name="差_红线成本预算指导价格0324 11_间接费_四队计价2011-6" xfId="3019"/>
    <cellStyle name="差_红线成本预算指导价格0324 11_间接费_四队计价6月25日前(7月1日更新)备用" xfId="3020"/>
    <cellStyle name="差_红线成本预算指导价格0324 11_四队计价2011-6" xfId="3021"/>
    <cellStyle name="差_前期试验费用 15_四队计价2011-6" xfId="3022"/>
    <cellStyle name="60% - Accent1" xfId="3023"/>
    <cellStyle name="差_红线成本编制附表（局指样表） 8_间接费_四队计价6月25日前(7月1日更新)备用" xfId="3024"/>
    <cellStyle name="标题 1 6" xfId="3025"/>
    <cellStyle name="常规 26" xfId="3026"/>
    <cellStyle name="常规 31" xfId="3027"/>
    <cellStyle name="常规 59 3" xfId="3028"/>
    <cellStyle name="常规 64 3" xfId="3029"/>
    <cellStyle name="差_红线成本预算指导价格0324 2_间接费" xfId="3030"/>
    <cellStyle name="常规 4 2 5" xfId="3031"/>
    <cellStyle name="适中 7 2" xfId="3032"/>
    <cellStyle name="差_红线成本预算指导价格0324 2_四队计价2011-6" xfId="3033"/>
    <cellStyle name="差_湘桂铁路工程I标红线成本分析样表 5_间接费" xfId="3034"/>
    <cellStyle name="差_红线成本预算指导价格0324 3" xfId="3035"/>
    <cellStyle name="常规 27" xfId="3036"/>
    <cellStyle name="常规 32" xfId="3037"/>
    <cellStyle name="标题 1 7" xfId="3038"/>
    <cellStyle name="汇总 24" xfId="3039"/>
    <cellStyle name="汇总 19" xfId="3040"/>
    <cellStyle name="40% - 强调文字颜色 5 17" xfId="3041"/>
    <cellStyle name="40% - 强调文字颜色 5 22" xfId="3042"/>
    <cellStyle name="差_红线成本预算指导价格0324 3_间接费_四队计价2011-6" xfId="3043"/>
    <cellStyle name="差_京沪线成本状况表1.15 10_间接费" xfId="3044"/>
    <cellStyle name="好_京沪线成本状况表2.10 9_四队计价6月25日前(7月1日更新)备用" xfId="3045"/>
    <cellStyle name="差_红线成本预算指导价格0324 4" xfId="3046"/>
    <cellStyle name="标题 1 8" xfId="3047"/>
    <cellStyle name="常规 28" xfId="3048"/>
    <cellStyle name="常规 33" xfId="3049"/>
    <cellStyle name="常规 59 5" xfId="3050"/>
    <cellStyle name="常规 64 5" xfId="3051"/>
    <cellStyle name="强调文字颜色 6 2" xfId="3052"/>
    <cellStyle name="差_红线成本预算指导价格0324 4_四队计价2011-6" xfId="3053"/>
    <cellStyle name="好_Book1_1" xfId="3054"/>
    <cellStyle name="好_前期试验费用 6_四队计价6月25日前(7月1日更新)备用" xfId="3055"/>
    <cellStyle name="差_红线成本预算指导价格0324 4_四队计价6月25日前(7月1日更新)备用" xfId="3056"/>
    <cellStyle name="差_红线成本预算指导价格0324 5" xfId="3057"/>
    <cellStyle name="标题 1 9" xfId="3058"/>
    <cellStyle name="常规 29" xfId="3059"/>
    <cellStyle name="常规 34" xfId="3060"/>
    <cellStyle name="差_京沪线成本状况表2.10 8_四队计价2011-6" xfId="3061"/>
    <cellStyle name="常规 59 6" xfId="3062"/>
    <cellStyle name="常规 64 6" xfId="3063"/>
    <cellStyle name="差_红线成本预算指导价格0324 5_间接费" xfId="3064"/>
    <cellStyle name="Heading 3" xfId="3065"/>
    <cellStyle name="20% - 强调文字颜色 6 18" xfId="3066"/>
    <cellStyle name="20% - 强调文字颜色 6 23" xfId="3067"/>
    <cellStyle name="差_前期试验费用 14_四队计价6月25日前(7月1日更新)备用" xfId="3068"/>
    <cellStyle name="差_红线成本预算指导价格0324 5_间接费_四队计价6月25日前(7月1日更新)备用" xfId="3069"/>
    <cellStyle name="常规 5 5" xfId="3070"/>
    <cellStyle name="差_京沪线成本状况表2.10 10_间接费_四队计价6月25日前(7月1日更新)备用" xfId="3071"/>
    <cellStyle name="差_红线成本预算指导价格0324 5_四队计价2011-6" xfId="3072"/>
    <cellStyle name="汇总" xfId="3073" builtinId="25"/>
    <cellStyle name="链接单元格 6" xfId="3074"/>
    <cellStyle name="好_前期试验费用 7_四队计价6月25日前(7月1日更新)备用" xfId="3075"/>
    <cellStyle name="差_红线成本预算指导价格0324 5_四队计价6月25日前(7月1日更新)备用" xfId="3076"/>
    <cellStyle name="Total" xfId="3077"/>
    <cellStyle name="差_红线成本预算指导价格0324 6" xfId="3078"/>
    <cellStyle name="常规 35" xfId="3079"/>
    <cellStyle name="常规 40" xfId="3080"/>
    <cellStyle name="差_红线成本预算指导价格0324 6_间接费_四队计价6月25日前(7月1日更新)备用" xfId="3081"/>
    <cellStyle name="差_红线成本预算指导价格0324 6_四队计价6月25日前(7月1日更新)备用" xfId="3082"/>
    <cellStyle name="好_前期试验费用 8_四队计价6月25日前(7月1日更新)备用" xfId="3083"/>
    <cellStyle name="差_红线成本预算指导价格0324 7" xfId="3084"/>
    <cellStyle name="常规 17 2_Book1" xfId="3085"/>
    <cellStyle name="常规 36" xfId="3086"/>
    <cellStyle name="常规 41" xfId="3087"/>
    <cellStyle name="60% - 强调文字颜色 5 11" xfId="3088"/>
    <cellStyle name="差_红线成本预算指导价格0324 7_间接费" xfId="3089"/>
    <cellStyle name="常规 2 3 2 2" xfId="3090"/>
    <cellStyle name="差_红线成本预算指导价格0324 7_四队计价2011-6" xfId="3091"/>
    <cellStyle name="常规 18 2 2" xfId="3092"/>
    <cellStyle name="强调文字颜色 3 10" xfId="3093"/>
    <cellStyle name="差_红线成本预算指导价格0324 8" xfId="3094"/>
    <cellStyle name="常规 37" xfId="3095"/>
    <cellStyle name="常规 42" xfId="3096"/>
    <cellStyle name="差_湘桂铁路工程I标红线成本分析样表 5_间接费_四队计价2011-6" xfId="3097"/>
    <cellStyle name="常规 61 2 2" xfId="3098"/>
    <cellStyle name="差_红线成本预算指导价格0324 8_间接费_四队计价2011-6" xfId="3099"/>
    <cellStyle name="40% - 强调文字颜色 5 6" xfId="3100"/>
    <cellStyle name="差_红线成本预算指导价格0324 8_四队计价6月25日前(7月1日更新)备用" xfId="3101"/>
    <cellStyle name="强调文字颜色 3 11" xfId="3102"/>
    <cellStyle name="差_红线成本预算指导价格0324 9" xfId="3103"/>
    <cellStyle name="常规 38" xfId="3104"/>
    <cellStyle name="常规 43" xfId="3105"/>
    <cellStyle name="常规 61 2 3" xfId="3106"/>
    <cellStyle name="差_红线成本预算指导价格0324 9_间接费" xfId="3107"/>
    <cellStyle name="20% - 强调文字颜色 5 13" xfId="3108"/>
    <cellStyle name="60% - 强调文字颜色 5 23" xfId="3109"/>
    <cellStyle name="60% - 强调文字颜色 5 18" xfId="3110"/>
    <cellStyle name="差_红线成本预算指导价格0324 9_间接费_四队计价2011-6" xfId="3111"/>
    <cellStyle name="差_红线成本预算指导价格0324 9_间接费_四队计价6月25日前(7月1日更新)备用" xfId="3112"/>
    <cellStyle name="强调文字颜色 3 9" xfId="3113"/>
    <cellStyle name="差_京沪线成本状况表1.15" xfId="3114"/>
    <cellStyle name="差_I标三项目部红线成本分析样表 （黄杰报局指） 10_四队计价2011-6" xfId="3115"/>
    <cellStyle name="常规 3 13" xfId="3116"/>
    <cellStyle name="差_I标三项目部红线成本分析样表 （黄杰报局指） 5_间接费_四队计价2011-6" xfId="3117"/>
    <cellStyle name="差_红线成本预算指导价格0324 9_四队计价6月25日前(7月1日更新)备用" xfId="3118"/>
    <cellStyle name="常规 13 2 3" xfId="3119"/>
    <cellStyle name="商品名称" xfId="3120"/>
    <cellStyle name="差_红线成本预算指导价格0324_四队计价6月25日前(7月1日更新)备用" xfId="3121"/>
    <cellStyle name="差_汇总" xfId="3122"/>
    <cellStyle name="常规 3 5" xfId="3123"/>
    <cellStyle name="差_汇总-县级财政报表附表" xfId="3124"/>
    <cellStyle name="差_检验表" xfId="3125"/>
    <cellStyle name="常规 14 3" xfId="3126"/>
    <cellStyle name="差_建行" xfId="3127"/>
    <cellStyle name="差_湘桂铁路工程I标红线成本分析样表 8_间接费" xfId="3128"/>
    <cellStyle name="60% - 强调文字颜色 5 7_四队计价2011-6" xfId="3129"/>
    <cellStyle name="常规 48 4" xfId="3130"/>
    <cellStyle name="常规 53 4" xfId="3131"/>
    <cellStyle name="差_浆砌片石单价分析" xfId="3132"/>
    <cellStyle name="好_红线成本预算指导价格0324 4_四队计价2011-6" xfId="3133"/>
    <cellStyle name="差_浆砌片石单价分析_四队计价2011-6" xfId="3134"/>
    <cellStyle name="差_浆砌片石单价分析_四队计价6月25日前(7月1日更新)备用" xfId="3135"/>
    <cellStyle name="常规 11 2 3" xfId="3136"/>
    <cellStyle name="差_奖励补助测算5.22测试" xfId="3137"/>
    <cellStyle name="好_下半年禁吸戒毒经费1000万元" xfId="3138"/>
    <cellStyle name="差_奖励补助测算5.24冯铸" xfId="3139"/>
    <cellStyle name="输入 23" xfId="3140"/>
    <cellStyle name="输入 18" xfId="3141"/>
    <cellStyle name="差_奖励补助测算7.23" xfId="3142"/>
    <cellStyle name="差_奖励补助测算7.25" xfId="3143"/>
    <cellStyle name="差_奖励补助测算7.25 (version 1) (version 1)" xfId="3144"/>
    <cellStyle name="差_湘桂铁路工程I标红线成本分析样表 9" xfId="3145"/>
    <cellStyle name="差_前期试验费用 8_间接费" xfId="3146"/>
    <cellStyle name="差_教师绩效工资测算表（离退休按各地上报数测算）2009年1月1日" xfId="3147"/>
    <cellStyle name="差_教育厅提供义务教育及高中教师人数（2009年1月6日）" xfId="3148"/>
    <cellStyle name="差_京沪线成本状况表1.15 10" xfId="3149"/>
    <cellStyle name="差_京沪线成本状况表1.15 11" xfId="3150"/>
    <cellStyle name="差_京沪线成本状况表1.15 2_间接费" xfId="3151"/>
    <cellStyle name="常规 4 14" xfId="3152"/>
    <cellStyle name="差_京沪线成本状况表1.15 5_间接费" xfId="3153"/>
    <cellStyle name="差_京沪线成本状况表1.15 6_间接费" xfId="3154"/>
    <cellStyle name="常规 2 13" xfId="3155"/>
    <cellStyle name="差_京沪线成本状况表1.15 7_间接费" xfId="3156"/>
    <cellStyle name="差_工程数量及综合单价（百安隧道） 7" xfId="3157"/>
    <cellStyle name="差_京沪线成本状况表1.15 8_间接费" xfId="3158"/>
    <cellStyle name="差_湘桂铁路工程I标红线成本分析样表 5_四队计价2011-6" xfId="3159"/>
    <cellStyle name="差_京沪线成本状况表1.15 9_间接费" xfId="3160"/>
    <cellStyle name="标题 2" xfId="3161" builtinId="17"/>
    <cellStyle name="差_京沪线成本状况表2.10 5_间接费_四队计价2011-6" xfId="3162"/>
    <cellStyle name="差_京沪线成本状况表2.10 10_四队计价6月25日前(7月1日更新)备用" xfId="3163"/>
    <cellStyle name="差_京沪线成本状况表2.10 11_间接费" xfId="3164"/>
    <cellStyle name="常规 15 2_四队计价2011-6" xfId="3165"/>
    <cellStyle name="差_红线成本预算指导价格0324 10_四队计价2011-6" xfId="3166"/>
    <cellStyle name="好 9" xfId="3167"/>
    <cellStyle name="差_京沪线成本状况表2.10 11_间接费_四队计价6月25日前(7月1日更新)备用" xfId="3168"/>
    <cellStyle name="差_京沪线成本状况表2.10 11_四队计价2011-6" xfId="3169"/>
    <cellStyle name="差_京沪线成本状况表2.10 2_间接费_四队计价2011-6" xfId="3170"/>
    <cellStyle name="差_工程数量及综合单价（百安隧道） 7_四队计价2011-6" xfId="3171"/>
    <cellStyle name="差_京沪线成本状况表2.10 2_间接费_四队计价6月25日前(7月1日更新)备用" xfId="3172"/>
    <cellStyle name="差_京沪线成本状况表2.10 2_四队计价6月25日前(7月1日更新)备用" xfId="3173"/>
    <cellStyle name="常规 26_Book1" xfId="3174"/>
    <cellStyle name="常规 31_Book1" xfId="3175"/>
    <cellStyle name="差_京沪线成本状况表2.10 3_间接费_四队计价6月25日前(7月1日更新)备用" xfId="3176"/>
    <cellStyle name="好_工程数量及综合单价（百安隧道） 5_四队计价2011-6" xfId="3177"/>
    <cellStyle name="差_京沪线成本状况表2.10 4_间接费_四队计价2011-6" xfId="3178"/>
    <cellStyle name="差_京沪线成本状况表2.10 4_间接费_四队计价6月25日前(7月1日更新)备用" xfId="31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2025&#28165;&#31639;&#19979;&#36798;&#27979;&#31639; &#24555;&#25463;&#26041;&#24335;/19&#12289;&#31532;&#22235;&#25209;&#25945;&#32946;&#32508;&#21512;&#21457;&#23637;&#19987;&#39033;&#65288;&#30465;&#23646;&#20013;&#23567;&#23398;&#24314;&#35774;&#65289;/home/changchen/&#26700;&#38754;/2024&#24180;&#28165;&#31639;&#19979;&#36798;&#25351;&#26631;&#25991;/32&#12289;&#31532;&#22235;&#25209;&#22522;&#30784;&#25945;&#32946;&#21457;&#23637;&#19987;&#39033;&#65288;&#30465;&#23646;&#20013;&#23567;&#23398;&#24314;&#35774;&#65289;/&#20219;&#34183;/&#24037;&#20316;/2007&#24180;/&#35760;&#24080;/2007&#24180;&#35760;&#2408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&#24180;/&#25945;&#32946;&#32452;/2025&#24180;&#25351;&#26631;&#25991;/&#28248;&#36130;&#25945;&#25351;/34&#12289;&#31532;&#20116;&#25209;&#25945;&#32946;&#32508;&#21512;&#21457;&#23637;&#19987;&#39033;&#65288;&#30465;&#23646;&#20013;&#23567;&#23398;&#24314;&#35774;&#65289;/2025&#24180;&#31532;&#20116;&#25209;&#25945;&#32946;&#32508;&#21512;&#21457;&#23637;&#19987;&#39033;&#65288;&#30465;&#23646;&#20013;&#23567;&#23398;&#24314;&#35774;&#65289;&#27979;&#31639;&#34920;&#65288;&#36164;&#37329;&#20999;&#2235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明细表"/>
      <sheetName val="基础数据"/>
      <sheetName val="24年下达"/>
      <sheetName val="综合绩效"/>
      <sheetName val="25年已下达"/>
    </sheetNames>
    <sheetDataSet>
      <sheetData sheetId="0" refreshError="1">
        <row r="1">
          <cell r="A1" t="str">
            <v>2025年省属中小学改善办学条件资金清算表</v>
          </cell>
        </row>
        <row r="2">
          <cell r="G2">
            <v>0.5</v>
          </cell>
        </row>
        <row r="2">
          <cell r="N2">
            <v>0.1</v>
          </cell>
        </row>
        <row r="2">
          <cell r="S2">
            <v>0.1</v>
          </cell>
        </row>
        <row r="2">
          <cell r="W2">
            <v>0.2</v>
          </cell>
        </row>
        <row r="2">
          <cell r="Y2">
            <v>0.1</v>
          </cell>
        </row>
        <row r="2">
          <cell r="AD2" t="str">
            <v>金额单位：万元</v>
          </cell>
        </row>
        <row r="3">
          <cell r="A3" t="str">
            <v>单位</v>
          </cell>
          <cell r="B3" t="str">
            <v>是否独立核编</v>
          </cell>
          <cell r="C3" t="str">
            <v>管理方式</v>
          </cell>
          <cell r="D3" t="str">
            <v>在校学生人数50%</v>
          </cell>
        </row>
        <row r="3">
          <cell r="H3" t="str">
            <v>生均校舍面积10%</v>
          </cell>
        </row>
        <row r="3">
          <cell r="O3" t="str">
            <v>生均仪器设备10%</v>
          </cell>
        </row>
        <row r="3">
          <cell r="T3" t="str">
            <v>教师因素20%</v>
          </cell>
        </row>
        <row r="3">
          <cell r="X3" t="str">
            <v>综合绩效和需求得分 10%</v>
          </cell>
        </row>
        <row r="3">
          <cell r="Z3" t="str">
            <v>全年测算下达合计</v>
          </cell>
          <cell r="AA3" t="str">
            <v>公式计算因素资金合计</v>
          </cell>
          <cell r="AB3" t="str">
            <v>单列因素切块资金</v>
          </cell>
          <cell r="AC3" t="str">
            <v>对应事项</v>
          </cell>
          <cell r="AD3" t="str">
            <v>2024年分配金额</v>
          </cell>
          <cell r="AE3" t="str">
            <v>已下达金额</v>
          </cell>
        </row>
        <row r="4">
          <cell r="D4" t="str">
            <v>学生人数</v>
          </cell>
          <cell r="E4" t="str">
            <v>折合系数</v>
          </cell>
          <cell r="F4" t="str">
            <v>折合学生人数</v>
          </cell>
          <cell r="G4" t="str">
            <v>资金小计</v>
          </cell>
          <cell r="H4" t="str">
            <v>校舍面积</v>
          </cell>
          <cell r="I4" t="str">
            <v>班级数</v>
          </cell>
          <cell r="J4" t="str">
            <v>标准生均校舍面积</v>
          </cell>
          <cell r="K4" t="str">
            <v>生均校舍面积</v>
          </cell>
          <cell r="L4" t="str">
            <v>与标准值校舍面积差距</v>
          </cell>
          <cell r="M4" t="str">
            <v>测算系数</v>
          </cell>
          <cell r="N4" t="str">
            <v>资金小计</v>
          </cell>
          <cell r="O4" t="str">
            <v>仪器设备值</v>
          </cell>
          <cell r="P4" t="str">
            <v>生均仪器设备值</v>
          </cell>
          <cell r="Q4" t="str">
            <v>与平均值差额</v>
          </cell>
          <cell r="R4" t="str">
            <v>分配系数</v>
          </cell>
          <cell r="S4" t="str">
            <v>资金小计</v>
          </cell>
          <cell r="T4" t="str">
            <v>在编教职工人数</v>
          </cell>
          <cell r="U4" t="str">
            <v>折合系数</v>
          </cell>
          <cell r="V4" t="str">
            <v>折合教职工数</v>
          </cell>
          <cell r="W4" t="str">
            <v>资金小计</v>
          </cell>
          <cell r="X4" t="str">
            <v>得分</v>
          </cell>
          <cell r="Y4" t="str">
            <v>资金小计</v>
          </cell>
        </row>
        <row r="5">
          <cell r="A5" t="str">
            <v>合计</v>
          </cell>
        </row>
        <row r="5">
          <cell r="D5">
            <v>21529</v>
          </cell>
        </row>
        <row r="5">
          <cell r="F5">
            <v>30595</v>
          </cell>
          <cell r="G5">
            <v>5001</v>
          </cell>
          <cell r="H5">
            <v>352623.24</v>
          </cell>
          <cell r="I5">
            <v>478.422222222222</v>
          </cell>
          <cell r="J5">
            <v>0</v>
          </cell>
          <cell r="K5">
            <v>46.1780004738117</v>
          </cell>
          <cell r="L5">
            <v>9.08472045699144</v>
          </cell>
          <cell r="M5">
            <v>2</v>
          </cell>
          <cell r="N5">
            <v>999</v>
          </cell>
          <cell r="O5">
            <v>16358.509</v>
          </cell>
        </row>
        <row r="5">
          <cell r="Q5">
            <v>0.63124483503071</v>
          </cell>
          <cell r="R5">
            <v>2</v>
          </cell>
          <cell r="S5">
            <v>1000</v>
          </cell>
          <cell r="T5">
            <v>1317</v>
          </cell>
        </row>
        <row r="5">
          <cell r="V5">
            <v>1965.2</v>
          </cell>
          <cell r="W5">
            <v>2000</v>
          </cell>
          <cell r="X5">
            <v>212</v>
          </cell>
          <cell r="Y5">
            <v>1000</v>
          </cell>
          <cell r="Z5">
            <v>10600</v>
          </cell>
          <cell r="AA5">
            <v>10000</v>
          </cell>
          <cell r="AB5">
            <v>600</v>
          </cell>
        </row>
        <row r="5">
          <cell r="AD5">
            <v>10600</v>
          </cell>
          <cell r="AE5">
            <v>7540</v>
          </cell>
        </row>
        <row r="6">
          <cell r="A6" t="str">
            <v>高中小计</v>
          </cell>
        </row>
        <row r="6">
          <cell r="D6">
            <v>7761</v>
          </cell>
        </row>
        <row r="6">
          <cell r="F6">
            <v>15522</v>
          </cell>
          <cell r="G6">
            <v>3000</v>
          </cell>
          <cell r="H6">
            <v>182742.53</v>
          </cell>
          <cell r="I6">
            <v>172.466666666667</v>
          </cell>
        </row>
        <row r="6">
          <cell r="K6">
            <v>46.1780004738117</v>
          </cell>
          <cell r="L6">
            <v>2.70937534397359</v>
          </cell>
          <cell r="M6">
            <v>1</v>
          </cell>
          <cell r="N6">
            <v>600</v>
          </cell>
          <cell r="O6">
            <v>11229.16</v>
          </cell>
          <cell r="P6">
            <v>2.91697626100532</v>
          </cell>
          <cell r="Q6">
            <v>0</v>
          </cell>
          <cell r="R6">
            <v>1</v>
          </cell>
          <cell r="S6">
            <v>600</v>
          </cell>
          <cell r="T6">
            <v>613</v>
          </cell>
        </row>
        <row r="6">
          <cell r="V6">
            <v>1226</v>
          </cell>
          <cell r="W6">
            <v>1200</v>
          </cell>
          <cell r="X6">
            <v>43</v>
          </cell>
          <cell r="Y6">
            <v>600</v>
          </cell>
          <cell r="Z6">
            <v>6600</v>
          </cell>
          <cell r="AA6">
            <v>6000</v>
          </cell>
          <cell r="AB6">
            <v>600</v>
          </cell>
        </row>
        <row r="6">
          <cell r="AD6">
            <v>6600</v>
          </cell>
          <cell r="AE6">
            <v>5130</v>
          </cell>
        </row>
        <row r="7">
          <cell r="A7" t="str">
            <v>湖南省长沙市第一中学</v>
          </cell>
          <cell r="B7" t="str">
            <v>是</v>
          </cell>
          <cell r="C7" t="str">
            <v>以省为主</v>
          </cell>
          <cell r="D7">
            <v>3634</v>
          </cell>
          <cell r="E7">
            <v>2</v>
          </cell>
          <cell r="F7">
            <v>7268</v>
          </cell>
          <cell r="G7">
            <v>1405</v>
          </cell>
          <cell r="H7">
            <v>57746.53</v>
          </cell>
          <cell r="I7">
            <v>80.7555555555556</v>
          </cell>
          <cell r="J7">
            <v>18.6</v>
          </cell>
          <cell r="K7">
            <v>15.8906246560264</v>
          </cell>
          <cell r="L7">
            <v>2.70937534397359</v>
          </cell>
          <cell r="M7">
            <v>1</v>
          </cell>
          <cell r="N7">
            <v>450</v>
          </cell>
          <cell r="O7">
            <v>5964.78</v>
          </cell>
          <cell r="P7">
            <v>1.64138139790864</v>
          </cell>
          <cell r="Q7">
            <v>0</v>
          </cell>
          <cell r="R7">
            <v>0.562699607758531</v>
          </cell>
          <cell r="S7">
            <v>338</v>
          </cell>
          <cell r="T7">
            <v>305</v>
          </cell>
          <cell r="U7">
            <v>2</v>
          </cell>
          <cell r="V7">
            <v>610</v>
          </cell>
          <cell r="W7">
            <v>597</v>
          </cell>
          <cell r="X7">
            <v>22</v>
          </cell>
          <cell r="Y7">
            <v>307</v>
          </cell>
          <cell r="Z7">
            <v>3697</v>
          </cell>
          <cell r="AA7">
            <v>3097</v>
          </cell>
          <cell r="AB7">
            <v>600</v>
          </cell>
        </row>
        <row r="7">
          <cell r="AD7">
            <v>3777</v>
          </cell>
          <cell r="AE7">
            <v>2910</v>
          </cell>
        </row>
        <row r="8">
          <cell r="A8" t="str">
            <v>湖南师范大学附属中学</v>
          </cell>
          <cell r="B8" t="str">
            <v>是</v>
          </cell>
          <cell r="C8" t="str">
            <v>以省为主</v>
          </cell>
          <cell r="D8">
            <v>4127</v>
          </cell>
          <cell r="E8">
            <v>2</v>
          </cell>
          <cell r="F8">
            <v>8254</v>
          </cell>
          <cell r="G8">
            <v>1595</v>
          </cell>
          <cell r="H8">
            <v>124996</v>
          </cell>
          <cell r="I8">
            <v>91.7111111111111</v>
          </cell>
          <cell r="J8">
            <v>18.6</v>
          </cell>
          <cell r="K8">
            <v>30.2873758177853</v>
          </cell>
          <cell r="L8">
            <v>0</v>
          </cell>
          <cell r="M8">
            <v>0</v>
          </cell>
          <cell r="N8">
            <v>150</v>
          </cell>
          <cell r="O8">
            <v>5264.38</v>
          </cell>
          <cell r="P8">
            <v>1.27559486309668</v>
          </cell>
          <cell r="Q8">
            <v>0</v>
          </cell>
          <cell r="R8">
            <v>0.437300392241469</v>
          </cell>
          <cell r="S8">
            <v>262</v>
          </cell>
          <cell r="T8">
            <v>308</v>
          </cell>
          <cell r="U8">
            <v>2</v>
          </cell>
          <cell r="V8">
            <v>616</v>
          </cell>
          <cell r="W8">
            <v>603</v>
          </cell>
          <cell r="X8">
            <v>21</v>
          </cell>
          <cell r="Y8">
            <v>293</v>
          </cell>
          <cell r="Z8">
            <v>2903</v>
          </cell>
          <cell r="AA8">
            <v>2903</v>
          </cell>
        </row>
        <row r="8">
          <cell r="AD8">
            <v>2823</v>
          </cell>
          <cell r="AE8">
            <v>2220</v>
          </cell>
        </row>
        <row r="9">
          <cell r="A9" t="str">
            <v>义务教育学校小计</v>
          </cell>
        </row>
        <row r="9">
          <cell r="D9">
            <v>13768</v>
          </cell>
        </row>
        <row r="9">
          <cell r="F9">
            <v>15073</v>
          </cell>
          <cell r="G9">
            <v>2001</v>
          </cell>
          <cell r="H9">
            <v>169880.71</v>
          </cell>
          <cell r="I9">
            <v>305.955555555556</v>
          </cell>
        </row>
        <row r="9">
          <cell r="L9">
            <v>6.37534511301786</v>
          </cell>
          <cell r="M9">
            <v>1</v>
          </cell>
          <cell r="N9">
            <v>399</v>
          </cell>
          <cell r="O9">
            <v>5129.349</v>
          </cell>
          <cell r="P9">
            <v>3.48225828236585</v>
          </cell>
          <cell r="Q9">
            <v>0.63124483503071</v>
          </cell>
          <cell r="R9">
            <v>1</v>
          </cell>
          <cell r="S9">
            <v>400</v>
          </cell>
          <cell r="T9">
            <v>704</v>
          </cell>
        </row>
        <row r="9">
          <cell r="V9">
            <v>739.2</v>
          </cell>
          <cell r="W9">
            <v>800</v>
          </cell>
          <cell r="X9">
            <v>169</v>
          </cell>
          <cell r="Y9">
            <v>400</v>
          </cell>
          <cell r="Z9">
            <v>4000</v>
          </cell>
          <cell r="AA9">
            <v>4000</v>
          </cell>
          <cell r="AB9">
            <v>0</v>
          </cell>
        </row>
        <row r="9">
          <cell r="AD9">
            <v>4000</v>
          </cell>
          <cell r="AE9">
            <v>2410</v>
          </cell>
        </row>
        <row r="10">
          <cell r="A10" t="str">
            <v>湖南第一师范学院第一附属小学</v>
          </cell>
          <cell r="B10" t="str">
            <v>是</v>
          </cell>
          <cell r="C10" t="str">
            <v>以省为主</v>
          </cell>
          <cell r="D10">
            <v>1054</v>
          </cell>
          <cell r="E10">
            <v>3</v>
          </cell>
          <cell r="F10">
            <v>3162</v>
          </cell>
          <cell r="G10">
            <v>420</v>
          </cell>
          <cell r="H10">
            <v>8631</v>
          </cell>
          <cell r="I10">
            <v>23.4222222222222</v>
          </cell>
          <cell r="J10">
            <v>8.3</v>
          </cell>
          <cell r="K10">
            <v>8.1888045540797</v>
          </cell>
          <cell r="L10">
            <v>0.111195445920304</v>
          </cell>
          <cell r="M10">
            <v>0.0174414786884639</v>
          </cell>
          <cell r="N10">
            <v>23</v>
          </cell>
          <cell r="O10">
            <v>342.6</v>
          </cell>
          <cell r="P10">
            <v>0.325047438330171</v>
          </cell>
          <cell r="Q10">
            <v>0.0231783899064137</v>
          </cell>
          <cell r="R10">
            <v>0.0367185418717701</v>
          </cell>
          <cell r="S10">
            <v>27</v>
          </cell>
          <cell r="T10">
            <v>51</v>
          </cell>
          <cell r="U10">
            <v>3</v>
          </cell>
          <cell r="V10">
            <v>153</v>
          </cell>
          <cell r="W10">
            <v>166</v>
          </cell>
          <cell r="X10">
            <v>22</v>
          </cell>
          <cell r="Y10">
            <v>52</v>
          </cell>
          <cell r="Z10">
            <v>688</v>
          </cell>
          <cell r="AA10">
            <v>688</v>
          </cell>
        </row>
        <row r="10">
          <cell r="AD10">
            <v>651</v>
          </cell>
          <cell r="AE10">
            <v>500</v>
          </cell>
        </row>
        <row r="11">
          <cell r="A11" t="str">
            <v>湖南第一师范学院第二附属小学</v>
          </cell>
          <cell r="B11" t="str">
            <v>是</v>
          </cell>
          <cell r="C11" t="str">
            <v>以省为主</v>
          </cell>
          <cell r="D11">
            <v>1261</v>
          </cell>
          <cell r="E11">
            <v>3</v>
          </cell>
          <cell r="F11">
            <v>3783</v>
          </cell>
          <cell r="G11">
            <v>502</v>
          </cell>
          <cell r="H11">
            <v>7298.3</v>
          </cell>
          <cell r="I11">
            <v>28.0222222222222</v>
          </cell>
          <cell r="J11">
            <v>7.9</v>
          </cell>
          <cell r="K11">
            <v>5.78770816812054</v>
          </cell>
          <cell r="L11">
            <v>2.11229183187946</v>
          </cell>
          <cell r="M11">
            <v>0.331321958958168</v>
          </cell>
          <cell r="N11">
            <v>86</v>
          </cell>
          <cell r="O11">
            <v>294.78</v>
          </cell>
          <cell r="P11">
            <v>0.233766851704996</v>
          </cell>
          <cell r="Q11">
            <v>0.114458976531589</v>
          </cell>
          <cell r="R11">
            <v>0.18132263454642</v>
          </cell>
          <cell r="S11">
            <v>56</v>
          </cell>
          <cell r="T11">
            <v>57</v>
          </cell>
          <cell r="U11">
            <v>3</v>
          </cell>
          <cell r="V11">
            <v>171</v>
          </cell>
          <cell r="W11">
            <v>185</v>
          </cell>
          <cell r="X11">
            <v>23</v>
          </cell>
          <cell r="Y11">
            <v>54</v>
          </cell>
          <cell r="Z11">
            <v>883</v>
          </cell>
          <cell r="AA11">
            <v>883</v>
          </cell>
        </row>
        <row r="11">
          <cell r="AD11">
            <v>673</v>
          </cell>
          <cell r="AE11">
            <v>420</v>
          </cell>
        </row>
        <row r="12">
          <cell r="A12" t="str">
            <v>长沙师范学院附属小学</v>
          </cell>
          <cell r="B12" t="str">
            <v>是</v>
          </cell>
          <cell r="C12" t="str">
            <v>以省为主</v>
          </cell>
          <cell r="D12">
            <v>619</v>
          </cell>
          <cell r="E12">
            <v>3</v>
          </cell>
          <cell r="F12">
            <v>1857</v>
          </cell>
          <cell r="G12">
            <v>246</v>
          </cell>
          <cell r="H12">
            <v>3620</v>
          </cell>
          <cell r="I12">
            <v>13.7555555555556</v>
          </cell>
          <cell r="J12">
            <v>10</v>
          </cell>
          <cell r="K12">
            <v>5.84814216478191</v>
          </cell>
          <cell r="L12">
            <v>4.15185783521809</v>
          </cell>
          <cell r="M12">
            <v>0.651236562353368</v>
          </cell>
          <cell r="N12">
            <v>150</v>
          </cell>
          <cell r="O12">
            <v>124</v>
          </cell>
          <cell r="P12">
            <v>0.20032310177706</v>
          </cell>
          <cell r="Q12">
            <v>0.147902726459525</v>
          </cell>
          <cell r="R12">
            <v>0.234303265946452</v>
          </cell>
          <cell r="S12">
            <v>67</v>
          </cell>
          <cell r="T12">
            <v>31</v>
          </cell>
          <cell r="U12">
            <v>3</v>
          </cell>
          <cell r="V12">
            <v>93</v>
          </cell>
          <cell r="W12">
            <v>101</v>
          </cell>
          <cell r="X12">
            <v>23</v>
          </cell>
          <cell r="Y12">
            <v>54</v>
          </cell>
          <cell r="Z12">
            <v>618</v>
          </cell>
          <cell r="AA12">
            <v>618</v>
          </cell>
        </row>
        <row r="12">
          <cell r="AD12">
            <v>596</v>
          </cell>
          <cell r="AE12">
            <v>370</v>
          </cell>
        </row>
        <row r="13">
          <cell r="A13" t="str">
            <v>湖南大众传媒职业技术学院星沙实验小学</v>
          </cell>
          <cell r="B13" t="str">
            <v>是</v>
          </cell>
          <cell r="C13" t="str">
            <v>以省为主</v>
          </cell>
          <cell r="D13">
            <v>1276</v>
          </cell>
          <cell r="E13">
            <v>1</v>
          </cell>
          <cell r="F13">
            <v>1276</v>
          </cell>
          <cell r="G13">
            <v>169</v>
          </cell>
          <cell r="H13">
            <v>11641</v>
          </cell>
          <cell r="I13">
            <v>28.3555555555556</v>
          </cell>
          <cell r="J13">
            <v>7.9</v>
          </cell>
          <cell r="K13">
            <v>9.1230407523511</v>
          </cell>
          <cell r="L13">
            <v>0</v>
          </cell>
          <cell r="M13">
            <v>0</v>
          </cell>
          <cell r="N13">
            <v>20</v>
          </cell>
          <cell r="O13">
            <v>275.809</v>
          </cell>
          <cell r="P13">
            <v>0.216151253918495</v>
          </cell>
          <cell r="Q13">
            <v>0.132074574318089</v>
          </cell>
          <cell r="R13">
            <v>0.209228760361522</v>
          </cell>
          <cell r="S13">
            <v>62</v>
          </cell>
          <cell r="T13">
            <v>39</v>
          </cell>
          <cell r="U13">
            <v>1</v>
          </cell>
          <cell r="V13">
            <v>39</v>
          </cell>
          <cell r="W13">
            <v>42</v>
          </cell>
          <cell r="X13">
            <v>10</v>
          </cell>
          <cell r="Y13">
            <v>24</v>
          </cell>
          <cell r="Z13">
            <v>317</v>
          </cell>
          <cell r="AA13">
            <v>317</v>
          </cell>
        </row>
        <row r="13">
          <cell r="AD13">
            <v>519</v>
          </cell>
          <cell r="AE13">
            <v>330</v>
          </cell>
        </row>
        <row r="14">
          <cell r="A14" t="str">
            <v>湖南师范大学附属小学</v>
          </cell>
          <cell r="B14" t="str">
            <v>否</v>
          </cell>
          <cell r="C14" t="str">
            <v>以省为主</v>
          </cell>
          <cell r="D14">
            <v>2040</v>
          </cell>
          <cell r="E14">
            <v>1</v>
          </cell>
          <cell r="F14">
            <v>2040</v>
          </cell>
          <cell r="G14">
            <v>271</v>
          </cell>
          <cell r="H14">
            <v>16788</v>
          </cell>
          <cell r="I14">
            <v>45.3333333333333</v>
          </cell>
          <cell r="J14">
            <v>7.2</v>
          </cell>
          <cell r="K14">
            <v>8.22941176470588</v>
          </cell>
          <cell r="L14">
            <v>0</v>
          </cell>
          <cell r="M14">
            <v>0</v>
          </cell>
          <cell r="N14">
            <v>20</v>
          </cell>
          <cell r="O14">
            <v>1325.38</v>
          </cell>
          <cell r="P14">
            <v>0.649696078431373</v>
          </cell>
          <cell r="Q14">
            <v>0</v>
          </cell>
          <cell r="R14">
            <v>0</v>
          </cell>
          <cell r="S14">
            <v>20</v>
          </cell>
          <cell r="T14">
            <v>82</v>
          </cell>
          <cell r="U14">
            <v>1</v>
          </cell>
          <cell r="V14">
            <v>82</v>
          </cell>
          <cell r="W14">
            <v>89</v>
          </cell>
          <cell r="X14">
            <v>10</v>
          </cell>
          <cell r="Y14">
            <v>24</v>
          </cell>
          <cell r="Z14">
            <v>424</v>
          </cell>
          <cell r="AA14">
            <v>424</v>
          </cell>
        </row>
        <row r="14">
          <cell r="AD14">
            <v>438</v>
          </cell>
          <cell r="AE14">
            <v>270</v>
          </cell>
        </row>
        <row r="15">
          <cell r="A15" t="str">
            <v>长沙理工大学附属子弟小学</v>
          </cell>
          <cell r="B15" t="str">
            <v>否</v>
          </cell>
          <cell r="C15" t="str">
            <v>以省为主</v>
          </cell>
          <cell r="D15">
            <v>215</v>
          </cell>
          <cell r="E15">
            <v>1</v>
          </cell>
          <cell r="F15">
            <v>215</v>
          </cell>
          <cell r="G15">
            <v>29</v>
          </cell>
          <cell r="H15">
            <v>2540</v>
          </cell>
          <cell r="I15">
            <v>4.77777777777778</v>
          </cell>
          <cell r="J15">
            <v>7.4</v>
          </cell>
          <cell r="K15">
            <v>11.8139534883721</v>
          </cell>
          <cell r="L15">
            <v>0</v>
          </cell>
          <cell r="M15">
            <v>0</v>
          </cell>
          <cell r="N15">
            <v>20</v>
          </cell>
          <cell r="O15">
            <v>58.18</v>
          </cell>
          <cell r="P15">
            <v>0.270604651162791</v>
          </cell>
          <cell r="Q15">
            <v>0.0776211770737938</v>
          </cell>
          <cell r="R15">
            <v>0.122965247026564</v>
          </cell>
          <cell r="S15">
            <v>45</v>
          </cell>
          <cell r="T15">
            <v>16</v>
          </cell>
          <cell r="U15">
            <v>1</v>
          </cell>
          <cell r="V15">
            <v>16</v>
          </cell>
          <cell r="W15">
            <v>17</v>
          </cell>
          <cell r="X15">
            <v>10</v>
          </cell>
          <cell r="Y15">
            <v>24</v>
          </cell>
          <cell r="Z15">
            <v>135</v>
          </cell>
          <cell r="AA15">
            <v>135</v>
          </cell>
        </row>
        <row r="15">
          <cell r="AD15">
            <v>166</v>
          </cell>
          <cell r="AE15">
            <v>110</v>
          </cell>
        </row>
        <row r="16">
          <cell r="A16" t="str">
            <v>湖南农业大学子弟小学</v>
          </cell>
          <cell r="B16" t="str">
            <v>否</v>
          </cell>
          <cell r="C16" t="str">
            <v>以省为主</v>
          </cell>
          <cell r="D16">
            <v>497</v>
          </cell>
          <cell r="E16">
            <v>1</v>
          </cell>
          <cell r="F16">
            <v>497</v>
          </cell>
          <cell r="G16">
            <v>66</v>
          </cell>
          <cell r="H16">
            <v>4864.5</v>
          </cell>
          <cell r="I16">
            <v>11.0444444444444</v>
          </cell>
          <cell r="J16">
            <v>7.4</v>
          </cell>
          <cell r="K16">
            <v>9.78772635814889</v>
          </cell>
          <cell r="L16">
            <v>0</v>
          </cell>
          <cell r="M16">
            <v>0</v>
          </cell>
          <cell r="N16">
            <v>20</v>
          </cell>
          <cell r="O16">
            <v>248</v>
          </cell>
          <cell r="P16">
            <v>0.498993963782696</v>
          </cell>
          <cell r="Q16">
            <v>0</v>
          </cell>
          <cell r="R16">
            <v>0</v>
          </cell>
          <cell r="S16">
            <v>20</v>
          </cell>
          <cell r="T16">
            <v>28</v>
          </cell>
          <cell r="U16">
            <v>1</v>
          </cell>
          <cell r="V16">
            <v>28</v>
          </cell>
          <cell r="W16">
            <v>30</v>
          </cell>
          <cell r="X16">
            <v>20</v>
          </cell>
          <cell r="Y16">
            <v>47</v>
          </cell>
          <cell r="Z16">
            <v>183</v>
          </cell>
          <cell r="AA16">
            <v>183</v>
          </cell>
        </row>
        <row r="16">
          <cell r="AD16">
            <v>229</v>
          </cell>
          <cell r="AE16">
            <v>140</v>
          </cell>
        </row>
        <row r="17">
          <cell r="A17" t="str">
            <v>湖南省农科院子弟小学</v>
          </cell>
          <cell r="B17" t="str">
            <v>是</v>
          </cell>
          <cell r="C17" t="str">
            <v>以省为主</v>
          </cell>
          <cell r="D17">
            <v>264</v>
          </cell>
          <cell r="E17">
            <v>2</v>
          </cell>
          <cell r="F17">
            <v>528</v>
          </cell>
          <cell r="G17">
            <v>70</v>
          </cell>
          <cell r="H17">
            <v>4799</v>
          </cell>
          <cell r="I17">
            <v>5.86666666666667</v>
          </cell>
          <cell r="J17">
            <v>7.4</v>
          </cell>
          <cell r="K17">
            <v>18.1780303030303</v>
          </cell>
          <cell r="L17">
            <v>0</v>
          </cell>
          <cell r="M17">
            <v>0</v>
          </cell>
          <cell r="N17">
            <v>20</v>
          </cell>
          <cell r="O17">
            <v>81.38</v>
          </cell>
          <cell r="P17">
            <v>0.308257575757576</v>
          </cell>
          <cell r="Q17">
            <v>0.0399682524790088</v>
          </cell>
          <cell r="R17">
            <v>0.0633165615954138</v>
          </cell>
          <cell r="S17">
            <v>33</v>
          </cell>
          <cell r="T17">
            <v>32</v>
          </cell>
          <cell r="U17">
            <v>2</v>
          </cell>
          <cell r="V17">
            <v>64</v>
          </cell>
          <cell r="W17">
            <v>69</v>
          </cell>
          <cell r="X17">
            <v>20</v>
          </cell>
          <cell r="Y17">
            <v>47</v>
          </cell>
          <cell r="Z17">
            <v>239</v>
          </cell>
          <cell r="AA17">
            <v>239</v>
          </cell>
        </row>
        <row r="17">
          <cell r="AD17">
            <v>249</v>
          </cell>
          <cell r="AE17">
            <v>160</v>
          </cell>
        </row>
        <row r="18">
          <cell r="A18" t="str">
            <v>长沙市一中双语实验学校</v>
          </cell>
          <cell r="B18" t="str">
            <v>是</v>
          </cell>
          <cell r="C18" t="str">
            <v>地方管理为主</v>
          </cell>
          <cell r="D18">
            <v>2652</v>
          </cell>
          <cell r="E18">
            <v>0.5</v>
          </cell>
          <cell r="F18">
            <v>1326</v>
          </cell>
          <cell r="G18">
            <v>176</v>
          </cell>
          <cell r="H18">
            <v>34638.63</v>
          </cell>
          <cell r="I18">
            <v>58.9333333333333</v>
          </cell>
          <cell r="J18">
            <v>7.2</v>
          </cell>
          <cell r="K18">
            <v>13.0613235294118</v>
          </cell>
          <cell r="L18">
            <v>0</v>
          </cell>
          <cell r="M18">
            <v>0</v>
          </cell>
          <cell r="N18">
            <v>20</v>
          </cell>
          <cell r="O18">
            <v>1398.22</v>
          </cell>
          <cell r="P18">
            <v>0.527232277526395</v>
          </cell>
          <cell r="Q18">
            <v>0</v>
          </cell>
          <cell r="R18">
            <v>0</v>
          </cell>
          <cell r="S18">
            <v>20</v>
          </cell>
          <cell r="T18">
            <v>141</v>
          </cell>
          <cell r="U18">
            <v>0.5</v>
          </cell>
          <cell r="V18">
            <v>70.5</v>
          </cell>
          <cell r="W18">
            <v>76</v>
          </cell>
          <cell r="X18">
            <v>21</v>
          </cell>
          <cell r="Y18">
            <v>50</v>
          </cell>
          <cell r="Z18">
            <v>342</v>
          </cell>
          <cell r="AA18">
            <v>342</v>
          </cell>
        </row>
        <row r="18">
          <cell r="AD18">
            <v>342</v>
          </cell>
        </row>
        <row r="19">
          <cell r="A19" t="str">
            <v>湘潭大学附属实验学校</v>
          </cell>
          <cell r="B19" t="str">
            <v>否</v>
          </cell>
          <cell r="C19" t="str">
            <v>地方管理为主</v>
          </cell>
          <cell r="D19">
            <v>3890</v>
          </cell>
          <cell r="E19">
            <v>0.1</v>
          </cell>
          <cell r="F19">
            <v>389</v>
          </cell>
          <cell r="G19">
            <v>52</v>
          </cell>
          <cell r="H19">
            <v>75060.28</v>
          </cell>
          <cell r="I19">
            <v>86.4444444444444</v>
          </cell>
          <cell r="J19">
            <v>7.2</v>
          </cell>
          <cell r="K19">
            <v>19.2957017994859</v>
          </cell>
          <cell r="L19">
            <v>0</v>
          </cell>
          <cell r="M19">
            <v>0</v>
          </cell>
          <cell r="N19">
            <v>20</v>
          </cell>
          <cell r="O19">
            <v>981</v>
          </cell>
          <cell r="P19">
            <v>0.252185089974293</v>
          </cell>
          <cell r="Q19">
            <v>0.0960407382622915</v>
          </cell>
          <cell r="R19">
            <v>0.152144988651858</v>
          </cell>
          <cell r="S19">
            <v>50</v>
          </cell>
          <cell r="T19">
            <v>227</v>
          </cell>
          <cell r="U19">
            <v>0.1</v>
          </cell>
          <cell r="V19">
            <v>22.7</v>
          </cell>
          <cell r="W19">
            <v>25</v>
          </cell>
          <cell r="X19">
            <v>10</v>
          </cell>
          <cell r="Y19">
            <v>24</v>
          </cell>
          <cell r="Z19">
            <v>171</v>
          </cell>
          <cell r="AA19">
            <v>171</v>
          </cell>
        </row>
        <row r="19">
          <cell r="AD19">
            <v>137</v>
          </cell>
          <cell r="AE19">
            <v>110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0"/>
  <sheetViews>
    <sheetView workbookViewId="0">
      <selection activeCell="A2" sqref="A2:I2"/>
    </sheetView>
  </sheetViews>
  <sheetFormatPr defaultColWidth="9" defaultRowHeight="13.5"/>
  <cols>
    <col min="1" max="1" width="15.125" style="19" customWidth="1"/>
    <col min="2" max="2" width="17.125" style="19" customWidth="1"/>
    <col min="3" max="7" width="13.375" style="19" customWidth="1"/>
    <col min="8" max="8" width="12.75" style="20" customWidth="1"/>
    <col min="9" max="9" width="20" style="19" customWidth="1"/>
    <col min="10" max="16384" width="9" style="19"/>
  </cols>
  <sheetData>
    <row r="1" ht="33" customHeight="1" spans="1:1">
      <c r="A1" s="21" t="s">
        <v>0</v>
      </c>
    </row>
    <row r="2" ht="52.5" customHeight="1" spans="1:9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="17" customFormat="1" ht="14.25" customHeight="1" spans="1:9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38" t="s">
        <v>9</v>
      </c>
      <c r="I3" s="42" t="s">
        <v>10</v>
      </c>
    </row>
    <row r="4" ht="39" customHeight="1" spans="1:9">
      <c r="A4" s="24"/>
      <c r="B4" s="24"/>
      <c r="C4" s="24"/>
      <c r="D4" s="24"/>
      <c r="E4" s="24"/>
      <c r="F4" s="24"/>
      <c r="G4" s="24"/>
      <c r="H4" s="39"/>
      <c r="I4" s="42"/>
    </row>
    <row r="5" s="18" customFormat="1" ht="35.1" customHeight="1" spans="1:9">
      <c r="A5" s="25" t="s">
        <v>11</v>
      </c>
      <c r="B5" s="25"/>
      <c r="C5" s="26"/>
      <c r="D5" s="27"/>
      <c r="E5" s="27"/>
      <c r="F5" s="40">
        <f>F6+F18</f>
        <v>10600</v>
      </c>
      <c r="G5" s="40">
        <f>G6+G18</f>
        <v>7540</v>
      </c>
      <c r="H5" s="40">
        <f>H6+H18</f>
        <v>3060</v>
      </c>
      <c r="I5" s="25"/>
    </row>
    <row r="6" s="18" customFormat="1" ht="35.1" customHeight="1" spans="1:9">
      <c r="A6" s="28" t="s">
        <v>12</v>
      </c>
      <c r="B6" s="28"/>
      <c r="C6" s="29"/>
      <c r="D6" s="30"/>
      <c r="E6" s="30"/>
      <c r="F6" s="40">
        <f>SUM(F7:F17)</f>
        <v>10258</v>
      </c>
      <c r="G6" s="40">
        <f>SUM(G7:G17)</f>
        <v>7540</v>
      </c>
      <c r="H6" s="40">
        <f>SUM(H7:H17)</f>
        <v>2718</v>
      </c>
      <c r="I6" s="25"/>
    </row>
    <row r="7" ht="92.25" customHeight="1" spans="1:9">
      <c r="A7" s="31" t="s">
        <v>13</v>
      </c>
      <c r="B7" s="31" t="s">
        <v>14</v>
      </c>
      <c r="C7" s="31" t="s">
        <v>15</v>
      </c>
      <c r="D7" s="31" t="s">
        <v>16</v>
      </c>
      <c r="E7" s="31" t="s">
        <v>17</v>
      </c>
      <c r="F7" s="31">
        <f t="shared" ref="F7:F17" si="0">G7+H7</f>
        <v>3703</v>
      </c>
      <c r="G7" s="31">
        <f>VLOOKUP(B7,[2]计算明细表!$A:$AE,31,0)</f>
        <v>2910</v>
      </c>
      <c r="H7" s="41">
        <v>793</v>
      </c>
      <c r="I7" s="31"/>
    </row>
    <row r="8" ht="73.5" customHeight="1" spans="1:9">
      <c r="A8" s="31"/>
      <c r="B8" s="31" t="s">
        <v>18</v>
      </c>
      <c r="C8" s="31" t="s">
        <v>15</v>
      </c>
      <c r="D8" s="31" t="s">
        <v>16</v>
      </c>
      <c r="E8" s="31" t="s">
        <v>17</v>
      </c>
      <c r="F8" s="31">
        <f t="shared" si="0"/>
        <v>2897</v>
      </c>
      <c r="G8" s="31">
        <f>VLOOKUP(B8,[2]计算明细表!$A:$AE,31,0)</f>
        <v>2220</v>
      </c>
      <c r="H8" s="41">
        <v>677</v>
      </c>
      <c r="I8" s="31"/>
    </row>
    <row r="9" ht="35.1" customHeight="1" spans="1:9">
      <c r="A9" s="31" t="s">
        <v>19</v>
      </c>
      <c r="B9" s="31" t="s">
        <v>20</v>
      </c>
      <c r="C9" s="31" t="s">
        <v>21</v>
      </c>
      <c r="D9" s="31" t="s">
        <v>16</v>
      </c>
      <c r="E9" s="31" t="s">
        <v>17</v>
      </c>
      <c r="F9" s="31">
        <f t="shared" si="0"/>
        <v>525</v>
      </c>
      <c r="G9" s="31">
        <f>VLOOKUP(B9,[2]计算明细表!$A:$AE,31,0)</f>
        <v>270</v>
      </c>
      <c r="H9" s="41">
        <v>255</v>
      </c>
      <c r="I9" s="31"/>
    </row>
    <row r="10" ht="35.1" customHeight="1" spans="1:9">
      <c r="A10" s="32" t="s">
        <v>22</v>
      </c>
      <c r="B10" s="31" t="s">
        <v>23</v>
      </c>
      <c r="C10" s="31" t="s">
        <v>21</v>
      </c>
      <c r="D10" s="31" t="s">
        <v>16</v>
      </c>
      <c r="E10" s="31" t="s">
        <v>17</v>
      </c>
      <c r="F10" s="31">
        <f t="shared" si="0"/>
        <v>595</v>
      </c>
      <c r="G10" s="31">
        <f>VLOOKUP(B10,[2]计算明细表!$A:$AE,31,0)</f>
        <v>500</v>
      </c>
      <c r="H10" s="41">
        <v>95</v>
      </c>
      <c r="I10" s="31"/>
    </row>
    <row r="11" ht="35.1" customHeight="1" spans="1:9">
      <c r="A11" s="33"/>
      <c r="B11" s="31" t="s">
        <v>24</v>
      </c>
      <c r="C11" s="31" t="s">
        <v>21</v>
      </c>
      <c r="D11" s="31" t="s">
        <v>16</v>
      </c>
      <c r="E11" s="31" t="s">
        <v>17</v>
      </c>
      <c r="F11" s="31">
        <f t="shared" si="0"/>
        <v>772</v>
      </c>
      <c r="G11" s="31">
        <f>VLOOKUP(B11,[2]计算明细表!$A:$AE,31,0)</f>
        <v>420</v>
      </c>
      <c r="H11" s="41">
        <v>352</v>
      </c>
      <c r="I11" s="31"/>
    </row>
    <row r="12" ht="35.1" customHeight="1" spans="1:9">
      <c r="A12" s="31" t="s">
        <v>25</v>
      </c>
      <c r="B12" s="31" t="s">
        <v>26</v>
      </c>
      <c r="C12" s="31" t="s">
        <v>21</v>
      </c>
      <c r="D12" s="31" t="s">
        <v>16</v>
      </c>
      <c r="E12" s="31" t="s">
        <v>17</v>
      </c>
      <c r="F12" s="31">
        <f t="shared" si="0"/>
        <v>370</v>
      </c>
      <c r="G12" s="31">
        <v>330</v>
      </c>
      <c r="H12" s="41">
        <v>40</v>
      </c>
      <c r="I12" s="31"/>
    </row>
    <row r="13" ht="35.1" customHeight="1" spans="1:9">
      <c r="A13" s="31" t="s">
        <v>27</v>
      </c>
      <c r="B13" s="31" t="s">
        <v>28</v>
      </c>
      <c r="C13" s="31" t="s">
        <v>21</v>
      </c>
      <c r="D13" s="31" t="s">
        <v>16</v>
      </c>
      <c r="E13" s="31" t="s">
        <v>17</v>
      </c>
      <c r="F13" s="31">
        <f t="shared" si="0"/>
        <v>665</v>
      </c>
      <c r="G13" s="31">
        <f>VLOOKUP(B13,[2]计算明细表!$A:$AE,31,0)</f>
        <v>370</v>
      </c>
      <c r="H13" s="41">
        <v>295</v>
      </c>
      <c r="I13" s="31"/>
    </row>
    <row r="14" ht="35.1" customHeight="1" spans="1:9">
      <c r="A14" s="31" t="s">
        <v>29</v>
      </c>
      <c r="B14" s="31" t="s">
        <v>30</v>
      </c>
      <c r="C14" s="31" t="s">
        <v>21</v>
      </c>
      <c r="D14" s="31" t="s">
        <v>16</v>
      </c>
      <c r="E14" s="31" t="s">
        <v>17</v>
      </c>
      <c r="F14" s="31">
        <f t="shared" si="0"/>
        <v>199</v>
      </c>
      <c r="G14" s="31">
        <f>VLOOKUP(B14,[2]计算明细表!$A:$AE,31,0)</f>
        <v>140</v>
      </c>
      <c r="H14" s="41">
        <v>59</v>
      </c>
      <c r="I14" s="31"/>
    </row>
    <row r="15" ht="35.1" customHeight="1" spans="1:9">
      <c r="A15" s="31" t="s">
        <v>31</v>
      </c>
      <c r="B15" s="31" t="s">
        <v>32</v>
      </c>
      <c r="C15" s="31" t="s">
        <v>21</v>
      </c>
      <c r="D15" s="31" t="s">
        <v>16</v>
      </c>
      <c r="E15" s="31" t="s">
        <v>17</v>
      </c>
      <c r="F15" s="31">
        <f t="shared" si="0"/>
        <v>154</v>
      </c>
      <c r="G15" s="31">
        <f>VLOOKUP(B15,[2]计算明细表!$A:$AE,31,0)</f>
        <v>110</v>
      </c>
      <c r="H15" s="41">
        <v>44</v>
      </c>
      <c r="I15" s="31"/>
    </row>
    <row r="16" ht="35.1" customHeight="1" spans="1:9">
      <c r="A16" s="31" t="s">
        <v>33</v>
      </c>
      <c r="B16" s="31" t="s">
        <v>34</v>
      </c>
      <c r="C16" s="31" t="s">
        <v>35</v>
      </c>
      <c r="D16" s="31" t="s">
        <v>16</v>
      </c>
      <c r="E16" s="31" t="s">
        <v>17</v>
      </c>
      <c r="F16" s="31">
        <f t="shared" si="0"/>
        <v>152</v>
      </c>
      <c r="G16" s="31">
        <f>VLOOKUP(B16,[2]计算明细表!$A:$AE,31,0)</f>
        <v>110</v>
      </c>
      <c r="H16" s="41">
        <v>42</v>
      </c>
      <c r="I16" s="31"/>
    </row>
    <row r="17" ht="35.1" customHeight="1" spans="1:9">
      <c r="A17" s="31" t="s">
        <v>36</v>
      </c>
      <c r="B17" s="31" t="s">
        <v>37</v>
      </c>
      <c r="C17" s="31" t="s">
        <v>21</v>
      </c>
      <c r="D17" s="31" t="s">
        <v>16</v>
      </c>
      <c r="E17" s="31" t="s">
        <v>17</v>
      </c>
      <c r="F17" s="31">
        <f t="shared" si="0"/>
        <v>226</v>
      </c>
      <c r="G17" s="31">
        <f>VLOOKUP(B17,[2]计算明细表!$A:$AE,31,0)</f>
        <v>160</v>
      </c>
      <c r="H17" s="41">
        <v>66</v>
      </c>
      <c r="I17" s="31"/>
    </row>
    <row r="18" s="18" customFormat="1" ht="35.1" customHeight="1" spans="1:9">
      <c r="A18" s="28" t="s">
        <v>38</v>
      </c>
      <c r="B18" s="28"/>
      <c r="C18" s="29"/>
      <c r="D18" s="25"/>
      <c r="E18" s="25"/>
      <c r="F18" s="40">
        <f>F19</f>
        <v>342</v>
      </c>
      <c r="G18" s="40">
        <f>G19</f>
        <v>0</v>
      </c>
      <c r="H18" s="40">
        <f>H19</f>
        <v>342</v>
      </c>
      <c r="I18" s="25"/>
    </row>
    <row r="19" s="18" customFormat="1" ht="35.1" customHeight="1" spans="1:9">
      <c r="A19" s="34" t="s">
        <v>39</v>
      </c>
      <c r="B19" s="25" t="s">
        <v>40</v>
      </c>
      <c r="C19" s="29"/>
      <c r="D19" s="25"/>
      <c r="E19" s="25"/>
      <c r="F19" s="40">
        <f>SUM(F20:F20)</f>
        <v>342</v>
      </c>
      <c r="G19" s="40">
        <f>SUM(G20:G20)</f>
        <v>0</v>
      </c>
      <c r="H19" s="40">
        <f>SUM(H20:H20)</f>
        <v>342</v>
      </c>
      <c r="I19" s="25"/>
    </row>
    <row r="20" ht="51" customHeight="1" spans="1:9">
      <c r="A20" s="35"/>
      <c r="B20" s="36" t="s">
        <v>41</v>
      </c>
      <c r="C20" s="37" t="s">
        <v>42</v>
      </c>
      <c r="D20" s="36" t="s">
        <v>43</v>
      </c>
      <c r="E20" s="36"/>
      <c r="F20" s="31">
        <f>G20+H20</f>
        <v>342</v>
      </c>
      <c r="G20" s="31">
        <v>0</v>
      </c>
      <c r="H20" s="41">
        <v>342</v>
      </c>
      <c r="I20" s="36" t="s">
        <v>44</v>
      </c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</sheetData>
  <mergeCells count="16">
    <mergeCell ref="A2:I2"/>
    <mergeCell ref="A5:B5"/>
    <mergeCell ref="A6:B6"/>
    <mergeCell ref="A18:B18"/>
    <mergeCell ref="A3:A4"/>
    <mergeCell ref="A7:A8"/>
    <mergeCell ref="A10:A11"/>
    <mergeCell ref="A19:A20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scale="6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A3" sqref="A3:B3"/>
    </sheetView>
  </sheetViews>
  <sheetFormatPr defaultColWidth="9" defaultRowHeight="15" outlineLevelCol="5"/>
  <cols>
    <col min="1" max="1" width="18.375" style="3" customWidth="1"/>
    <col min="2" max="2" width="9" style="3" customWidth="1"/>
    <col min="3" max="3" width="29.625" style="3" customWidth="1"/>
    <col min="4" max="4" width="41.125" style="3" customWidth="1"/>
    <col min="5" max="5" width="18.75" style="3" customWidth="1"/>
    <col min="6" max="6" width="13.875" style="4" customWidth="1"/>
    <col min="7" max="250" width="9" style="4"/>
    <col min="251" max="251" width="39.75" style="4" customWidth="1"/>
    <col min="252" max="506" width="9" style="4"/>
    <col min="507" max="507" width="39.75" style="4" customWidth="1"/>
    <col min="508" max="762" width="9" style="4"/>
    <col min="763" max="763" width="39.75" style="4" customWidth="1"/>
    <col min="764" max="1018" width="9" style="4"/>
    <col min="1019" max="1019" width="39.75" style="4" customWidth="1"/>
    <col min="1020" max="1274" width="9" style="4"/>
    <col min="1275" max="1275" width="39.75" style="4" customWidth="1"/>
    <col min="1276" max="1530" width="9" style="4"/>
    <col min="1531" max="1531" width="39.75" style="4" customWidth="1"/>
    <col min="1532" max="1786" width="9" style="4"/>
    <col min="1787" max="1787" width="39.75" style="4" customWidth="1"/>
    <col min="1788" max="2042" width="9" style="4"/>
    <col min="2043" max="2043" width="39.75" style="4" customWidth="1"/>
    <col min="2044" max="2298" width="9" style="4"/>
    <col min="2299" max="2299" width="39.75" style="4" customWidth="1"/>
    <col min="2300" max="2554" width="9" style="4"/>
    <col min="2555" max="2555" width="39.75" style="4" customWidth="1"/>
    <col min="2556" max="2810" width="9" style="4"/>
    <col min="2811" max="2811" width="39.75" style="4" customWidth="1"/>
    <col min="2812" max="3066" width="9" style="4"/>
    <col min="3067" max="3067" width="39.75" style="4" customWidth="1"/>
    <col min="3068" max="3322" width="9" style="4"/>
    <col min="3323" max="3323" width="39.75" style="4" customWidth="1"/>
    <col min="3324" max="3578" width="9" style="4"/>
    <col min="3579" max="3579" width="39.75" style="4" customWidth="1"/>
    <col min="3580" max="3834" width="9" style="4"/>
    <col min="3835" max="3835" width="39.75" style="4" customWidth="1"/>
    <col min="3836" max="4090" width="9" style="4"/>
    <col min="4091" max="4091" width="39.75" style="4" customWidth="1"/>
    <col min="4092" max="4346" width="9" style="4"/>
    <col min="4347" max="4347" width="39.75" style="4" customWidth="1"/>
    <col min="4348" max="4602" width="9" style="4"/>
    <col min="4603" max="4603" width="39.75" style="4" customWidth="1"/>
    <col min="4604" max="4858" width="9" style="4"/>
    <col min="4859" max="4859" width="39.75" style="4" customWidth="1"/>
    <col min="4860" max="5114" width="9" style="4"/>
    <col min="5115" max="5115" width="39.75" style="4" customWidth="1"/>
    <col min="5116" max="5370" width="9" style="4"/>
    <col min="5371" max="5371" width="39.75" style="4" customWidth="1"/>
    <col min="5372" max="5626" width="9" style="4"/>
    <col min="5627" max="5627" width="39.75" style="4" customWidth="1"/>
    <col min="5628" max="5882" width="9" style="4"/>
    <col min="5883" max="5883" width="39.75" style="4" customWidth="1"/>
    <col min="5884" max="6138" width="9" style="4"/>
    <col min="6139" max="6139" width="39.75" style="4" customWidth="1"/>
    <col min="6140" max="6394" width="9" style="4"/>
    <col min="6395" max="6395" width="39.75" style="4" customWidth="1"/>
    <col min="6396" max="6650" width="9" style="4"/>
    <col min="6651" max="6651" width="39.75" style="4" customWidth="1"/>
    <col min="6652" max="6906" width="9" style="4"/>
    <col min="6907" max="6907" width="39.75" style="4" customWidth="1"/>
    <col min="6908" max="7162" width="9" style="4"/>
    <col min="7163" max="7163" width="39.75" style="4" customWidth="1"/>
    <col min="7164" max="7418" width="9" style="4"/>
    <col min="7419" max="7419" width="39.75" style="4" customWidth="1"/>
    <col min="7420" max="7674" width="9" style="4"/>
    <col min="7675" max="7675" width="39.75" style="4" customWidth="1"/>
    <col min="7676" max="7930" width="9" style="4"/>
    <col min="7931" max="7931" width="39.75" style="4" customWidth="1"/>
    <col min="7932" max="8186" width="9" style="4"/>
    <col min="8187" max="8187" width="39.75" style="4" customWidth="1"/>
    <col min="8188" max="8442" width="9" style="4"/>
    <col min="8443" max="8443" width="39.75" style="4" customWidth="1"/>
    <col min="8444" max="8698" width="9" style="4"/>
    <col min="8699" max="8699" width="39.75" style="4" customWidth="1"/>
    <col min="8700" max="8954" width="9" style="4"/>
    <col min="8955" max="8955" width="39.75" style="4" customWidth="1"/>
    <col min="8956" max="9210" width="9" style="4"/>
    <col min="9211" max="9211" width="39.75" style="4" customWidth="1"/>
    <col min="9212" max="9466" width="9" style="4"/>
    <col min="9467" max="9467" width="39.75" style="4" customWidth="1"/>
    <col min="9468" max="9722" width="9" style="4"/>
    <col min="9723" max="9723" width="39.75" style="4" customWidth="1"/>
    <col min="9724" max="9978" width="9" style="4"/>
    <col min="9979" max="9979" width="39.75" style="4" customWidth="1"/>
    <col min="9980" max="10234" width="9" style="4"/>
    <col min="10235" max="10235" width="39.75" style="4" customWidth="1"/>
    <col min="10236" max="10490" width="9" style="4"/>
    <col min="10491" max="10491" width="39.75" style="4" customWidth="1"/>
    <col min="10492" max="10746" width="9" style="4"/>
    <col min="10747" max="10747" width="39.75" style="4" customWidth="1"/>
    <col min="10748" max="11002" width="9" style="4"/>
    <col min="11003" max="11003" width="39.75" style="4" customWidth="1"/>
    <col min="11004" max="11258" width="9" style="4"/>
    <col min="11259" max="11259" width="39.75" style="4" customWidth="1"/>
    <col min="11260" max="11514" width="9" style="4"/>
    <col min="11515" max="11515" width="39.75" style="4" customWidth="1"/>
    <col min="11516" max="11770" width="9" style="4"/>
    <col min="11771" max="11771" width="39.75" style="4" customWidth="1"/>
    <col min="11772" max="12026" width="9" style="4"/>
    <col min="12027" max="12027" width="39.75" style="4" customWidth="1"/>
    <col min="12028" max="12282" width="9" style="4"/>
    <col min="12283" max="12283" width="39.75" style="4" customWidth="1"/>
    <col min="12284" max="12538" width="9" style="4"/>
    <col min="12539" max="12539" width="39.75" style="4" customWidth="1"/>
    <col min="12540" max="12794" width="9" style="4"/>
    <col min="12795" max="12795" width="39.75" style="4" customWidth="1"/>
    <col min="12796" max="13050" width="9" style="4"/>
    <col min="13051" max="13051" width="39.75" style="4" customWidth="1"/>
    <col min="13052" max="13306" width="9" style="4"/>
    <col min="13307" max="13307" width="39.75" style="4" customWidth="1"/>
    <col min="13308" max="13562" width="9" style="4"/>
    <col min="13563" max="13563" width="39.75" style="4" customWidth="1"/>
    <col min="13564" max="13818" width="9" style="4"/>
    <col min="13819" max="13819" width="39.75" style="4" customWidth="1"/>
    <col min="13820" max="14074" width="9" style="4"/>
    <col min="14075" max="14075" width="39.75" style="4" customWidth="1"/>
    <col min="14076" max="14330" width="9" style="4"/>
    <col min="14331" max="14331" width="39.75" style="4" customWidth="1"/>
    <col min="14332" max="14586" width="9" style="4"/>
    <col min="14587" max="14587" width="39.75" style="4" customWidth="1"/>
    <col min="14588" max="14842" width="9" style="4"/>
    <col min="14843" max="14843" width="39.75" style="4" customWidth="1"/>
    <col min="14844" max="15098" width="9" style="4"/>
    <col min="15099" max="15099" width="39.75" style="4" customWidth="1"/>
    <col min="15100" max="15354" width="9" style="4"/>
    <col min="15355" max="15355" width="39.75" style="4" customWidth="1"/>
    <col min="15356" max="15610" width="9" style="4"/>
    <col min="15611" max="15611" width="39.75" style="4" customWidth="1"/>
    <col min="15612" max="15866" width="9" style="4"/>
    <col min="15867" max="15867" width="39.75" style="4" customWidth="1"/>
    <col min="15868" max="16122" width="9" style="4"/>
    <col min="16123" max="16123" width="39.75" style="4" customWidth="1"/>
    <col min="16124" max="16379" width="9" style="4"/>
  </cols>
  <sheetData>
    <row r="1" ht="24" customHeight="1" spans="1:1">
      <c r="A1" s="5" t="s">
        <v>45</v>
      </c>
    </row>
    <row r="2" ht="26.25" customHeight="1" spans="1:6">
      <c r="A2" s="6" t="s">
        <v>46</v>
      </c>
      <c r="B2" s="6"/>
      <c r="C2" s="6"/>
      <c r="D2" s="6"/>
      <c r="E2" s="6"/>
      <c r="F2" s="6"/>
    </row>
    <row r="3" ht="24" customHeight="1" spans="1:5">
      <c r="A3" s="7" t="s">
        <v>47</v>
      </c>
      <c r="B3" s="7"/>
      <c r="C3" s="8"/>
      <c r="D3" s="8"/>
      <c r="E3" s="8"/>
    </row>
    <row r="4" s="1" customFormat="1" ht="39.95" customHeight="1" spans="1:6">
      <c r="A4" s="9" t="s">
        <v>3</v>
      </c>
      <c r="B4" s="9" t="s">
        <v>48</v>
      </c>
      <c r="C4" s="9" t="s">
        <v>49</v>
      </c>
      <c r="D4" s="9" t="s">
        <v>50</v>
      </c>
      <c r="E4" s="9" t="s">
        <v>51</v>
      </c>
      <c r="F4" s="15" t="s">
        <v>52</v>
      </c>
    </row>
    <row r="5" s="2" customFormat="1" ht="20.1" customHeight="1" spans="1:6">
      <c r="A5" s="10"/>
      <c r="B5" s="10"/>
      <c r="C5" s="11" t="s">
        <v>53</v>
      </c>
      <c r="D5" s="12"/>
      <c r="E5" s="12"/>
      <c r="F5" s="16"/>
    </row>
    <row r="6" ht="20.1" customHeight="1" spans="1:6">
      <c r="A6" s="13"/>
      <c r="B6" s="13"/>
      <c r="C6" s="11" t="s">
        <v>54</v>
      </c>
      <c r="D6" s="12"/>
      <c r="E6" s="12"/>
      <c r="F6" s="16"/>
    </row>
    <row r="7" ht="20.1" customHeight="1" spans="1:6">
      <c r="A7" s="13"/>
      <c r="B7" s="13"/>
      <c r="C7" s="11" t="s">
        <v>55</v>
      </c>
      <c r="D7" s="12"/>
      <c r="E7" s="12"/>
      <c r="F7" s="16"/>
    </row>
    <row r="8" ht="20.1" customHeight="1" spans="1:6">
      <c r="A8" s="13"/>
      <c r="B8" s="13"/>
      <c r="C8" s="11" t="s">
        <v>56</v>
      </c>
      <c r="D8" s="12"/>
      <c r="E8" s="12"/>
      <c r="F8" s="16"/>
    </row>
    <row r="9" ht="20.1" customHeight="1" spans="1:6">
      <c r="A9" s="13"/>
      <c r="B9" s="13"/>
      <c r="C9" s="11" t="s">
        <v>57</v>
      </c>
      <c r="D9" s="12"/>
      <c r="E9" s="12"/>
      <c r="F9" s="16"/>
    </row>
    <row r="10" ht="20.1" customHeight="1" spans="1:6">
      <c r="A10" s="13"/>
      <c r="B10" s="13"/>
      <c r="C10" s="11" t="s">
        <v>58</v>
      </c>
      <c r="D10" s="12"/>
      <c r="E10" s="12"/>
      <c r="F10" s="16"/>
    </row>
    <row r="11" ht="20.1" customHeight="1" spans="1:6">
      <c r="A11" s="14"/>
      <c r="B11" s="14"/>
      <c r="C11" s="11" t="s">
        <v>59</v>
      </c>
      <c r="D11" s="12"/>
      <c r="E11" s="12"/>
      <c r="F11" s="16"/>
    </row>
    <row r="12" ht="20.1" customHeight="1" spans="1:6">
      <c r="A12" s="12"/>
      <c r="B12" s="12"/>
      <c r="C12" s="12"/>
      <c r="D12" s="12"/>
      <c r="E12" s="12"/>
      <c r="F12" s="16"/>
    </row>
    <row r="13" ht="20.1" customHeight="1" spans="1:6">
      <c r="A13" s="12"/>
      <c r="B13" s="12"/>
      <c r="C13" s="12"/>
      <c r="D13" s="12"/>
      <c r="E13" s="12"/>
      <c r="F13" s="16"/>
    </row>
    <row r="14" ht="20.1" customHeight="1" spans="1:6">
      <c r="A14" s="12"/>
      <c r="B14" s="12"/>
      <c r="C14" s="12"/>
      <c r="D14" s="12"/>
      <c r="E14" s="12"/>
      <c r="F14" s="16"/>
    </row>
    <row r="15" ht="20.1" customHeight="1" spans="1:6">
      <c r="A15" s="12"/>
      <c r="B15" s="12"/>
      <c r="C15" s="12"/>
      <c r="D15" s="12"/>
      <c r="E15" s="12"/>
      <c r="F15" s="16"/>
    </row>
    <row r="16" ht="22.5" customHeight="1" spans="1:6">
      <c r="A16" s="3" t="s">
        <v>60</v>
      </c>
      <c r="F16" s="3"/>
    </row>
    <row r="17" spans="1:6">
      <c r="A17" s="5" t="s">
        <v>61</v>
      </c>
      <c r="B17" s="5"/>
      <c r="C17" s="5"/>
      <c r="D17" s="5"/>
      <c r="E17" s="5"/>
      <c r="F17" s="5"/>
    </row>
    <row r="18" spans="1:6">
      <c r="A18" s="5" t="s">
        <v>62</v>
      </c>
      <c r="B18" s="5"/>
      <c r="C18" s="5"/>
      <c r="D18" s="5"/>
      <c r="E18" s="5"/>
      <c r="F18" s="5"/>
    </row>
    <row r="19" spans="1:6">
      <c r="A19" s="5" t="s">
        <v>63</v>
      </c>
      <c r="B19" s="5"/>
      <c r="C19" s="5"/>
      <c r="D19" s="5"/>
      <c r="E19" s="5"/>
      <c r="F19" s="5"/>
    </row>
    <row r="20" spans="1:6">
      <c r="A20" s="5" t="s">
        <v>64</v>
      </c>
      <c r="B20" s="5"/>
      <c r="C20" s="5"/>
      <c r="D20" s="5"/>
      <c r="E20" s="5"/>
      <c r="F20" s="5"/>
    </row>
  </sheetData>
  <mergeCells count="9">
    <mergeCell ref="A2:F2"/>
    <mergeCell ref="A3:B3"/>
    <mergeCell ref="A16:F16"/>
    <mergeCell ref="A17:F17"/>
    <mergeCell ref="A18:F18"/>
    <mergeCell ref="A19:F19"/>
    <mergeCell ref="A20:F20"/>
    <mergeCell ref="A5:A11"/>
    <mergeCell ref="B5:B1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附件1分配表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温佐望</dc:creator>
  <cp:lastModifiedBy>greatwall</cp:lastModifiedBy>
  <dcterms:created xsi:type="dcterms:W3CDTF">2021-06-18T18:11:00Z</dcterms:created>
  <cp:lastPrinted>2023-09-15T17:04:00Z</cp:lastPrinted>
  <dcterms:modified xsi:type="dcterms:W3CDTF">2026-01-12T13:11:49Z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0943CA25D66D4D08BF5E46EAD1CF0B82_12</vt:lpwstr>
  </property>
</Properties>
</file>