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<sst xmlns="http://schemas.openxmlformats.org/spreadsheetml/2006/main" count="90" uniqueCount="53">
  <si>
    <t>附件</t>
  </si>
  <si>
    <t>2024年长株潭一体化发展资金明细表</t>
  </si>
  <si>
    <r>
      <rPr>
        <sz val="11"/>
        <color rgb="FF000000"/>
        <rFont val="黑体"/>
        <charset val="134"/>
      </rPr>
      <t>市州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黑体"/>
        <charset val="134"/>
      </rPr>
      <t>省直单位</t>
    </r>
  </si>
  <si>
    <r>
      <rPr>
        <sz val="11"/>
        <color rgb="FF000000"/>
        <rFont val="黑体"/>
        <charset val="134"/>
      </rPr>
      <t>县市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黑体"/>
        <charset val="134"/>
      </rPr>
      <t>单位</t>
    </r>
  </si>
  <si>
    <r>
      <rPr>
        <sz val="11"/>
        <color rgb="FF000000"/>
        <rFont val="黑体"/>
        <charset val="134"/>
      </rPr>
      <t>项目名称</t>
    </r>
  </si>
  <si>
    <r>
      <rPr>
        <sz val="11"/>
        <color rgb="FF000000"/>
        <rFont val="黑体"/>
        <charset val="134"/>
      </rPr>
      <t>金额（万元）</t>
    </r>
  </si>
  <si>
    <r>
      <rPr>
        <sz val="11"/>
        <color rgb="FF000000"/>
        <rFont val="黑体"/>
        <charset val="134"/>
      </rPr>
      <t>功能科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目编码</t>
    </r>
  </si>
  <si>
    <r>
      <rPr>
        <sz val="11"/>
        <color rgb="FF000000"/>
        <rFont val="黑体"/>
        <charset val="134"/>
      </rPr>
      <t>政府经济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科目编码</t>
    </r>
  </si>
  <si>
    <r>
      <rPr>
        <sz val="11"/>
        <color rgb="FF000000"/>
        <rFont val="黑体"/>
        <charset val="134"/>
      </rPr>
      <t>部门经济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科目编码</t>
    </r>
  </si>
  <si>
    <r>
      <rPr>
        <b/>
        <sz val="10"/>
        <color rgb="FF000000"/>
        <rFont val="仿宋_GB2312"/>
        <charset val="134"/>
      </rPr>
      <t>合计</t>
    </r>
  </si>
  <si>
    <t>长沙市</t>
  </si>
  <si>
    <r>
      <rPr>
        <b/>
        <sz val="10"/>
        <color rgb="FF000000"/>
        <rFont val="仿宋_GB2312"/>
        <charset val="134"/>
      </rPr>
      <t>长沙市小计</t>
    </r>
  </si>
  <si>
    <t>长沙市本级</t>
  </si>
  <si>
    <r>
      <rPr>
        <sz val="10"/>
        <color rgb="FF000000"/>
        <rFont val="仿宋_GB2312"/>
        <charset val="134"/>
      </rPr>
      <t>绿心地区生态补偿</t>
    </r>
  </si>
  <si>
    <r>
      <rPr>
        <sz val="10"/>
        <color rgb="FF000000"/>
        <rFont val="Times New Roman"/>
        <charset val="134"/>
      </rPr>
      <t>2110401.</t>
    </r>
    <r>
      <rPr>
        <sz val="10"/>
        <color rgb="FF000000"/>
        <rFont val="仿宋_GB2312"/>
        <charset val="134"/>
      </rPr>
      <t>生态保护</t>
    </r>
  </si>
  <si>
    <r>
      <rPr>
        <sz val="10"/>
        <rFont val="Times New Roman"/>
        <charset val="134"/>
      </rPr>
      <t>502.</t>
    </r>
    <r>
      <rPr>
        <sz val="10"/>
        <rFont val="仿宋_GB2312"/>
        <charset val="134"/>
      </rPr>
      <t>机关商品和服务支出</t>
    </r>
  </si>
  <si>
    <t>兴马洲生态修复与价值提升项目（二期）</t>
  </si>
  <si>
    <r>
      <rPr>
        <sz val="10"/>
        <color rgb="FF000000"/>
        <rFont val="Times New Roman"/>
        <charset val="134"/>
      </rPr>
      <t>2010499.</t>
    </r>
    <r>
      <rPr>
        <sz val="10"/>
        <color rgb="FF000000"/>
        <rFont val="仿宋_GB2312"/>
        <charset val="134"/>
      </rPr>
      <t>其他发展与改革事务支出</t>
    </r>
  </si>
  <si>
    <r>
      <rPr>
        <sz val="10"/>
        <rFont val="Times New Roman"/>
        <charset val="134"/>
      </rPr>
      <t>504.</t>
    </r>
    <r>
      <rPr>
        <sz val="10"/>
        <rFont val="仿宋_GB2312"/>
        <charset val="134"/>
      </rPr>
      <t>机关资本性支出（基本建设）</t>
    </r>
  </si>
  <si>
    <t>跳马镇杨林新村三界碑片区环境提质项目</t>
  </si>
  <si>
    <t>白泉村生态修复与乡村环境价值提升(一期)</t>
  </si>
  <si>
    <r>
      <rPr>
        <sz val="10"/>
        <color rgb="FF000000"/>
        <rFont val="仿宋_GB2312"/>
        <charset val="134"/>
      </rPr>
      <t>株洲市</t>
    </r>
  </si>
  <si>
    <r>
      <rPr>
        <b/>
        <sz val="10"/>
        <color rgb="FF000000"/>
        <rFont val="仿宋_GB2312"/>
        <charset val="134"/>
      </rPr>
      <t>株洲市小计</t>
    </r>
  </si>
  <si>
    <r>
      <rPr>
        <sz val="10"/>
        <color rgb="FF000000"/>
        <rFont val="仿宋_GB2312"/>
        <charset val="134"/>
      </rPr>
      <t>株洲市本级</t>
    </r>
  </si>
  <si>
    <t>九塘村公共服务设施建设及公共环境整治项目</t>
  </si>
  <si>
    <r>
      <rPr>
        <sz val="10"/>
        <color rgb="FF000000"/>
        <rFont val="仿宋_GB2312"/>
        <charset val="134"/>
      </rPr>
      <t>湘潭市</t>
    </r>
  </si>
  <si>
    <r>
      <rPr>
        <b/>
        <sz val="10"/>
        <color rgb="FF000000"/>
        <rFont val="仿宋_GB2312"/>
        <charset val="134"/>
      </rPr>
      <t>湘潭市合计</t>
    </r>
  </si>
  <si>
    <r>
      <rPr>
        <sz val="10"/>
        <color rgb="FF000000"/>
        <rFont val="仿宋_GB2312"/>
        <charset val="134"/>
      </rPr>
      <t>湘潭市本级</t>
    </r>
  </si>
  <si>
    <t>湘潭市七星村特色区块建设项目</t>
  </si>
  <si>
    <r>
      <rPr>
        <b/>
        <sz val="10"/>
        <color rgb="FF000000"/>
        <rFont val="仿宋_GB2312"/>
        <charset val="134"/>
      </rPr>
      <t>省直单位</t>
    </r>
  </si>
  <si>
    <r>
      <rPr>
        <b/>
        <sz val="10"/>
        <color rgb="FF000000"/>
        <rFont val="仿宋_GB2312"/>
        <charset val="134"/>
      </rPr>
      <t>省直单位小计</t>
    </r>
  </si>
  <si>
    <t>省自然资源厅</t>
  </si>
  <si>
    <t>省自然资源厅本级</t>
  </si>
  <si>
    <t>省自然资源厅本级小计</t>
  </si>
  <si>
    <t>长株潭绿心地区国土空间规划实施监测系统</t>
  </si>
  <si>
    <r>
      <rPr>
        <sz val="10"/>
        <rFont val="Times New Roman"/>
        <charset val="134"/>
      </rPr>
      <t>50299.</t>
    </r>
    <r>
      <rPr>
        <sz val="10"/>
        <rFont val="仿宋_GB2312"/>
        <charset val="134"/>
      </rPr>
      <t>其他商品和服务支出</t>
    </r>
  </si>
  <si>
    <r>
      <rPr>
        <sz val="10"/>
        <rFont val="Times New Roman"/>
        <charset val="134"/>
      </rPr>
      <t>30299.</t>
    </r>
    <r>
      <rPr>
        <sz val="10"/>
        <rFont val="仿宋_GB2312"/>
        <charset val="134"/>
      </rPr>
      <t>其他商品和服务支出</t>
    </r>
  </si>
  <si>
    <t>《长株潭生态绿心国土空间专项规划2024-2035年）》</t>
  </si>
  <si>
    <t>省林业局</t>
  </si>
  <si>
    <t>省林业局本级</t>
  </si>
  <si>
    <t>省林业局本级小计</t>
  </si>
  <si>
    <t>长株潭生态绿心林相提质改造三年行动方案编制</t>
  </si>
  <si>
    <r>
      <rPr>
        <sz val="10"/>
        <color rgb="FF000000"/>
        <rFont val="仿宋_GB2312"/>
        <charset val="134"/>
      </rPr>
      <t>省长株潭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一体化发展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事务中心</t>
    </r>
  </si>
  <si>
    <r>
      <rPr>
        <sz val="10"/>
        <color rgb="FF000000"/>
        <rFont val="仿宋_GB2312"/>
        <charset val="134"/>
      </rPr>
      <t>省长株潭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一体化发展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事务中心机关</t>
    </r>
  </si>
  <si>
    <r>
      <rPr>
        <b/>
        <sz val="10"/>
        <color rgb="FF000000"/>
        <rFont val="仿宋_GB2312"/>
        <charset val="134"/>
      </rPr>
      <t>省长株潭一体化发展事务中心机关小计</t>
    </r>
  </si>
  <si>
    <t>长株潭产业协同发展服务平台服务功能优化升级</t>
  </si>
  <si>
    <t>株潭一体化发展宣传</t>
  </si>
  <si>
    <t>长株潭都市圈展示馆运营运维</t>
  </si>
  <si>
    <t>世行城市发展项目还款</t>
  </si>
  <si>
    <r>
      <rPr>
        <sz val="10"/>
        <rFont val="Times New Roman"/>
        <charset val="134"/>
      </rPr>
      <t>51102.</t>
    </r>
    <r>
      <rPr>
        <sz val="10"/>
        <rFont val="仿宋_GB2312"/>
        <charset val="134"/>
      </rPr>
      <t>国外债务付息</t>
    </r>
  </si>
  <si>
    <r>
      <rPr>
        <sz val="10"/>
        <rFont val="Times New Roman"/>
        <charset val="134"/>
      </rPr>
      <t>30702.</t>
    </r>
    <r>
      <rPr>
        <sz val="10"/>
        <rFont val="仿宋_GB2312"/>
        <charset val="134"/>
      </rPr>
      <t>国外债务付息</t>
    </r>
  </si>
  <si>
    <t>长株潭生态绿心保护系统运营技术服务</t>
  </si>
  <si>
    <t>长株潭生态绿心绿道建设实施方案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</si>
</sst>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_GBK"/>
      <charset val="134"/>
    </font>
    <font>
      <sz val="11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b/>
      <sz val="10"/>
      <color rgb="FF000000"/>
      <name val="仿宋_GB2312"/>
      <charset val="134"/>
    </font>
    <font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0000"/>
      <name val="黑体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4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2" fillId="18" borderId="11" applyNumberFormat="false" applyAlignment="false" applyProtection="false">
      <alignment vertical="center"/>
    </xf>
    <xf numFmtId="0" fontId="30" fillId="30" borderId="15" applyNumberFormat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8" fillId="18" borderId="13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1" fillId="32" borderId="13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33">
    <xf numFmtId="0" fontId="0" fillId="0" borderId="0" xfId="0"/>
    <xf numFmtId="0" fontId="0" fillId="0" borderId="0" xfId="0" applyFont="true" applyAlignment="true"/>
    <xf numFmtId="0" fontId="1" fillId="0" borderId="0" xfId="0" applyFont="true" applyAlignment="true"/>
    <xf numFmtId="0" fontId="0" fillId="0" borderId="0" xfId="0" applyAlignment="true">
      <alignment horizont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top" wrapText="true"/>
    </xf>
    <xf numFmtId="0" fontId="0" fillId="0" borderId="0" xfId="0" applyAlignment="true">
      <alignment horizontal="center"/>
    </xf>
    <xf numFmtId="0" fontId="0" fillId="0" borderId="0" xfId="0" applyAlignment="true"/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0" xfId="0" applyFont="true" applyAlignment="true">
      <alignment horizontal="center" wrapText="true"/>
    </xf>
    <xf numFmtId="0" fontId="9" fillId="0" borderId="0" xfId="0" applyFont="true" applyAlignment="true">
      <alignment horizontal="center" vertical="center"/>
    </xf>
    <xf numFmtId="0" fontId="9" fillId="0" borderId="0" xfId="0" applyFont="true" applyAlignment="true">
      <alignment horizontal="left" vertical="top" wrapText="true"/>
    </xf>
    <xf numFmtId="0" fontId="9" fillId="0" borderId="0" xfId="0" applyFont="true" applyAlignment="true">
      <alignment horizontal="center"/>
    </xf>
    <xf numFmtId="0" fontId="10" fillId="0" borderId="1" xfId="0" applyFont="true" applyBorder="true" applyAlignment="true">
      <alignment vertical="center"/>
    </xf>
    <xf numFmtId="0" fontId="11" fillId="0" borderId="1" xfId="0" applyFont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49"/>
  <sheetViews>
    <sheetView tabSelected="1" workbookViewId="0">
      <selection activeCell="F14" sqref="F14"/>
    </sheetView>
  </sheetViews>
  <sheetFormatPr defaultColWidth="9" defaultRowHeight="13.5"/>
  <cols>
    <col min="1" max="1" width="8.375" style="3" customWidth="true"/>
    <col min="2" max="2" width="16.5" style="4" customWidth="true"/>
    <col min="3" max="3" width="39.625" style="5" customWidth="true"/>
    <col min="4" max="4" width="14.125" style="6" customWidth="true"/>
    <col min="5" max="5" width="28.375" style="7" customWidth="true"/>
    <col min="6" max="6" width="26.875" style="7" customWidth="true"/>
    <col min="7" max="7" width="24" style="7" customWidth="true"/>
    <col min="8" max="16384" width="9" style="7"/>
  </cols>
  <sheetData>
    <row r="1" ht="18" customHeight="true" spans="1:2">
      <c r="A1" s="8" t="s">
        <v>0</v>
      </c>
      <c r="B1" s="8"/>
    </row>
    <row r="2" ht="27" spans="1:7">
      <c r="A2" s="9" t="s">
        <v>1</v>
      </c>
      <c r="B2" s="9"/>
      <c r="C2" s="9"/>
      <c r="D2" s="9"/>
      <c r="E2" s="9"/>
      <c r="F2" s="9"/>
      <c r="G2" s="9"/>
    </row>
    <row r="3" s="1" customFormat="true" ht="36" customHeight="true" spans="1:7">
      <c r="A3" s="10" t="s">
        <v>2</v>
      </c>
      <c r="B3" s="11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</row>
    <row r="4" s="2" customFormat="true" ht="20" customHeight="true" spans="1:7">
      <c r="A4" s="12" t="s">
        <v>9</v>
      </c>
      <c r="B4" s="13"/>
      <c r="C4" s="14"/>
      <c r="D4" s="15">
        <f>D5+D10+D13+D16</f>
        <v>5304</v>
      </c>
      <c r="E4" s="30"/>
      <c r="F4" s="30"/>
      <c r="G4" s="30"/>
    </row>
    <row r="5" s="2" customFormat="true" ht="20" customHeight="true" spans="1:7">
      <c r="A5" s="16" t="s">
        <v>10</v>
      </c>
      <c r="B5" s="15" t="s">
        <v>11</v>
      </c>
      <c r="C5" s="15"/>
      <c r="D5" s="15">
        <f>D6+D7+D8+D9</f>
        <v>1819</v>
      </c>
      <c r="E5" s="19"/>
      <c r="F5" s="19"/>
      <c r="G5" s="19"/>
    </row>
    <row r="6" ht="20" customHeight="true" spans="1:7">
      <c r="A6" s="17"/>
      <c r="B6" s="16" t="s">
        <v>12</v>
      </c>
      <c r="C6" s="18" t="s">
        <v>13</v>
      </c>
      <c r="D6" s="19">
        <v>1339</v>
      </c>
      <c r="E6" s="19" t="s">
        <v>14</v>
      </c>
      <c r="F6" s="31" t="s">
        <v>15</v>
      </c>
      <c r="G6" s="32"/>
    </row>
    <row r="7" ht="20" customHeight="true" spans="1:7">
      <c r="A7" s="17"/>
      <c r="B7" s="17"/>
      <c r="C7" s="20" t="s">
        <v>16</v>
      </c>
      <c r="D7" s="19">
        <v>160</v>
      </c>
      <c r="E7" s="19" t="s">
        <v>17</v>
      </c>
      <c r="F7" s="31" t="s">
        <v>18</v>
      </c>
      <c r="G7" s="32"/>
    </row>
    <row r="8" ht="20" customHeight="true" spans="1:7">
      <c r="A8" s="17"/>
      <c r="B8" s="17"/>
      <c r="C8" s="20" t="s">
        <v>19</v>
      </c>
      <c r="D8" s="19">
        <v>160</v>
      </c>
      <c r="E8" s="19" t="s">
        <v>17</v>
      </c>
      <c r="F8" s="31" t="s">
        <v>18</v>
      </c>
      <c r="G8" s="32"/>
    </row>
    <row r="9" customFormat="true" ht="20" customHeight="true" spans="1:7">
      <c r="A9" s="21"/>
      <c r="B9" s="21"/>
      <c r="C9" s="20" t="s">
        <v>20</v>
      </c>
      <c r="D9" s="19">
        <v>160</v>
      </c>
      <c r="E9" s="19" t="s">
        <v>17</v>
      </c>
      <c r="F9" s="31" t="s">
        <v>18</v>
      </c>
      <c r="G9" s="32"/>
    </row>
    <row r="10" s="2" customFormat="true" ht="20" customHeight="true" spans="1:7">
      <c r="A10" s="18" t="s">
        <v>21</v>
      </c>
      <c r="B10" s="15" t="s">
        <v>22</v>
      </c>
      <c r="C10" s="15"/>
      <c r="D10" s="15">
        <f>D11+D12</f>
        <v>597</v>
      </c>
      <c r="E10" s="19"/>
      <c r="F10" s="32"/>
      <c r="G10" s="32"/>
    </row>
    <row r="11" ht="20" customHeight="true" spans="1:7">
      <c r="A11" s="18"/>
      <c r="B11" s="19" t="s">
        <v>23</v>
      </c>
      <c r="C11" s="18" t="s">
        <v>13</v>
      </c>
      <c r="D11" s="19">
        <v>437</v>
      </c>
      <c r="E11" s="19" t="s">
        <v>14</v>
      </c>
      <c r="F11" s="31" t="s">
        <v>15</v>
      </c>
      <c r="G11" s="32"/>
    </row>
    <row r="12" ht="20" customHeight="true" spans="1:7">
      <c r="A12" s="18"/>
      <c r="B12" s="19"/>
      <c r="C12" s="20" t="s">
        <v>24</v>
      </c>
      <c r="D12" s="19">
        <v>160</v>
      </c>
      <c r="E12" s="19" t="s">
        <v>17</v>
      </c>
      <c r="F12" s="31" t="s">
        <v>18</v>
      </c>
      <c r="G12" s="32"/>
    </row>
    <row r="13" s="2" customFormat="true" ht="20" customHeight="true" spans="1:7">
      <c r="A13" s="18" t="s">
        <v>25</v>
      </c>
      <c r="B13" s="15" t="s">
        <v>26</v>
      </c>
      <c r="C13" s="15"/>
      <c r="D13" s="15">
        <f>D14+D15</f>
        <v>784</v>
      </c>
      <c r="E13" s="19"/>
      <c r="F13" s="32"/>
      <c r="G13" s="32"/>
    </row>
    <row r="14" ht="20" customHeight="true" spans="1:7">
      <c r="A14" s="18"/>
      <c r="B14" s="19" t="s">
        <v>27</v>
      </c>
      <c r="C14" s="18" t="s">
        <v>13</v>
      </c>
      <c r="D14" s="19">
        <v>624</v>
      </c>
      <c r="E14" s="19" t="s">
        <v>14</v>
      </c>
      <c r="F14" s="31" t="s">
        <v>15</v>
      </c>
      <c r="G14" s="32"/>
    </row>
    <row r="15" ht="20" customHeight="true" spans="1:7">
      <c r="A15" s="18"/>
      <c r="B15" s="19"/>
      <c r="C15" s="20" t="s">
        <v>28</v>
      </c>
      <c r="D15" s="19">
        <v>160</v>
      </c>
      <c r="E15" s="19" t="s">
        <v>17</v>
      </c>
      <c r="F15" s="31" t="s">
        <v>18</v>
      </c>
      <c r="G15" s="32"/>
    </row>
    <row r="16" s="2" customFormat="true" ht="20" customHeight="true" spans="1:7">
      <c r="A16" s="22" t="s">
        <v>29</v>
      </c>
      <c r="B16" s="23" t="s">
        <v>30</v>
      </c>
      <c r="C16" s="24"/>
      <c r="D16" s="15">
        <f>D17+D20+D22</f>
        <v>2104</v>
      </c>
      <c r="E16" s="19"/>
      <c r="F16" s="32"/>
      <c r="G16" s="32"/>
    </row>
    <row r="17" s="2" customFormat="true" ht="20" customHeight="true" spans="1:7">
      <c r="A17" s="20" t="s">
        <v>31</v>
      </c>
      <c r="B17" s="20" t="s">
        <v>32</v>
      </c>
      <c r="C17" s="25" t="s">
        <v>33</v>
      </c>
      <c r="D17" s="15">
        <f>SUM(D18:D19)</f>
        <v>850</v>
      </c>
      <c r="E17" s="19"/>
      <c r="F17" s="32"/>
      <c r="G17" s="32"/>
    </row>
    <row r="18" ht="20" customHeight="true" spans="1:7">
      <c r="A18" s="18"/>
      <c r="B18" s="18"/>
      <c r="C18" s="20" t="s">
        <v>34</v>
      </c>
      <c r="D18" s="19">
        <v>350</v>
      </c>
      <c r="E18" s="19" t="s">
        <v>17</v>
      </c>
      <c r="F18" s="31" t="s">
        <v>35</v>
      </c>
      <c r="G18" s="31" t="s">
        <v>36</v>
      </c>
    </row>
    <row r="19" ht="20" customHeight="true" spans="1:7">
      <c r="A19" s="18"/>
      <c r="B19" s="18"/>
      <c r="C19" s="20" t="s">
        <v>37</v>
      </c>
      <c r="D19" s="19">
        <v>500</v>
      </c>
      <c r="E19" s="19" t="s">
        <v>17</v>
      </c>
      <c r="F19" s="31" t="s">
        <v>35</v>
      </c>
      <c r="G19" s="31" t="s">
        <v>36</v>
      </c>
    </row>
    <row r="20" s="2" customFormat="true" ht="20" customHeight="true" spans="1:7">
      <c r="A20" s="20" t="s">
        <v>38</v>
      </c>
      <c r="B20" s="20" t="s">
        <v>39</v>
      </c>
      <c r="C20" s="25" t="s">
        <v>40</v>
      </c>
      <c r="D20" s="15">
        <f>SUM(D21:D21)</f>
        <v>94.62</v>
      </c>
      <c r="E20" s="19"/>
      <c r="F20" s="32"/>
      <c r="G20" s="32"/>
    </row>
    <row r="21" customFormat="true" ht="20" customHeight="true" spans="1:16384">
      <c r="A21" s="18"/>
      <c r="B21" s="18"/>
      <c r="C21" s="20" t="s">
        <v>41</v>
      </c>
      <c r="D21" s="19">
        <v>94.62</v>
      </c>
      <c r="E21" s="19" t="s">
        <v>17</v>
      </c>
      <c r="F21" s="31" t="s">
        <v>35</v>
      </c>
      <c r="G21" s="31" t="s">
        <v>36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  <c r="XFC21" s="7"/>
      <c r="XFD21" s="7"/>
    </row>
    <row r="22" s="2" customFormat="true" ht="20" customHeight="true" spans="1:7">
      <c r="A22" s="18" t="s">
        <v>42</v>
      </c>
      <c r="B22" s="18" t="s">
        <v>43</v>
      </c>
      <c r="C22" s="22" t="s">
        <v>44</v>
      </c>
      <c r="D22" s="15">
        <f>SUM(D23:D28)</f>
        <v>1159.38</v>
      </c>
      <c r="E22" s="19"/>
      <c r="F22" s="32"/>
      <c r="G22" s="32"/>
    </row>
    <row r="23" s="2" customFormat="true" ht="20" customHeight="true" spans="1:7">
      <c r="A23" s="18"/>
      <c r="B23" s="18"/>
      <c r="C23" s="20" t="s">
        <v>45</v>
      </c>
      <c r="D23" s="19">
        <v>150</v>
      </c>
      <c r="E23" s="19" t="s">
        <v>17</v>
      </c>
      <c r="F23" s="31" t="s">
        <v>35</v>
      </c>
      <c r="G23" s="31" t="s">
        <v>36</v>
      </c>
    </row>
    <row r="24" ht="20" customHeight="true" spans="1:7">
      <c r="A24" s="18"/>
      <c r="B24" s="18"/>
      <c r="C24" s="20" t="s">
        <v>46</v>
      </c>
      <c r="D24" s="19">
        <v>113</v>
      </c>
      <c r="E24" s="19" t="s">
        <v>17</v>
      </c>
      <c r="F24" s="31" t="s">
        <v>35</v>
      </c>
      <c r="G24" s="31" t="s">
        <v>36</v>
      </c>
    </row>
    <row r="25" ht="20" customHeight="true" spans="1:7">
      <c r="A25" s="18"/>
      <c r="B25" s="18"/>
      <c r="C25" s="20" t="s">
        <v>47</v>
      </c>
      <c r="D25" s="19">
        <v>350</v>
      </c>
      <c r="E25" s="19" t="s">
        <v>17</v>
      </c>
      <c r="F25" s="31" t="s">
        <v>35</v>
      </c>
      <c r="G25" s="31" t="s">
        <v>36</v>
      </c>
    </row>
    <row r="26" ht="20" customHeight="true" spans="1:7">
      <c r="A26" s="18"/>
      <c r="B26" s="18"/>
      <c r="C26" s="20" t="s">
        <v>48</v>
      </c>
      <c r="D26" s="19">
        <v>171.38</v>
      </c>
      <c r="E26" s="19" t="s">
        <v>17</v>
      </c>
      <c r="F26" s="31" t="s">
        <v>49</v>
      </c>
      <c r="G26" s="31" t="s">
        <v>50</v>
      </c>
    </row>
    <row r="27" ht="20" customHeight="true" spans="1:7">
      <c r="A27" s="18"/>
      <c r="B27" s="18"/>
      <c r="C27" s="20" t="s">
        <v>51</v>
      </c>
      <c r="D27" s="19">
        <v>75</v>
      </c>
      <c r="E27" s="19" t="s">
        <v>17</v>
      </c>
      <c r="F27" s="31" t="s">
        <v>35</v>
      </c>
      <c r="G27" s="31" t="s">
        <v>36</v>
      </c>
    </row>
    <row r="28" ht="20" customHeight="true" spans="1:7">
      <c r="A28" s="18"/>
      <c r="B28" s="18"/>
      <c r="C28" s="20" t="s">
        <v>52</v>
      </c>
      <c r="D28" s="19">
        <v>300</v>
      </c>
      <c r="E28" s="19" t="s">
        <v>17</v>
      </c>
      <c r="F28" s="31" t="s">
        <v>35</v>
      </c>
      <c r="G28" s="31" t="s">
        <v>36</v>
      </c>
    </row>
    <row r="29" ht="20.1" customHeight="true" spans="1:4">
      <c r="A29" s="26"/>
      <c r="B29" s="27"/>
      <c r="C29" s="28"/>
      <c r="D29" s="29"/>
    </row>
    <row r="30" ht="20.1" customHeight="true" spans="1:4">
      <c r="A30" s="26"/>
      <c r="B30" s="27"/>
      <c r="C30" s="28"/>
      <c r="D30" s="29"/>
    </row>
    <row r="31" ht="20.1" customHeight="true" spans="1:4">
      <c r="A31" s="26"/>
      <c r="B31" s="27"/>
      <c r="C31" s="28"/>
      <c r="D31" s="29"/>
    </row>
    <row r="32" ht="20.1" customHeight="true" spans="1:4">
      <c r="A32" s="26"/>
      <c r="B32" s="27"/>
      <c r="C32" s="28"/>
      <c r="D32" s="29"/>
    </row>
    <row r="33" ht="20.1" customHeight="true" spans="1:4">
      <c r="A33" s="26"/>
      <c r="B33" s="27"/>
      <c r="C33" s="28"/>
      <c r="D33" s="29"/>
    </row>
    <row r="34" ht="20.1" customHeight="true" spans="1:4">
      <c r="A34" s="26"/>
      <c r="B34" s="27"/>
      <c r="C34" s="28"/>
      <c r="D34" s="29"/>
    </row>
    <row r="35" ht="20.1" customHeight="true" spans="1:4">
      <c r="A35" s="26"/>
      <c r="B35" s="27"/>
      <c r="C35" s="28"/>
      <c r="D35" s="29"/>
    </row>
    <row r="36" ht="20.1" customHeight="true" spans="1:4">
      <c r="A36" s="26"/>
      <c r="B36" s="27"/>
      <c r="C36" s="28"/>
      <c r="D36" s="29"/>
    </row>
    <row r="37" ht="20.1" customHeight="true" spans="1:4">
      <c r="A37" s="26"/>
      <c r="B37" s="27"/>
      <c r="C37" s="28"/>
      <c r="D37" s="29"/>
    </row>
    <row r="38" ht="20.1" customHeight="true" spans="1:4">
      <c r="A38" s="26"/>
      <c r="B38" s="27"/>
      <c r="C38" s="28"/>
      <c r="D38" s="29"/>
    </row>
    <row r="39" ht="20.1" customHeight="true" spans="1:4">
      <c r="A39" s="26"/>
      <c r="B39" s="27"/>
      <c r="C39" s="28"/>
      <c r="D39" s="29"/>
    </row>
    <row r="40" spans="1:4">
      <c r="A40" s="26"/>
      <c r="B40" s="27"/>
      <c r="C40" s="28"/>
      <c r="D40" s="29"/>
    </row>
    <row r="41" spans="1:4">
      <c r="A41" s="26"/>
      <c r="B41" s="27"/>
      <c r="C41" s="28"/>
      <c r="D41" s="29"/>
    </row>
    <row r="42" spans="1:4">
      <c r="A42" s="26"/>
      <c r="B42" s="27"/>
      <c r="C42" s="28"/>
      <c r="D42" s="29"/>
    </row>
    <row r="43" spans="1:4">
      <c r="A43" s="26"/>
      <c r="B43" s="27"/>
      <c r="C43" s="28"/>
      <c r="D43" s="29"/>
    </row>
    <row r="44" spans="1:4">
      <c r="A44" s="26"/>
      <c r="B44" s="27"/>
      <c r="C44" s="28"/>
      <c r="D44" s="29"/>
    </row>
    <row r="45" spans="1:4">
      <c r="A45" s="26"/>
      <c r="B45" s="27"/>
      <c r="C45" s="28"/>
      <c r="D45" s="29"/>
    </row>
    <row r="46" spans="1:4">
      <c r="A46" s="26"/>
      <c r="B46" s="27"/>
      <c r="C46" s="28"/>
      <c r="D46" s="29"/>
    </row>
    <row r="47" spans="1:4">
      <c r="A47" s="26"/>
      <c r="B47" s="27"/>
      <c r="C47" s="28"/>
      <c r="D47" s="29"/>
    </row>
    <row r="48" spans="1:4">
      <c r="A48" s="26"/>
      <c r="B48" s="27"/>
      <c r="C48" s="28"/>
      <c r="D48" s="29"/>
    </row>
    <row r="49" spans="1:4">
      <c r="A49" s="26"/>
      <c r="B49" s="27"/>
      <c r="C49" s="28"/>
      <c r="D49" s="29"/>
    </row>
  </sheetData>
  <mergeCells count="19">
    <mergeCell ref="A1:B1"/>
    <mergeCell ref="A2:G2"/>
    <mergeCell ref="A4:C4"/>
    <mergeCell ref="B5:C5"/>
    <mergeCell ref="B10:C10"/>
    <mergeCell ref="B13:C13"/>
    <mergeCell ref="B16:C16"/>
    <mergeCell ref="A5:A9"/>
    <mergeCell ref="A10:A12"/>
    <mergeCell ref="A13:A15"/>
    <mergeCell ref="A17:A19"/>
    <mergeCell ref="A20:A21"/>
    <mergeCell ref="A22:A28"/>
    <mergeCell ref="B6:B9"/>
    <mergeCell ref="B11:B12"/>
    <mergeCell ref="B14:B15"/>
    <mergeCell ref="B17:B19"/>
    <mergeCell ref="B20:B21"/>
    <mergeCell ref="B22:B28"/>
  </mergeCells>
  <pageMargins left="0.7" right="0.7" top="0.75" bottom="0.75" header="0.3" footer="0.3"/>
  <pageSetup paperSize="9" scale="81" fitToHeight="0" orientation="landscape"/>
  <headerFooter/>
  <ignoredErrors>
    <ignoredError sqref="D17" formulaRang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朱雅迪</dc:creator>
  <cp:lastModifiedBy>greatwall</cp:lastModifiedBy>
  <dcterms:created xsi:type="dcterms:W3CDTF">2015-06-10T10:19:00Z</dcterms:created>
  <cp:lastPrinted>2021-04-16T05:01:00Z</cp:lastPrinted>
  <dcterms:modified xsi:type="dcterms:W3CDTF">2024-08-09T09:57:46Z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