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60" windowWidth="23256" windowHeight="12408"/>
  </bookViews>
  <sheets>
    <sheet name="Sheet1" sheetId="1" r:id="rId1"/>
    <sheet name="Sheet2" sheetId="2" r:id="rId2"/>
    <sheet name="Sheet3" sheetId="3" r:id="rId3"/>
  </sheets>
  <calcPr calcId="145621"/>
</workbook>
</file>

<file path=xl/calcChain.xml><?xml version="1.0" encoding="utf-8"?>
<calcChain xmlns="http://schemas.openxmlformats.org/spreadsheetml/2006/main">
  <c r="E37" i="1" l="1"/>
  <c r="E19" i="1"/>
  <c r="E15" i="1"/>
  <c r="E12" i="1"/>
  <c r="E9" i="1"/>
  <c r="E6" i="1"/>
  <c r="E18" i="1" l="1"/>
  <c r="E5" i="1"/>
</calcChain>
</file>

<file path=xl/sharedStrings.xml><?xml version="1.0" encoding="utf-8"?>
<sst xmlns="http://schemas.openxmlformats.org/spreadsheetml/2006/main" count="186" uniqueCount="82">
  <si>
    <r>
      <rPr>
        <sz val="12"/>
        <color theme="1"/>
        <rFont val="黑体"/>
        <family val="3"/>
        <charset val="134"/>
      </rPr>
      <t>附件：</t>
    </r>
  </si>
  <si>
    <t>省直有关单位项目资金明细表</t>
  </si>
  <si>
    <r>
      <rPr>
        <sz val="11"/>
        <color theme="1"/>
        <rFont val="仿宋_GB2312"/>
        <family val="3"/>
        <charset val="134"/>
      </rPr>
      <t>单位：万元</t>
    </r>
  </si>
  <si>
    <r>
      <rPr>
        <sz val="12"/>
        <rFont val="黑体"/>
        <family val="3"/>
        <charset val="134"/>
      </rPr>
      <t>单位</t>
    </r>
    <r>
      <rPr>
        <sz val="12"/>
        <rFont val="Times New Roman"/>
        <family val="1"/>
      </rPr>
      <t xml:space="preserve">
</t>
    </r>
    <r>
      <rPr>
        <sz val="12"/>
        <rFont val="黑体"/>
        <family val="3"/>
        <charset val="134"/>
      </rPr>
      <t>代码</t>
    </r>
  </si>
  <si>
    <r>
      <rPr>
        <sz val="12"/>
        <rFont val="黑体"/>
        <family val="3"/>
        <charset val="134"/>
      </rPr>
      <t>主管部门</t>
    </r>
  </si>
  <si>
    <r>
      <rPr>
        <sz val="12"/>
        <rFont val="黑体"/>
        <family val="3"/>
        <charset val="134"/>
      </rPr>
      <t>预算单位名称</t>
    </r>
  </si>
  <si>
    <r>
      <rPr>
        <sz val="11"/>
        <rFont val="黑体"/>
        <family val="3"/>
        <charset val="134"/>
      </rPr>
      <t>项目名称</t>
    </r>
  </si>
  <si>
    <r>
      <rPr>
        <sz val="11"/>
        <rFont val="黑体"/>
        <family val="3"/>
        <charset val="134"/>
      </rPr>
      <t>金额</t>
    </r>
  </si>
  <si>
    <r>
      <rPr>
        <sz val="11"/>
        <rFont val="黑体"/>
        <family val="3"/>
        <charset val="134"/>
      </rPr>
      <t>部门预算经济科目</t>
    </r>
  </si>
  <si>
    <r>
      <rPr>
        <sz val="11"/>
        <rFont val="黑体"/>
        <family val="3"/>
        <charset val="134"/>
      </rPr>
      <t>政府预算经济科目</t>
    </r>
  </si>
  <si>
    <r>
      <rPr>
        <sz val="11"/>
        <rFont val="黑体"/>
        <family val="3"/>
        <charset val="134"/>
      </rPr>
      <t>备注</t>
    </r>
  </si>
  <si>
    <r>
      <rPr>
        <b/>
        <sz val="11"/>
        <rFont val="宋体"/>
        <family val="3"/>
        <charset val="134"/>
      </rPr>
      <t>合计</t>
    </r>
  </si>
  <si>
    <r>
      <rPr>
        <b/>
        <sz val="10"/>
        <rFont val="宋体"/>
        <family val="3"/>
        <charset val="134"/>
      </rPr>
      <t>湖南省自然资源厅</t>
    </r>
  </si>
  <si>
    <t>湖南省自然资源厅</t>
  </si>
  <si>
    <r>
      <rPr>
        <sz val="11"/>
        <rFont val="宋体"/>
        <family val="3"/>
        <charset val="134"/>
      </rPr>
      <t>湖南省地质博物馆</t>
    </r>
  </si>
  <si>
    <r>
      <rPr>
        <sz val="9.5"/>
        <rFont val="宋体"/>
        <family val="3"/>
        <charset val="134"/>
      </rPr>
      <t>自然资源科普展览策划与设计方法研究</t>
    </r>
  </si>
  <si>
    <t>2200107自然资源社会公益服务</t>
  </si>
  <si>
    <t>50502商品和服务支出</t>
  </si>
  <si>
    <t>30299其他商品和服务支出</t>
  </si>
  <si>
    <r>
      <rPr>
        <sz val="10"/>
        <rFont val="宋体"/>
        <family val="3"/>
        <charset val="134"/>
      </rPr>
      <t>湖南省自然资源厅</t>
    </r>
  </si>
  <si>
    <t>湖南省地质博物馆</t>
  </si>
  <si>
    <r>
      <rPr>
        <sz val="9.5"/>
        <rFont val="宋体"/>
        <family val="3"/>
        <charset val="134"/>
      </rPr>
      <t>湖南省重要古生物化石资源保护对策研究</t>
    </r>
    <r>
      <rPr>
        <sz val="9.5"/>
        <rFont val="Times New Roman"/>
        <family val="1"/>
      </rPr>
      <t>-</t>
    </r>
    <r>
      <rPr>
        <sz val="9.5"/>
        <rFont val="宋体"/>
        <family val="3"/>
        <charset val="134"/>
      </rPr>
      <t>以湘西地区为例</t>
    </r>
  </si>
  <si>
    <r>
      <rPr>
        <b/>
        <sz val="10"/>
        <rFont val="宋体"/>
        <family val="3"/>
        <charset val="134"/>
      </rPr>
      <t>湖南省生态环境厅</t>
    </r>
  </si>
  <si>
    <r>
      <rPr>
        <sz val="10"/>
        <rFont val="宋体"/>
        <family val="3"/>
        <charset val="134"/>
      </rPr>
      <t>湖南省生态环境厅</t>
    </r>
  </si>
  <si>
    <t>湖南省生态环境监测中心本级</t>
  </si>
  <si>
    <t>湖南省空气质量预报预警能力建设项目</t>
  </si>
  <si>
    <t>31099其他资本性支出</t>
  </si>
  <si>
    <t>50601资本性支出（一）</t>
  </si>
  <si>
    <t>2110301大气</t>
  </si>
  <si>
    <t>湖南省环境保护科学研究院</t>
  </si>
  <si>
    <t>创新型省份建设专项</t>
  </si>
  <si>
    <t>30299-其他商品和服务支出</t>
  </si>
  <si>
    <t>50502-商品和服务支出</t>
  </si>
  <si>
    <t>2060902-重点研发计划</t>
  </si>
  <si>
    <r>
      <rPr>
        <b/>
        <sz val="10"/>
        <rFont val="宋体"/>
        <family val="3"/>
        <charset val="134"/>
      </rPr>
      <t>湖南省林业局</t>
    </r>
  </si>
  <si>
    <r>
      <rPr>
        <sz val="10"/>
        <rFont val="宋体"/>
        <family val="3"/>
        <charset val="134"/>
      </rPr>
      <t>湖南省林业局</t>
    </r>
  </si>
  <si>
    <t>湖南省林业局本级</t>
  </si>
  <si>
    <t>生态保护和修复支撑体系专项中央预算内基建资金</t>
  </si>
  <si>
    <t>31003专用设备购置</t>
  </si>
  <si>
    <r>
      <rPr>
        <sz val="11"/>
        <rFont val="Times New Roman"/>
        <family val="1"/>
      </rPr>
      <t>50306</t>
    </r>
    <r>
      <rPr>
        <sz val="11"/>
        <rFont val="方正书宋_GBK"/>
        <charset val="134"/>
      </rPr>
      <t>设备购置</t>
    </r>
  </si>
  <si>
    <t>2240602森林草原防灾减灾</t>
  </si>
  <si>
    <t>湖南省林业种苗繁育示范中心</t>
  </si>
  <si>
    <t>国家林木种质资源设施保存库湖南分库和森林火灾高风险区综合治理工程项目</t>
  </si>
  <si>
    <r>
      <rPr>
        <sz val="11"/>
        <rFont val="Times New Roman"/>
        <family val="1"/>
      </rPr>
      <t>30999</t>
    </r>
    <r>
      <rPr>
        <sz val="11"/>
        <rFont val="方正书宋_GBK"/>
        <charset val="134"/>
      </rPr>
      <t>其他基本建设支出</t>
    </r>
  </si>
  <si>
    <r>
      <rPr>
        <sz val="11"/>
        <rFont val="Times New Roman"/>
        <family val="1"/>
      </rPr>
      <t>50602</t>
    </r>
    <r>
      <rPr>
        <sz val="11"/>
        <rFont val="方正书宋_GBK"/>
        <charset val="134"/>
      </rPr>
      <t>资本性支出（二）</t>
    </r>
  </si>
  <si>
    <r>
      <rPr>
        <sz val="11"/>
        <rFont val="Times New Roman"/>
        <family val="1"/>
      </rPr>
      <t>2249999</t>
    </r>
    <r>
      <rPr>
        <sz val="11"/>
        <rFont val="方正书宋_GBK"/>
        <charset val="134"/>
      </rPr>
      <t>其他灾害防治及应急管理支出</t>
    </r>
  </si>
  <si>
    <r>
      <rPr>
        <b/>
        <sz val="10"/>
        <rFont val="宋体"/>
        <family val="3"/>
        <charset val="134"/>
      </rPr>
      <t>湖南南山国家公园管理局</t>
    </r>
  </si>
  <si>
    <t>220001</t>
  </si>
  <si>
    <r>
      <rPr>
        <sz val="10"/>
        <rFont val="宋体"/>
        <family val="3"/>
        <charset val="134"/>
      </rPr>
      <t>湖南南山国家公园管理局</t>
    </r>
  </si>
  <si>
    <t>湖南南山国家公园管理局本级</t>
  </si>
  <si>
    <r>
      <rPr>
        <sz val="9.5"/>
        <rFont val="宋体"/>
        <family val="3"/>
        <charset val="134"/>
      </rPr>
      <t>双江口至报木坪村公路生态提质改造</t>
    </r>
  </si>
  <si>
    <t>31005基础设施建设</t>
  </si>
  <si>
    <t>2140601车辆购置税用于公路等基础设施建设支出</t>
  </si>
  <si>
    <r>
      <rPr>
        <sz val="10"/>
        <rFont val="宋体"/>
        <family val="3"/>
        <charset val="134"/>
      </rPr>
      <t>湖南南山国家公园管理局本级</t>
    </r>
  </si>
  <si>
    <t>中央林业草原生态保护恢复资金（国家公园补助）</t>
  </si>
  <si>
    <t>2110499其他自然生态保护支出</t>
  </si>
  <si>
    <t>湖南省教育厅</t>
  </si>
  <si>
    <t>湖南工程职业技术学院</t>
  </si>
  <si>
    <r>
      <rPr>
        <sz val="9.5"/>
        <rFont val="宋体"/>
        <family val="3"/>
        <charset val="134"/>
      </rPr>
      <t>高校</t>
    </r>
    <r>
      <rPr>
        <sz val="9.5"/>
        <rFont val="Times New Roman"/>
        <family val="1"/>
      </rPr>
      <t>“</t>
    </r>
    <r>
      <rPr>
        <sz val="9.5"/>
        <rFont val="宋体"/>
        <family val="3"/>
        <charset val="134"/>
      </rPr>
      <t>双一流</t>
    </r>
    <r>
      <rPr>
        <sz val="9.5"/>
        <rFont val="Times New Roman"/>
        <family val="1"/>
      </rPr>
      <t>”</t>
    </r>
    <r>
      <rPr>
        <sz val="9.5"/>
        <rFont val="宋体"/>
        <family val="3"/>
        <charset val="134"/>
      </rPr>
      <t>建设专项</t>
    </r>
    <r>
      <rPr>
        <sz val="9.5"/>
        <rFont val="Times New Roman"/>
        <family val="1"/>
      </rPr>
      <t xml:space="preserve">
</t>
    </r>
    <r>
      <rPr>
        <sz val="9.5"/>
        <rFont val="宋体"/>
        <family val="3"/>
        <charset val="134"/>
      </rPr>
      <t>资金</t>
    </r>
  </si>
  <si>
    <r>
      <rPr>
        <sz val="11"/>
        <rFont val="Times New Roman"/>
        <family val="1"/>
      </rPr>
      <t>2050305</t>
    </r>
    <r>
      <rPr>
        <sz val="11"/>
        <rFont val="宋体"/>
        <family val="3"/>
        <charset val="134"/>
      </rPr>
      <t>高等职业教育</t>
    </r>
  </si>
  <si>
    <r>
      <rPr>
        <sz val="9.5"/>
        <rFont val="宋体"/>
        <family val="3"/>
        <charset val="134"/>
      </rPr>
      <t>转型时期湖南矿业权收益分配模式构建及激励机制研究（厅）</t>
    </r>
  </si>
  <si>
    <r>
      <rPr>
        <sz val="11"/>
        <rFont val="Times New Roman"/>
        <family val="1"/>
      </rPr>
      <t>2200199</t>
    </r>
    <r>
      <rPr>
        <sz val="11"/>
        <rFont val="宋体"/>
        <family val="3"/>
        <charset val="134"/>
      </rPr>
      <t>其他自然资源事务支出</t>
    </r>
  </si>
  <si>
    <r>
      <rPr>
        <sz val="11"/>
        <rFont val="Times New Roman"/>
        <family val="1"/>
      </rPr>
      <t>30226</t>
    </r>
    <r>
      <rPr>
        <sz val="11"/>
        <rFont val="宋体"/>
        <family val="3"/>
        <charset val="134"/>
      </rPr>
      <t>劳务费</t>
    </r>
  </si>
  <si>
    <r>
      <rPr>
        <sz val="11"/>
        <rFont val="Times New Roman"/>
        <family val="1"/>
      </rPr>
      <t>30239</t>
    </r>
    <r>
      <rPr>
        <sz val="11"/>
        <rFont val="宋体"/>
        <family val="3"/>
        <charset val="134"/>
      </rPr>
      <t>其他交通费用</t>
    </r>
  </si>
  <si>
    <t>转型时期湖南矿业权收益分配模式构建及激励机制研究（厅）</t>
  </si>
  <si>
    <r>
      <rPr>
        <sz val="11"/>
        <rFont val="Times New Roman"/>
        <family val="1"/>
      </rPr>
      <t>30216</t>
    </r>
    <r>
      <rPr>
        <sz val="11"/>
        <rFont val="宋体"/>
        <family val="3"/>
        <charset val="134"/>
      </rPr>
      <t>培训费</t>
    </r>
  </si>
  <si>
    <r>
      <rPr>
        <sz val="11"/>
        <rFont val="Times New Roman"/>
        <family val="1"/>
      </rPr>
      <t>30211</t>
    </r>
    <r>
      <rPr>
        <sz val="11"/>
        <rFont val="宋体"/>
        <family val="3"/>
        <charset val="134"/>
      </rPr>
      <t>差旅费</t>
    </r>
  </si>
  <si>
    <r>
      <rPr>
        <sz val="9.5"/>
        <rFont val="宋体"/>
        <family val="3"/>
        <charset val="134"/>
      </rPr>
      <t>基于图谱耦合的城市不透水面遥感提取及其热环境效应的分形研究（厅）</t>
    </r>
  </si>
  <si>
    <r>
      <rPr>
        <sz val="11"/>
        <rFont val="Times New Roman"/>
        <family val="1"/>
      </rPr>
      <t>30203</t>
    </r>
    <r>
      <rPr>
        <sz val="11"/>
        <rFont val="宋体"/>
        <family val="3"/>
        <charset val="134"/>
      </rPr>
      <t>咨询费</t>
    </r>
  </si>
  <si>
    <r>
      <rPr>
        <sz val="11"/>
        <rFont val="Times New Roman"/>
        <family val="1"/>
      </rPr>
      <t>30218</t>
    </r>
    <r>
      <rPr>
        <sz val="11"/>
        <rFont val="宋体"/>
        <family val="3"/>
        <charset val="134"/>
      </rPr>
      <t>专用材料费</t>
    </r>
  </si>
  <si>
    <r>
      <rPr>
        <sz val="9.5"/>
        <rFont val="宋体"/>
        <family val="3"/>
        <charset val="134"/>
      </rPr>
      <t>绿色勘查岩心钻探泥浆不落地系统的研究（厅）</t>
    </r>
  </si>
  <si>
    <r>
      <rPr>
        <sz val="11"/>
        <rFont val="Times New Roman"/>
        <family val="1"/>
      </rPr>
      <t>30214</t>
    </r>
    <r>
      <rPr>
        <sz val="11"/>
        <rFont val="宋体"/>
        <family val="3"/>
        <charset val="134"/>
      </rPr>
      <t>租赁费</t>
    </r>
  </si>
  <si>
    <r>
      <rPr>
        <sz val="9.5"/>
        <rFont val="宋体"/>
        <family val="3"/>
        <charset val="134"/>
      </rPr>
      <t>基于改进生态足迹模型的洞庭湖区土地承载力研究（厅）</t>
    </r>
  </si>
  <si>
    <r>
      <rPr>
        <sz val="9.5"/>
        <rFont val="宋体"/>
        <family val="3"/>
        <charset val="134"/>
      </rPr>
      <t>绿色矿业数字化与智能化应用研究</t>
    </r>
  </si>
  <si>
    <t>30216培训费</t>
  </si>
  <si>
    <r>
      <rPr>
        <sz val="9.5"/>
        <rFont val="宋体"/>
        <family val="3"/>
        <charset val="134"/>
      </rPr>
      <t>基于</t>
    </r>
    <r>
      <rPr>
        <sz val="9.5"/>
        <rFont val="Times New Roman"/>
        <family val="1"/>
      </rPr>
      <t>InSAR</t>
    </r>
    <r>
      <rPr>
        <sz val="9.5"/>
        <rFont val="宋体"/>
        <family val="3"/>
        <charset val="134"/>
      </rPr>
      <t>的山洪</t>
    </r>
    <r>
      <rPr>
        <sz val="9.5"/>
        <rFont val="Times New Roman"/>
        <family val="1"/>
      </rPr>
      <t>-</t>
    </r>
    <r>
      <rPr>
        <sz val="9.5"/>
        <rFont val="宋体"/>
        <family val="3"/>
        <charset val="134"/>
      </rPr>
      <t>泥石流</t>
    </r>
    <r>
      <rPr>
        <sz val="9.5"/>
        <rFont val="Times New Roman"/>
        <family val="1"/>
      </rPr>
      <t>-</t>
    </r>
    <r>
      <rPr>
        <sz val="9.5"/>
        <rFont val="宋体"/>
        <family val="3"/>
        <charset val="134"/>
      </rPr>
      <t>滑坡地质灾害链监测预警研究监测预警研究（厅）</t>
    </r>
  </si>
  <si>
    <r>
      <rPr>
        <sz val="11"/>
        <rFont val="Times New Roman"/>
        <family val="1"/>
      </rPr>
      <t>30202</t>
    </r>
    <r>
      <rPr>
        <sz val="11"/>
        <rFont val="宋体"/>
        <family val="3"/>
        <charset val="134"/>
      </rPr>
      <t>印刷费</t>
    </r>
  </si>
  <si>
    <t>长沙环境保护职业技术
学院</t>
  </si>
  <si>
    <r>
      <t>高校</t>
    </r>
    <r>
      <rPr>
        <sz val="9.5"/>
        <rFont val="Times New Roman"/>
        <family val="1"/>
      </rPr>
      <t>“</t>
    </r>
    <r>
      <rPr>
        <sz val="9.5"/>
        <rFont val="宋体"/>
        <family val="3"/>
        <charset val="134"/>
      </rPr>
      <t>十四五</t>
    </r>
    <r>
      <rPr>
        <sz val="9.5"/>
        <rFont val="Times New Roman"/>
        <family val="1"/>
      </rPr>
      <t>”</t>
    </r>
    <r>
      <rPr>
        <sz val="9.5"/>
        <rFont val="宋体"/>
        <family val="3"/>
        <charset val="134"/>
      </rPr>
      <t>基建专项资金</t>
    </r>
  </si>
  <si>
    <t>2050305高等职业教育</t>
  </si>
  <si>
    <t>职业院校教师素质提高计划中央专项资金</t>
  </si>
  <si>
    <t>功能科目</t>
    <phoneticPr fontId="23"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</si>
</sst>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0_ "/>
  </numFmts>
  <fonts count="24">
    <font>
      <sz val="11"/>
      <color theme="1"/>
      <name val="宋体"/>
      <charset val="134"/>
      <scheme val="minor"/>
    </font>
    <font>
      <sz val="12"/>
      <color theme="1"/>
      <name val="Times New Roman"/>
      <family val="1"/>
    </font>
    <font>
      <sz val="11"/>
      <color theme="1"/>
      <name val="Times New Roman"/>
      <family val="1"/>
    </font>
    <font>
      <sz val="18"/>
      <color theme="1"/>
      <name val="方正小标宋简体"/>
      <family val="3"/>
      <charset val="134"/>
    </font>
    <font>
      <sz val="18"/>
      <color theme="1"/>
      <name val="Times New Roman"/>
      <family val="1"/>
    </font>
    <font>
      <sz val="11"/>
      <name val="Times New Roman"/>
      <family val="1"/>
    </font>
    <font>
      <b/>
      <sz val="11"/>
      <name val="Times New Roman"/>
      <family val="1"/>
    </font>
    <font>
      <sz val="10"/>
      <name val="宋体"/>
      <family val="3"/>
      <charset val="134"/>
    </font>
    <font>
      <sz val="9.5"/>
      <name val="Times New Roman"/>
      <family val="1"/>
    </font>
    <font>
      <sz val="11"/>
      <name val="宋体"/>
      <family val="3"/>
      <charset val="134"/>
    </font>
    <font>
      <sz val="9.5"/>
      <name val="宋体"/>
      <family val="3"/>
      <charset val="134"/>
    </font>
    <font>
      <b/>
      <sz val="11"/>
      <name val="宋体"/>
      <family val="3"/>
      <charset val="134"/>
    </font>
    <font>
      <b/>
      <sz val="9.5"/>
      <name val="Times New Roman"/>
      <family val="1"/>
    </font>
    <font>
      <sz val="10"/>
      <name val="Times New Roman"/>
      <family val="1"/>
    </font>
    <font>
      <b/>
      <sz val="10"/>
      <name val="Times New Roman"/>
      <family val="1"/>
    </font>
    <font>
      <sz val="12"/>
      <name val="宋体"/>
      <family val="3"/>
      <charset val="134"/>
    </font>
    <font>
      <sz val="12"/>
      <color theme="1"/>
      <name val="黑体"/>
      <family val="3"/>
      <charset val="134"/>
    </font>
    <font>
      <sz val="11"/>
      <color theme="1"/>
      <name val="仿宋_GB2312"/>
      <family val="3"/>
      <charset val="134"/>
    </font>
    <font>
      <sz val="12"/>
      <name val="黑体"/>
      <family val="3"/>
      <charset val="134"/>
    </font>
    <font>
      <sz val="12"/>
      <name val="Times New Roman"/>
      <family val="1"/>
    </font>
    <font>
      <sz val="11"/>
      <name val="黑体"/>
      <family val="3"/>
      <charset val="134"/>
    </font>
    <font>
      <b/>
      <sz val="10"/>
      <name val="宋体"/>
      <family val="3"/>
      <charset val="134"/>
    </font>
    <font>
      <sz val="11"/>
      <name val="方正书宋_GBK"/>
      <charset val="134"/>
    </font>
    <font>
      <sz val="9"/>
      <name val="宋体"/>
      <family val="3"/>
      <charset val="134"/>
      <scheme val="minor"/>
    </font>
  </fonts>
  <fills count="3">
    <fill>
      <patternFill patternType="none"/>
    </fill>
    <fill>
      <patternFill patternType="gray125"/>
    </fill>
    <fill>
      <patternFill patternType="solid">
        <fgColor theme="0"/>
        <bgColor indexed="64"/>
      </patternFill>
    </fill>
  </fills>
  <borders count="3">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s>
  <cellStyleXfs count="2">
    <xf numFmtId="0" fontId="0" fillId="0" borderId="0"/>
    <xf numFmtId="0" fontId="15" fillId="0" borderId="0">
      <alignment vertical="center"/>
    </xf>
  </cellStyleXfs>
  <cellXfs count="34">
    <xf numFmtId="0" fontId="0" fillId="0" borderId="0" xfId="0"/>
    <xf numFmtId="0" fontId="1" fillId="0" borderId="0" xfId="0" applyFont="1" applyAlignment="1">
      <alignment horizontal="center" vertical="center" wrapText="1"/>
    </xf>
    <xf numFmtId="0" fontId="2" fillId="0" borderId="0" xfId="0" applyFont="1" applyAlignment="1">
      <alignment horizontal="center" vertical="center" wrapText="1"/>
    </xf>
    <xf numFmtId="0" fontId="5" fillId="0" borderId="2" xfId="0" applyFont="1" applyBorder="1" applyAlignment="1">
      <alignment horizontal="center" vertical="center" wrapText="1"/>
    </xf>
    <xf numFmtId="0" fontId="6" fillId="2" borderId="2" xfId="0" applyFont="1" applyFill="1" applyBorder="1" applyAlignment="1" applyProtection="1">
      <alignment horizontal="center" vertical="center" wrapText="1"/>
      <protection locked="0"/>
    </xf>
    <xf numFmtId="0" fontId="5" fillId="2" borderId="2" xfId="0" applyFont="1" applyFill="1" applyBorder="1" applyAlignment="1" applyProtection="1">
      <alignment horizontal="center" vertical="center" wrapText="1"/>
      <protection locked="0"/>
    </xf>
    <xf numFmtId="0" fontId="7" fillId="2" borderId="2" xfId="0" applyFont="1" applyFill="1" applyBorder="1" applyAlignment="1" applyProtection="1">
      <alignment horizontal="center" vertical="center" wrapText="1"/>
      <protection locked="0"/>
    </xf>
    <xf numFmtId="0" fontId="8" fillId="0" borderId="2" xfId="0" applyFont="1" applyBorder="1" applyAlignment="1">
      <alignment horizontal="center" vertical="center" wrapText="1"/>
    </xf>
    <xf numFmtId="0" fontId="9" fillId="2" borderId="2" xfId="0" applyFont="1" applyFill="1" applyBorder="1" applyAlignment="1" applyProtection="1">
      <alignment horizontal="center" vertical="center" wrapText="1"/>
      <protection locked="0"/>
    </xf>
    <xf numFmtId="0" fontId="6" fillId="0" borderId="2" xfId="1" applyFont="1" applyBorder="1" applyAlignment="1">
      <alignment horizontal="center" vertical="center" wrapText="1"/>
    </xf>
    <xf numFmtId="0" fontId="5" fillId="0" borderId="2" xfId="1" applyFont="1" applyBorder="1" applyAlignment="1">
      <alignment horizontal="center" vertical="center" wrapText="1"/>
    </xf>
    <xf numFmtId="0" fontId="7" fillId="0" borderId="2" xfId="1" applyFont="1" applyBorder="1" applyAlignment="1">
      <alignment horizontal="center" vertical="center" wrapText="1"/>
    </xf>
    <xf numFmtId="0" fontId="9" fillId="0" borderId="2" xfId="1" applyFont="1" applyFill="1" applyBorder="1" applyAlignment="1">
      <alignment horizontal="center" vertical="center" wrapText="1"/>
    </xf>
    <xf numFmtId="0" fontId="9" fillId="0" borderId="2" xfId="1" applyFont="1" applyBorder="1" applyAlignment="1">
      <alignment horizontal="center" vertical="center" wrapText="1"/>
    </xf>
    <xf numFmtId="0" fontId="10" fillId="0" borderId="2" xfId="0" applyFont="1" applyBorder="1" applyAlignment="1">
      <alignment horizontal="center" vertical="center" wrapText="1"/>
    </xf>
    <xf numFmtId="0" fontId="11" fillId="0" borderId="2" xfId="1" applyFont="1" applyBorder="1" applyAlignment="1">
      <alignment horizontal="center" vertical="center" wrapText="1"/>
    </xf>
    <xf numFmtId="0" fontId="12" fillId="0" borderId="2" xfId="0" applyFont="1" applyBorder="1" applyAlignment="1">
      <alignment horizontal="center" vertical="center" wrapText="1"/>
    </xf>
    <xf numFmtId="0" fontId="2" fillId="0" borderId="0" xfId="0" applyFont="1" applyAlignment="1">
      <alignment horizontal="center" vertical="center"/>
    </xf>
    <xf numFmtId="0" fontId="2" fillId="0" borderId="0" xfId="0" applyFont="1" applyAlignment="1">
      <alignment horizontal="left" vertical="center" wrapText="1"/>
    </xf>
    <xf numFmtId="176" fontId="6" fillId="2" borderId="2" xfId="0" applyNumberFormat="1" applyFont="1" applyFill="1" applyBorder="1" applyAlignment="1" applyProtection="1">
      <alignment horizontal="center" vertical="center" wrapText="1"/>
      <protection locked="0"/>
    </xf>
    <xf numFmtId="0" fontId="5" fillId="0" borderId="2" xfId="0" applyFont="1" applyBorder="1" applyAlignment="1">
      <alignment horizontal="left" vertical="center" wrapText="1"/>
    </xf>
    <xf numFmtId="176" fontId="5" fillId="2" borderId="2" xfId="0" applyNumberFormat="1" applyFont="1" applyFill="1" applyBorder="1" applyAlignment="1" applyProtection="1">
      <alignment horizontal="center" vertical="center" wrapText="1"/>
      <protection locked="0"/>
    </xf>
    <xf numFmtId="176" fontId="13" fillId="0" borderId="2" xfId="0" applyNumberFormat="1" applyFont="1" applyFill="1" applyBorder="1" applyAlignment="1" applyProtection="1">
      <alignment horizontal="center" vertical="center" wrapText="1"/>
      <protection locked="0"/>
    </xf>
    <xf numFmtId="0" fontId="5" fillId="0" borderId="2" xfId="1" applyFont="1" applyBorder="1" applyAlignment="1">
      <alignment horizontal="left" vertical="center" wrapText="1"/>
    </xf>
    <xf numFmtId="0" fontId="1" fillId="0" borderId="0" xfId="0" applyFont="1" applyAlignment="1">
      <alignment vertical="center"/>
    </xf>
    <xf numFmtId="176" fontId="14" fillId="0" borderId="2" xfId="0" applyNumberFormat="1" applyFont="1" applyFill="1" applyBorder="1" applyAlignment="1" applyProtection="1">
      <alignment horizontal="center" vertical="center" wrapText="1"/>
      <protection locked="0"/>
    </xf>
    <xf numFmtId="0" fontId="2" fillId="0" borderId="0" xfId="0" applyFont="1" applyAlignment="1">
      <alignment vertical="center"/>
    </xf>
    <xf numFmtId="0" fontId="2" fillId="0" borderId="2" xfId="0" applyFont="1" applyBorder="1" applyAlignment="1">
      <alignment vertical="center"/>
    </xf>
    <xf numFmtId="0" fontId="1" fillId="0" borderId="2" xfId="0" applyFont="1" applyBorder="1" applyAlignment="1">
      <alignment vertical="center"/>
    </xf>
    <xf numFmtId="0" fontId="11" fillId="0" borderId="2" xfId="0" applyFont="1" applyBorder="1" applyAlignment="1">
      <alignment horizontal="center" vertical="center" wrapText="1"/>
    </xf>
    <xf numFmtId="0" fontId="3" fillId="0" borderId="0" xfId="0" applyFont="1" applyAlignment="1">
      <alignment horizontal="center" vertical="center"/>
    </xf>
    <xf numFmtId="0" fontId="4" fillId="0" borderId="0" xfId="0" applyFont="1" applyAlignment="1">
      <alignment horizontal="center" vertical="center"/>
    </xf>
    <xf numFmtId="0" fontId="4" fillId="0" borderId="0" xfId="0" applyFont="1" applyAlignment="1">
      <alignment horizontal="left" vertical="center"/>
    </xf>
    <xf numFmtId="0" fontId="2" fillId="0" borderId="1" xfId="0" applyFont="1" applyBorder="1" applyAlignment="1">
      <alignment horizontal="center" vertical="center"/>
    </xf>
  </cellXfs>
  <cellStyles count="2">
    <cellStyle name="常规" xfId="0" builtinId="0"/>
    <cellStyle name="常规 3" xfId="1"/>
  </cellStyles>
  <dxfs count="0"/>
  <tableStyles count="0" defaultTableStyle="TableStyleMedium2" defaultPivotStyle="PivotStyleMedium9"/>
  <colors>
    <mruColors>
      <color rgb="FF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9"/>
  <sheetViews>
    <sheetView tabSelected="1" zoomScaleNormal="100" zoomScaleSheetLayoutView="85" workbookViewId="0">
      <selection activeCell="E18" sqref="E18"/>
    </sheetView>
  </sheetViews>
  <sheetFormatPr defaultColWidth="9" defaultRowHeight="14.4"/>
  <cols>
    <col min="1" max="1" width="11.33203125" customWidth="1"/>
    <col min="2" max="2" width="18.6640625" customWidth="1"/>
    <col min="3" max="3" width="24.21875" customWidth="1"/>
    <col min="4" max="4" width="23.5546875" customWidth="1"/>
    <col min="5" max="6" width="16.44140625" customWidth="1"/>
    <col min="7" max="8" width="19.44140625" customWidth="1"/>
  </cols>
  <sheetData>
    <row r="1" spans="1:9" ht="15.6">
      <c r="A1" s="1" t="s">
        <v>0</v>
      </c>
      <c r="B1" s="1"/>
      <c r="C1" s="2"/>
      <c r="D1" s="2"/>
      <c r="E1" s="17"/>
      <c r="F1" s="17"/>
      <c r="G1" s="18"/>
      <c r="H1" s="18"/>
      <c r="I1" s="26"/>
    </row>
    <row r="2" spans="1:9" ht="24">
      <c r="A2" s="30" t="s">
        <v>1</v>
      </c>
      <c r="B2" s="31"/>
      <c r="C2" s="31"/>
      <c r="D2" s="31"/>
      <c r="E2" s="31"/>
      <c r="F2" s="31"/>
      <c r="G2" s="31"/>
      <c r="H2" s="32"/>
      <c r="I2" s="31"/>
    </row>
    <row r="3" spans="1:9">
      <c r="A3" s="33"/>
      <c r="B3" s="33"/>
      <c r="C3" s="33"/>
      <c r="D3" s="33"/>
      <c r="E3" s="33"/>
      <c r="F3" s="33"/>
      <c r="G3" s="33"/>
      <c r="H3" s="18" t="s">
        <v>2</v>
      </c>
      <c r="I3" s="26"/>
    </row>
    <row r="4" spans="1:9" ht="31.8">
      <c r="A4" s="3" t="s">
        <v>3</v>
      </c>
      <c r="B4" s="3" t="s">
        <v>4</v>
      </c>
      <c r="C4" s="3" t="s">
        <v>5</v>
      </c>
      <c r="D4" s="3" t="s">
        <v>6</v>
      </c>
      <c r="E4" s="3" t="s">
        <v>7</v>
      </c>
      <c r="F4" s="29" t="s">
        <v>81</v>
      </c>
      <c r="G4" s="3" t="s">
        <v>9</v>
      </c>
      <c r="H4" s="3" t="s">
        <v>8</v>
      </c>
      <c r="I4" s="3" t="s">
        <v>10</v>
      </c>
    </row>
    <row r="5" spans="1:9" ht="19.8" customHeight="1">
      <c r="A5" s="4"/>
      <c r="B5" s="4" t="s">
        <v>11</v>
      </c>
      <c r="C5" s="4"/>
      <c r="D5" s="4"/>
      <c r="E5" s="19">
        <f>E6+E9+E12+E15+E18</f>
        <v>7046.3</v>
      </c>
      <c r="F5" s="19"/>
      <c r="G5" s="20"/>
      <c r="H5" s="20"/>
      <c r="I5" s="27"/>
    </row>
    <row r="6" spans="1:9" ht="35.4" customHeight="1">
      <c r="A6" s="4">
        <v>203</v>
      </c>
      <c r="B6" s="4" t="s">
        <v>12</v>
      </c>
      <c r="C6" s="4"/>
      <c r="D6" s="4"/>
      <c r="E6" s="19">
        <f>E7+E8</f>
        <v>13.5</v>
      </c>
      <c r="F6" s="19"/>
      <c r="G6" s="20"/>
      <c r="H6" s="20"/>
      <c r="I6" s="27"/>
    </row>
    <row r="7" spans="1:9" ht="35.4" customHeight="1">
      <c r="A7" s="5">
        <v>203020</v>
      </c>
      <c r="B7" s="6" t="s">
        <v>13</v>
      </c>
      <c r="C7" s="5" t="s">
        <v>14</v>
      </c>
      <c r="D7" s="7" t="s">
        <v>15</v>
      </c>
      <c r="E7" s="21">
        <v>6.6</v>
      </c>
      <c r="F7" s="3" t="s">
        <v>16</v>
      </c>
      <c r="G7" s="20" t="s">
        <v>17</v>
      </c>
      <c r="H7" s="20" t="s">
        <v>18</v>
      </c>
      <c r="I7" s="27"/>
    </row>
    <row r="8" spans="1:9" ht="46.2" customHeight="1">
      <c r="A8" s="5">
        <v>203020</v>
      </c>
      <c r="B8" s="5" t="s">
        <v>19</v>
      </c>
      <c r="C8" s="8" t="s">
        <v>20</v>
      </c>
      <c r="D8" s="7" t="s">
        <v>21</v>
      </c>
      <c r="E8" s="22">
        <v>6.9</v>
      </c>
      <c r="F8" s="10" t="s">
        <v>16</v>
      </c>
      <c r="G8" s="10" t="s">
        <v>17</v>
      </c>
      <c r="H8" s="10" t="s">
        <v>18</v>
      </c>
      <c r="I8" s="28"/>
    </row>
    <row r="9" spans="1:9" ht="15.6">
      <c r="A9" s="9">
        <v>212</v>
      </c>
      <c r="B9" s="10" t="s">
        <v>22</v>
      </c>
      <c r="C9" s="10"/>
      <c r="D9" s="10"/>
      <c r="E9" s="19">
        <f>E10+E11</f>
        <v>2932.2</v>
      </c>
      <c r="F9" s="19"/>
      <c r="G9" s="23"/>
      <c r="H9" s="24"/>
      <c r="I9" s="28"/>
    </row>
    <row r="10" spans="1:9" ht="58.8" customHeight="1">
      <c r="A10" s="10">
        <v>212005001</v>
      </c>
      <c r="B10" s="10" t="s">
        <v>23</v>
      </c>
      <c r="C10" s="11" t="s">
        <v>24</v>
      </c>
      <c r="D10" s="12" t="s">
        <v>25</v>
      </c>
      <c r="E10" s="22">
        <v>2907.6</v>
      </c>
      <c r="F10" s="23" t="s">
        <v>28</v>
      </c>
      <c r="G10" s="10" t="s">
        <v>27</v>
      </c>
      <c r="H10" s="10" t="s">
        <v>26</v>
      </c>
      <c r="I10" s="28"/>
    </row>
    <row r="11" spans="1:9" ht="46.8" customHeight="1">
      <c r="A11" s="10">
        <v>212016</v>
      </c>
      <c r="B11" s="10" t="s">
        <v>23</v>
      </c>
      <c r="C11" s="13" t="s">
        <v>29</v>
      </c>
      <c r="D11" s="13" t="s">
        <v>30</v>
      </c>
      <c r="E11" s="22">
        <v>24.6</v>
      </c>
      <c r="F11" s="23" t="s">
        <v>33</v>
      </c>
      <c r="G11" s="10" t="s">
        <v>32</v>
      </c>
      <c r="H11" s="10" t="s">
        <v>31</v>
      </c>
      <c r="I11" s="28"/>
    </row>
    <row r="12" spans="1:9" ht="15.6">
      <c r="A12" s="9">
        <v>251</v>
      </c>
      <c r="B12" s="9" t="s">
        <v>34</v>
      </c>
      <c r="C12" s="10"/>
      <c r="D12" s="10"/>
      <c r="E12" s="19">
        <f>E13+E14</f>
        <v>232.20000000000002</v>
      </c>
      <c r="F12" s="19"/>
      <c r="G12" s="23"/>
      <c r="H12" s="23"/>
      <c r="I12" s="28"/>
    </row>
    <row r="13" spans="1:9" ht="55.8" customHeight="1">
      <c r="A13" s="10">
        <v>251001</v>
      </c>
      <c r="B13" s="10" t="s">
        <v>35</v>
      </c>
      <c r="C13" s="11" t="s">
        <v>36</v>
      </c>
      <c r="D13" s="11" t="s">
        <v>37</v>
      </c>
      <c r="E13" s="22">
        <v>159.30000000000001</v>
      </c>
      <c r="F13" s="10" t="s">
        <v>40</v>
      </c>
      <c r="G13" s="10" t="s">
        <v>39</v>
      </c>
      <c r="H13" s="10" t="s">
        <v>38</v>
      </c>
      <c r="I13" s="28"/>
    </row>
    <row r="14" spans="1:9" ht="55.8" customHeight="1">
      <c r="A14" s="10">
        <v>251029</v>
      </c>
      <c r="B14" s="10" t="s">
        <v>35</v>
      </c>
      <c r="C14" s="13" t="s">
        <v>41</v>
      </c>
      <c r="D14" s="13" t="s">
        <v>42</v>
      </c>
      <c r="E14" s="22">
        <v>72.900000000000006</v>
      </c>
      <c r="F14" s="10" t="s">
        <v>45</v>
      </c>
      <c r="G14" s="10" t="s">
        <v>44</v>
      </c>
      <c r="H14" s="10" t="s">
        <v>43</v>
      </c>
      <c r="I14" s="28"/>
    </row>
    <row r="15" spans="1:9" ht="24">
      <c r="A15" s="9">
        <v>220</v>
      </c>
      <c r="B15" s="9" t="s">
        <v>46</v>
      </c>
      <c r="C15" s="10"/>
      <c r="D15" s="10"/>
      <c r="E15" s="19">
        <f>E16+E17</f>
        <v>2463.6</v>
      </c>
      <c r="F15" s="19"/>
      <c r="G15" s="10"/>
      <c r="H15" s="10"/>
      <c r="I15" s="27"/>
    </row>
    <row r="16" spans="1:9" ht="42" customHeight="1">
      <c r="A16" s="10" t="s">
        <v>47</v>
      </c>
      <c r="B16" s="10" t="s">
        <v>48</v>
      </c>
      <c r="C16" s="11" t="s">
        <v>49</v>
      </c>
      <c r="D16" s="7" t="s">
        <v>50</v>
      </c>
      <c r="E16" s="22">
        <v>825.5</v>
      </c>
      <c r="F16" s="10" t="s">
        <v>52</v>
      </c>
      <c r="G16" s="10" t="s">
        <v>27</v>
      </c>
      <c r="H16" s="10" t="s">
        <v>51</v>
      </c>
      <c r="I16" s="28"/>
    </row>
    <row r="17" spans="1:9" ht="43.8" customHeight="1">
      <c r="A17" s="10" t="s">
        <v>47</v>
      </c>
      <c r="B17" s="10" t="s">
        <v>48</v>
      </c>
      <c r="C17" s="10" t="s">
        <v>53</v>
      </c>
      <c r="D17" s="14" t="s">
        <v>54</v>
      </c>
      <c r="E17" s="22">
        <v>1638.1</v>
      </c>
      <c r="F17" s="10" t="s">
        <v>55</v>
      </c>
      <c r="G17" s="10" t="s">
        <v>17</v>
      </c>
      <c r="H17" s="10" t="s">
        <v>18</v>
      </c>
      <c r="I17" s="27"/>
    </row>
    <row r="18" spans="1:9" ht="43.8" customHeight="1">
      <c r="A18" s="9">
        <v>100</v>
      </c>
      <c r="B18" s="15" t="s">
        <v>56</v>
      </c>
      <c r="C18" s="9"/>
      <c r="D18" s="16"/>
      <c r="E18" s="25">
        <f>E19+E37</f>
        <v>1404.8</v>
      </c>
      <c r="F18" s="25"/>
      <c r="G18" s="10"/>
      <c r="H18" s="10"/>
      <c r="I18" s="27"/>
    </row>
    <row r="19" spans="1:9" ht="43.8" customHeight="1">
      <c r="A19" s="10">
        <v>100066</v>
      </c>
      <c r="B19" s="15" t="s">
        <v>56</v>
      </c>
      <c r="C19" s="15" t="s">
        <v>57</v>
      </c>
      <c r="D19" s="16"/>
      <c r="E19" s="25">
        <f>SUM(E20:E36)</f>
        <v>15.699999999999998</v>
      </c>
      <c r="F19" s="25"/>
      <c r="G19" s="10"/>
      <c r="H19" s="10"/>
      <c r="I19" s="27"/>
    </row>
    <row r="20" spans="1:9" ht="43.8" customHeight="1">
      <c r="A20" s="10">
        <v>100066</v>
      </c>
      <c r="B20" s="13" t="s">
        <v>56</v>
      </c>
      <c r="C20" s="13" t="s">
        <v>57</v>
      </c>
      <c r="D20" s="14" t="s">
        <v>58</v>
      </c>
      <c r="E20" s="22">
        <v>2.5</v>
      </c>
      <c r="F20" s="10" t="s">
        <v>59</v>
      </c>
      <c r="G20" s="10" t="s">
        <v>17</v>
      </c>
      <c r="H20" s="10" t="s">
        <v>18</v>
      </c>
      <c r="I20" s="27"/>
    </row>
    <row r="21" spans="1:9" ht="43.8" customHeight="1">
      <c r="A21" s="10">
        <v>100066</v>
      </c>
      <c r="B21" s="13" t="s">
        <v>56</v>
      </c>
      <c r="C21" s="13" t="s">
        <v>57</v>
      </c>
      <c r="D21" s="7" t="s">
        <v>60</v>
      </c>
      <c r="E21" s="22">
        <v>0.2</v>
      </c>
      <c r="F21" s="10" t="s">
        <v>61</v>
      </c>
      <c r="G21" s="10" t="s">
        <v>17</v>
      </c>
      <c r="H21" s="10" t="s">
        <v>62</v>
      </c>
      <c r="I21" s="27"/>
    </row>
    <row r="22" spans="1:9" ht="43.8" customHeight="1">
      <c r="A22" s="10">
        <v>100066</v>
      </c>
      <c r="B22" s="13" t="s">
        <v>56</v>
      </c>
      <c r="C22" s="13" t="s">
        <v>57</v>
      </c>
      <c r="D22" s="7" t="s">
        <v>60</v>
      </c>
      <c r="E22" s="22">
        <v>0.4</v>
      </c>
      <c r="F22" s="10" t="s">
        <v>61</v>
      </c>
      <c r="G22" s="10" t="s">
        <v>17</v>
      </c>
      <c r="H22" s="10" t="s">
        <v>63</v>
      </c>
      <c r="I22" s="27"/>
    </row>
    <row r="23" spans="1:9" ht="43.8" customHeight="1">
      <c r="A23" s="10">
        <v>100066</v>
      </c>
      <c r="B23" s="13" t="s">
        <v>56</v>
      </c>
      <c r="C23" s="13" t="s">
        <v>57</v>
      </c>
      <c r="D23" s="14" t="s">
        <v>64</v>
      </c>
      <c r="E23" s="22">
        <v>0.1</v>
      </c>
      <c r="F23" s="10" t="s">
        <v>61</v>
      </c>
      <c r="G23" s="10" t="s">
        <v>17</v>
      </c>
      <c r="H23" s="10" t="s">
        <v>65</v>
      </c>
      <c r="I23" s="27"/>
    </row>
    <row r="24" spans="1:9" ht="43.8" customHeight="1">
      <c r="A24" s="10">
        <v>100066</v>
      </c>
      <c r="B24" s="13" t="s">
        <v>56</v>
      </c>
      <c r="C24" s="13" t="s">
        <v>57</v>
      </c>
      <c r="D24" s="7" t="s">
        <v>60</v>
      </c>
      <c r="E24" s="22">
        <v>2.2999999999999998</v>
      </c>
      <c r="F24" s="10" t="s">
        <v>61</v>
      </c>
      <c r="G24" s="10" t="s">
        <v>17</v>
      </c>
      <c r="H24" s="10" t="s">
        <v>66</v>
      </c>
      <c r="I24" s="27"/>
    </row>
    <row r="25" spans="1:9" ht="43.8" customHeight="1">
      <c r="A25" s="10">
        <v>100066</v>
      </c>
      <c r="B25" s="13" t="s">
        <v>56</v>
      </c>
      <c r="C25" s="13" t="s">
        <v>57</v>
      </c>
      <c r="D25" s="7" t="s">
        <v>67</v>
      </c>
      <c r="E25" s="22">
        <v>1.5</v>
      </c>
      <c r="F25" s="10" t="s">
        <v>61</v>
      </c>
      <c r="G25" s="10" t="s">
        <v>17</v>
      </c>
      <c r="H25" s="10" t="s">
        <v>62</v>
      </c>
      <c r="I25" s="27"/>
    </row>
    <row r="26" spans="1:9" ht="43.8" customHeight="1">
      <c r="A26" s="10">
        <v>100066</v>
      </c>
      <c r="B26" s="13" t="s">
        <v>56</v>
      </c>
      <c r="C26" s="13" t="s">
        <v>57</v>
      </c>
      <c r="D26" s="7" t="s">
        <v>67</v>
      </c>
      <c r="E26" s="22">
        <v>1</v>
      </c>
      <c r="F26" s="10" t="s">
        <v>61</v>
      </c>
      <c r="G26" s="10" t="s">
        <v>17</v>
      </c>
      <c r="H26" s="10" t="s">
        <v>68</v>
      </c>
      <c r="I26" s="27"/>
    </row>
    <row r="27" spans="1:9" ht="43.8" customHeight="1">
      <c r="A27" s="10">
        <v>100066</v>
      </c>
      <c r="B27" s="13" t="s">
        <v>56</v>
      </c>
      <c r="C27" s="13" t="s">
        <v>57</v>
      </c>
      <c r="D27" s="7" t="s">
        <v>67</v>
      </c>
      <c r="E27" s="22">
        <v>0.5</v>
      </c>
      <c r="F27" s="10" t="s">
        <v>61</v>
      </c>
      <c r="G27" s="10" t="s">
        <v>17</v>
      </c>
      <c r="H27" s="10" t="s">
        <v>69</v>
      </c>
      <c r="I27" s="27"/>
    </row>
    <row r="28" spans="1:9" ht="43.8" customHeight="1">
      <c r="A28" s="10">
        <v>100066</v>
      </c>
      <c r="B28" s="13" t="s">
        <v>56</v>
      </c>
      <c r="C28" s="13" t="s">
        <v>57</v>
      </c>
      <c r="D28" s="7" t="s">
        <v>67</v>
      </c>
      <c r="E28" s="22">
        <v>2</v>
      </c>
      <c r="F28" s="10" t="s">
        <v>61</v>
      </c>
      <c r="G28" s="10" t="s">
        <v>17</v>
      </c>
      <c r="H28" s="10" t="s">
        <v>66</v>
      </c>
      <c r="I28" s="27"/>
    </row>
    <row r="29" spans="1:9" ht="43.8" customHeight="1">
      <c r="A29" s="10">
        <v>100066</v>
      </c>
      <c r="B29" s="13" t="s">
        <v>56</v>
      </c>
      <c r="C29" s="13" t="s">
        <v>57</v>
      </c>
      <c r="D29" s="7" t="s">
        <v>70</v>
      </c>
      <c r="E29" s="22">
        <v>0.2</v>
      </c>
      <c r="F29" s="10" t="s">
        <v>61</v>
      </c>
      <c r="G29" s="10" t="s">
        <v>17</v>
      </c>
      <c r="H29" s="10" t="s">
        <v>71</v>
      </c>
      <c r="I29" s="27"/>
    </row>
    <row r="30" spans="1:9" ht="43.8" customHeight="1">
      <c r="A30" s="10">
        <v>100066</v>
      </c>
      <c r="B30" s="13" t="s">
        <v>56</v>
      </c>
      <c r="C30" s="13" t="s">
        <v>57</v>
      </c>
      <c r="D30" s="7" t="s">
        <v>72</v>
      </c>
      <c r="E30" s="22">
        <v>0.4</v>
      </c>
      <c r="F30" s="10" t="s">
        <v>61</v>
      </c>
      <c r="G30" s="10" t="s">
        <v>17</v>
      </c>
      <c r="H30" s="10" t="s">
        <v>66</v>
      </c>
      <c r="I30" s="27"/>
    </row>
    <row r="31" spans="1:9" ht="43.8" customHeight="1">
      <c r="A31" s="10">
        <v>100066</v>
      </c>
      <c r="B31" s="13" t="s">
        <v>56</v>
      </c>
      <c r="C31" s="13" t="s">
        <v>57</v>
      </c>
      <c r="D31" s="7" t="s">
        <v>72</v>
      </c>
      <c r="E31" s="22">
        <v>0.2</v>
      </c>
      <c r="F31" s="10" t="s">
        <v>61</v>
      </c>
      <c r="G31" s="10" t="s">
        <v>17</v>
      </c>
      <c r="H31" s="10" t="s">
        <v>68</v>
      </c>
      <c r="I31" s="27"/>
    </row>
    <row r="32" spans="1:9" ht="43.8" customHeight="1">
      <c r="A32" s="10">
        <v>100066</v>
      </c>
      <c r="B32" s="13" t="s">
        <v>56</v>
      </c>
      <c r="C32" s="13" t="s">
        <v>57</v>
      </c>
      <c r="D32" s="7" t="s">
        <v>72</v>
      </c>
      <c r="E32" s="22">
        <v>2.8</v>
      </c>
      <c r="F32" s="10" t="s">
        <v>61</v>
      </c>
      <c r="G32" s="10" t="s">
        <v>17</v>
      </c>
      <c r="H32" s="10" t="s">
        <v>63</v>
      </c>
      <c r="I32" s="27"/>
    </row>
    <row r="33" spans="1:9" ht="43.8" customHeight="1">
      <c r="A33" s="10">
        <v>100066</v>
      </c>
      <c r="B33" s="13" t="s">
        <v>56</v>
      </c>
      <c r="C33" s="13" t="s">
        <v>57</v>
      </c>
      <c r="D33" s="7" t="s">
        <v>73</v>
      </c>
      <c r="E33" s="22">
        <v>0.7</v>
      </c>
      <c r="F33" s="10" t="s">
        <v>61</v>
      </c>
      <c r="G33" s="10" t="s">
        <v>17</v>
      </c>
      <c r="H33" s="10" t="s">
        <v>66</v>
      </c>
      <c r="I33" s="27"/>
    </row>
    <row r="34" spans="1:9" ht="43.8" customHeight="1">
      <c r="A34" s="10">
        <v>100066</v>
      </c>
      <c r="B34" s="13" t="s">
        <v>56</v>
      </c>
      <c r="C34" s="13" t="s">
        <v>57</v>
      </c>
      <c r="D34" s="7" t="s">
        <v>73</v>
      </c>
      <c r="E34" s="22">
        <v>0.5</v>
      </c>
      <c r="F34" s="10" t="s">
        <v>61</v>
      </c>
      <c r="G34" s="10" t="s">
        <v>17</v>
      </c>
      <c r="H34" s="10" t="s">
        <v>74</v>
      </c>
      <c r="I34" s="27"/>
    </row>
    <row r="35" spans="1:9" ht="43.8" customHeight="1">
      <c r="A35" s="10">
        <v>100066</v>
      </c>
      <c r="B35" s="13" t="s">
        <v>56</v>
      </c>
      <c r="C35" s="13" t="s">
        <v>57</v>
      </c>
      <c r="D35" s="7" t="s">
        <v>75</v>
      </c>
      <c r="E35" s="22">
        <v>0.1</v>
      </c>
      <c r="F35" s="10" t="s">
        <v>61</v>
      </c>
      <c r="G35" s="10" t="s">
        <v>17</v>
      </c>
      <c r="H35" s="10" t="s">
        <v>76</v>
      </c>
      <c r="I35" s="27"/>
    </row>
    <row r="36" spans="1:9" ht="43.8" customHeight="1">
      <c r="A36" s="10">
        <v>100066</v>
      </c>
      <c r="B36" s="13" t="s">
        <v>56</v>
      </c>
      <c r="C36" s="13" t="s">
        <v>57</v>
      </c>
      <c r="D36" s="7" t="s">
        <v>75</v>
      </c>
      <c r="E36" s="22">
        <v>0.3</v>
      </c>
      <c r="F36" s="10" t="s">
        <v>61</v>
      </c>
      <c r="G36" s="10" t="s">
        <v>17</v>
      </c>
      <c r="H36" s="10" t="s">
        <v>68</v>
      </c>
      <c r="I36" s="27"/>
    </row>
    <row r="37" spans="1:9" ht="43.8" customHeight="1">
      <c r="A37" s="10"/>
      <c r="B37" s="15" t="s">
        <v>56</v>
      </c>
      <c r="C37" s="15" t="s">
        <v>77</v>
      </c>
      <c r="D37" s="16"/>
      <c r="E37" s="25">
        <f>E38+E39</f>
        <v>1389.1</v>
      </c>
      <c r="F37" s="25"/>
      <c r="G37" s="10"/>
      <c r="H37" s="10"/>
      <c r="I37" s="27"/>
    </row>
    <row r="38" spans="1:9" ht="43.8" customHeight="1">
      <c r="A38" s="10">
        <v>100067</v>
      </c>
      <c r="B38" s="13" t="s">
        <v>56</v>
      </c>
      <c r="C38" s="13" t="s">
        <v>77</v>
      </c>
      <c r="D38" s="14" t="s">
        <v>78</v>
      </c>
      <c r="E38" s="22">
        <v>1369.3</v>
      </c>
      <c r="F38" s="10" t="s">
        <v>79</v>
      </c>
      <c r="G38" s="10" t="s">
        <v>27</v>
      </c>
      <c r="H38" s="10" t="s">
        <v>26</v>
      </c>
      <c r="I38" s="27"/>
    </row>
    <row r="39" spans="1:9" ht="43.8" customHeight="1">
      <c r="A39" s="10">
        <v>100067</v>
      </c>
      <c r="B39" s="13" t="s">
        <v>56</v>
      </c>
      <c r="C39" s="13" t="s">
        <v>77</v>
      </c>
      <c r="D39" s="14" t="s">
        <v>80</v>
      </c>
      <c r="E39" s="22">
        <v>19.8</v>
      </c>
      <c r="F39" s="10" t="s">
        <v>79</v>
      </c>
      <c r="G39" s="10" t="s">
        <v>17</v>
      </c>
      <c r="H39" s="10" t="s">
        <v>18</v>
      </c>
      <c r="I39" s="27"/>
    </row>
  </sheetData>
  <mergeCells count="2">
    <mergeCell ref="A2:I2"/>
    <mergeCell ref="A3:G3"/>
  </mergeCells>
  <phoneticPr fontId="23" type="noConversion"/>
  <pageMargins left="0.7" right="0.7" top="0.75" bottom="0.75" header="0.3" footer="0.3"/>
  <pageSetup paperSize="9" scale="84"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4.4"/>
  <sheetData/>
  <phoneticPr fontId="23"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4.4"/>
  <sheetData/>
  <phoneticPr fontId="23" type="noConversion"/>
  <pageMargins left="0.7" right="0.7" top="0.75" bottom="0.75" header="0.3" footer="0.3"/>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李炜玮[综合岗位] null</cp:lastModifiedBy>
  <cp:lastPrinted>2023-07-28T08:35:57Z</cp:lastPrinted>
  <dcterms:created xsi:type="dcterms:W3CDTF">2006-09-17T00:00:00Z</dcterms:created>
  <dcterms:modified xsi:type="dcterms:W3CDTF">2023-07-28T09:25:45Z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120793CF64A197CC2BCAB86488311ED3</vt:lpwstr>
  </property>
  <property fmtid="{D5CDD505-2E9C-101B-9397-08002B2CF9AE}" pid="3" name="KSOProductBuildVer">
    <vt:lpwstr>2052-11.8.2.10125</vt:lpwstr>
  </property>
</Properties>
</file>