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Sheet1!$A$3:$F$29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<sst xmlns="http://schemas.openxmlformats.org/spreadsheetml/2006/main" count="97" uniqueCount="64">
  <si>
    <t>附件</t>
  </si>
  <si>
    <t>村庄规划质量提升省级重点片区奖补资金预拨明细表</t>
  </si>
  <si>
    <t>市州</t>
  </si>
  <si>
    <t>县市区</t>
  </si>
  <si>
    <t>省级重点片区</t>
  </si>
  <si>
    <r>
      <rPr>
        <b/>
        <sz val="11"/>
        <rFont val="黑体"/>
        <charset val="134"/>
      </rPr>
      <t>金额</t>
    </r>
    <r>
      <rPr>
        <b/>
        <sz val="11"/>
        <rFont val="黑体"/>
        <charset val="134"/>
      </rPr>
      <t xml:space="preserve">
</t>
    </r>
    <r>
      <rPr>
        <b/>
        <sz val="11"/>
        <rFont val="黑体"/>
        <charset val="134"/>
      </rPr>
      <t>（万元）</t>
    </r>
  </si>
  <si>
    <t>功能科目</t>
  </si>
  <si>
    <t>政府经济科目</t>
  </si>
  <si>
    <r>
      <rPr>
        <b/>
        <sz val="11"/>
        <color theme="1"/>
        <rFont val="仿宋_GB2312"/>
        <charset val="134"/>
      </rPr>
      <t>市县总计</t>
    </r>
  </si>
  <si>
    <r>
      <rPr>
        <sz val="11"/>
        <color theme="1"/>
        <rFont val="仿宋_GB2312"/>
        <charset val="134"/>
      </rPr>
      <t>长沙市</t>
    </r>
  </si>
  <si>
    <r>
      <rPr>
        <b/>
        <sz val="11"/>
        <color theme="1"/>
        <rFont val="仿宋_GB2312"/>
        <charset val="134"/>
      </rPr>
      <t>长沙市合计</t>
    </r>
  </si>
  <si>
    <r>
      <rPr>
        <sz val="11"/>
        <color theme="1"/>
        <rFont val="仿宋_GB2312"/>
        <charset val="134"/>
      </rPr>
      <t>市本级</t>
    </r>
  </si>
  <si>
    <r>
      <rPr>
        <sz val="11"/>
        <color rgb="FF000000"/>
        <rFont val="仿宋_GB2312"/>
        <charset val="134"/>
      </rPr>
      <t>长株潭绿心中央公园片区</t>
    </r>
  </si>
  <si>
    <r>
      <rPr>
        <sz val="11"/>
        <color rgb="FF000000"/>
        <rFont val="Times New Roman"/>
        <charset val="134"/>
      </rPr>
      <t>2200106</t>
    </r>
    <r>
      <rPr>
        <sz val="11"/>
        <color rgb="FF000000"/>
        <rFont val="仿宋_GB2312"/>
        <charset val="134"/>
      </rPr>
      <t>自然资源利用与保护</t>
    </r>
  </si>
  <si>
    <r>
      <rPr>
        <sz val="11"/>
        <rFont val="Times New Roman"/>
        <charset val="134"/>
      </rPr>
      <t>502</t>
    </r>
    <r>
      <rPr>
        <sz val="11"/>
        <rFont val="仿宋_GB2312"/>
        <charset val="134"/>
      </rPr>
      <t>机关商品和服务支出</t>
    </r>
  </si>
  <si>
    <r>
      <rPr>
        <sz val="11"/>
        <color theme="1"/>
        <rFont val="仿宋_GB2312"/>
        <charset val="134"/>
      </rPr>
      <t>株洲市</t>
    </r>
  </si>
  <si>
    <r>
      <rPr>
        <b/>
        <sz val="11"/>
        <color theme="1"/>
        <rFont val="仿宋_GB2312"/>
        <charset val="134"/>
      </rPr>
      <t>株洲市合计</t>
    </r>
  </si>
  <si>
    <r>
      <rPr>
        <sz val="11"/>
        <color theme="1"/>
        <rFont val="仿宋_GB2312"/>
        <charset val="134"/>
      </rPr>
      <t>湘潭市</t>
    </r>
  </si>
  <si>
    <r>
      <rPr>
        <b/>
        <sz val="11"/>
        <color theme="1"/>
        <rFont val="仿宋_GB2312"/>
        <charset val="134"/>
      </rPr>
      <t>湘潭市合计</t>
    </r>
  </si>
  <si>
    <r>
      <rPr>
        <sz val="11"/>
        <color theme="1"/>
        <rFont val="仿宋_GB2312"/>
        <charset val="134"/>
      </rPr>
      <t>韶山市</t>
    </r>
  </si>
  <si>
    <r>
      <rPr>
        <sz val="11"/>
        <color theme="1"/>
        <rFont val="仿宋_GB2312"/>
        <charset val="134"/>
      </rPr>
      <t>韶山市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我的韶山行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红色研学片区</t>
    </r>
  </si>
  <si>
    <r>
      <rPr>
        <sz val="11"/>
        <color theme="1"/>
        <rFont val="仿宋_GB2312"/>
        <charset val="134"/>
      </rPr>
      <t>衡阳市</t>
    </r>
  </si>
  <si>
    <r>
      <rPr>
        <b/>
        <sz val="11"/>
        <color theme="1"/>
        <rFont val="仿宋_GB2312"/>
        <charset val="134"/>
      </rPr>
      <t>衡阳市合计</t>
    </r>
  </si>
  <si>
    <r>
      <rPr>
        <sz val="11"/>
        <color theme="1"/>
        <rFont val="仿宋_GB2312"/>
        <charset val="134"/>
      </rPr>
      <t>衡山县</t>
    </r>
  </si>
  <si>
    <r>
      <rPr>
        <sz val="11"/>
        <color rgb="FF000000"/>
        <rFont val="仿宋_GB2312"/>
        <charset val="134"/>
      </rPr>
      <t>衡山县紫盖峰片区</t>
    </r>
  </si>
  <si>
    <r>
      <rPr>
        <sz val="11"/>
        <color theme="1"/>
        <rFont val="仿宋_GB2312"/>
        <charset val="134"/>
      </rPr>
      <t>邵阳市</t>
    </r>
  </si>
  <si>
    <r>
      <rPr>
        <b/>
        <sz val="11"/>
        <color theme="1"/>
        <rFont val="仿宋_GB2312"/>
        <charset val="134"/>
      </rPr>
      <t>邵阳市合计</t>
    </r>
  </si>
  <si>
    <r>
      <rPr>
        <sz val="11"/>
        <color theme="1"/>
        <rFont val="仿宋_GB2312"/>
        <charset val="134"/>
      </rPr>
      <t>隆回县</t>
    </r>
  </si>
  <si>
    <r>
      <rPr>
        <sz val="11"/>
        <color rgb="FF000000"/>
        <rFont val="仿宋_GB2312"/>
        <charset val="134"/>
      </rPr>
      <t>隆回县雪峰山高山台地旅游度假区</t>
    </r>
  </si>
  <si>
    <r>
      <rPr>
        <sz val="11"/>
        <color theme="1"/>
        <rFont val="仿宋_GB2312"/>
        <charset val="134"/>
      </rPr>
      <t>岳阳市</t>
    </r>
  </si>
  <si>
    <r>
      <rPr>
        <b/>
        <sz val="11"/>
        <color theme="1"/>
        <rFont val="仿宋_GB2312"/>
        <charset val="134"/>
      </rPr>
      <t>岳阳市合计</t>
    </r>
  </si>
  <si>
    <r>
      <rPr>
        <sz val="11"/>
        <color theme="1"/>
        <rFont val="仿宋_GB2312"/>
        <charset val="134"/>
      </rPr>
      <t>汨罗市</t>
    </r>
  </si>
  <si>
    <r>
      <rPr>
        <sz val="11"/>
        <color rgb="FF000000"/>
        <rFont val="仿宋_GB2312"/>
        <charset val="134"/>
      </rPr>
      <t>汨罗市弼时镇序贤片区</t>
    </r>
  </si>
  <si>
    <r>
      <rPr>
        <sz val="11"/>
        <color theme="1"/>
        <rFont val="仿宋_GB2312"/>
        <charset val="134"/>
      </rPr>
      <t>常德市</t>
    </r>
  </si>
  <si>
    <r>
      <rPr>
        <b/>
        <sz val="11"/>
        <color theme="1"/>
        <rFont val="仿宋_GB2312"/>
        <charset val="134"/>
      </rPr>
      <t>常德市合计</t>
    </r>
  </si>
  <si>
    <r>
      <rPr>
        <sz val="11"/>
        <color theme="1"/>
        <rFont val="仿宋_GB2312"/>
        <charset val="134"/>
      </rPr>
      <t>鼎城区</t>
    </r>
  </si>
  <si>
    <r>
      <rPr>
        <sz val="11"/>
        <color rgb="FF000000"/>
        <rFont val="仿宋_GB2312"/>
        <charset val="134"/>
      </rPr>
      <t>鼎城区谢家铺镇粮食生产综合重点片区</t>
    </r>
  </si>
  <si>
    <r>
      <rPr>
        <sz val="11"/>
        <color theme="1"/>
        <rFont val="仿宋_GB2312"/>
        <charset val="134"/>
      </rPr>
      <t>张家界市</t>
    </r>
  </si>
  <si>
    <r>
      <rPr>
        <b/>
        <sz val="11"/>
        <color theme="1"/>
        <rFont val="仿宋_GB2312"/>
        <charset val="134"/>
      </rPr>
      <t>张家界市合计</t>
    </r>
  </si>
  <si>
    <r>
      <rPr>
        <sz val="11"/>
        <color theme="1"/>
        <rFont val="仿宋_GB2312"/>
        <charset val="134"/>
      </rPr>
      <t>永定区</t>
    </r>
  </si>
  <si>
    <r>
      <rPr>
        <sz val="11"/>
        <color rgb="FF000000"/>
        <rFont val="仿宋_GB2312"/>
        <charset val="134"/>
      </rPr>
      <t>永定区环城郊片区</t>
    </r>
  </si>
  <si>
    <r>
      <rPr>
        <sz val="11"/>
        <color theme="1"/>
        <rFont val="仿宋_GB2312"/>
        <charset val="134"/>
      </rPr>
      <t>益阳市</t>
    </r>
  </si>
  <si>
    <r>
      <rPr>
        <b/>
        <sz val="11"/>
        <color theme="1"/>
        <rFont val="仿宋_GB2312"/>
        <charset val="134"/>
      </rPr>
      <t>益阳市合计</t>
    </r>
  </si>
  <si>
    <r>
      <rPr>
        <sz val="11"/>
        <color theme="1"/>
        <rFont val="仿宋_GB2312"/>
        <charset val="134"/>
      </rPr>
      <t>赫山区</t>
    </r>
  </si>
  <si>
    <r>
      <rPr>
        <sz val="11"/>
        <color rgb="FF000000"/>
        <rFont val="仿宋_GB2312"/>
        <charset val="134"/>
      </rPr>
      <t>赫山区新河十村连片村庄规划重点片区</t>
    </r>
  </si>
  <si>
    <r>
      <rPr>
        <sz val="11"/>
        <color theme="1"/>
        <rFont val="仿宋_GB2312"/>
        <charset val="134"/>
      </rPr>
      <t>郴州市</t>
    </r>
  </si>
  <si>
    <r>
      <rPr>
        <b/>
        <sz val="11"/>
        <color theme="1"/>
        <rFont val="仿宋_GB2312"/>
        <charset val="134"/>
      </rPr>
      <t>郴州市合计</t>
    </r>
  </si>
  <si>
    <r>
      <rPr>
        <sz val="11"/>
        <color rgb="FF000000"/>
        <rFont val="仿宋_GB2312"/>
        <charset val="134"/>
      </rPr>
      <t>东江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仿宋_GB2312"/>
        <charset val="134"/>
      </rPr>
      <t>翠江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仿宋_GB2312"/>
        <charset val="134"/>
      </rPr>
      <t>便江碧水丹霞片区</t>
    </r>
  </si>
  <si>
    <r>
      <rPr>
        <sz val="11"/>
        <color theme="1"/>
        <rFont val="仿宋_GB2312"/>
        <charset val="134"/>
      </rPr>
      <t>永州市</t>
    </r>
  </si>
  <si>
    <r>
      <rPr>
        <b/>
        <sz val="11"/>
        <color theme="1"/>
        <rFont val="仿宋_GB2312"/>
        <charset val="134"/>
      </rPr>
      <t>永州市合计</t>
    </r>
  </si>
  <si>
    <r>
      <rPr>
        <sz val="11"/>
        <color theme="1"/>
        <rFont val="仿宋_GB2312"/>
        <charset val="134"/>
      </rPr>
      <t>祁阳市</t>
    </r>
  </si>
  <si>
    <r>
      <rPr>
        <sz val="11"/>
        <color theme="1"/>
        <rFont val="仿宋_GB2312"/>
        <charset val="134"/>
      </rPr>
      <t>祁阳市</t>
    </r>
    <r>
      <rPr>
        <sz val="11"/>
        <color theme="1"/>
        <rFont val="Times New Roman"/>
        <charset val="134"/>
      </rPr>
      <t>“1+20”</t>
    </r>
    <r>
      <rPr>
        <sz val="11"/>
        <color theme="1"/>
        <rFont val="仿宋_GB2312"/>
        <charset val="134"/>
      </rPr>
      <t>乡村振兴示范片区</t>
    </r>
  </si>
  <si>
    <r>
      <rPr>
        <sz val="11"/>
        <color theme="1"/>
        <rFont val="仿宋_GB2312"/>
        <charset val="134"/>
      </rPr>
      <t>娄底市</t>
    </r>
  </si>
  <si>
    <r>
      <rPr>
        <b/>
        <sz val="11"/>
        <color theme="1"/>
        <rFont val="仿宋_GB2312"/>
        <charset val="134"/>
      </rPr>
      <t>娄底市合计</t>
    </r>
  </si>
  <si>
    <r>
      <rPr>
        <sz val="11"/>
        <color theme="1"/>
        <rFont val="仿宋_GB2312"/>
        <charset val="134"/>
      </rPr>
      <t>双峰县</t>
    </r>
  </si>
  <si>
    <r>
      <rPr>
        <sz val="11"/>
        <color rgb="FF000000"/>
        <rFont val="仿宋_GB2312"/>
        <charset val="134"/>
      </rPr>
      <t>双峰县甘棠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仿宋_GB2312"/>
        <charset val="134"/>
      </rPr>
      <t>走马街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仿宋_GB2312"/>
        <charset val="134"/>
      </rPr>
      <t>三塘铺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仿宋_GB2312"/>
        <charset val="134"/>
      </rPr>
      <t>洪山殿片区</t>
    </r>
  </si>
  <si>
    <r>
      <rPr>
        <sz val="11"/>
        <color theme="1"/>
        <rFont val="仿宋_GB2312"/>
        <charset val="134"/>
      </rPr>
      <t>怀化市</t>
    </r>
  </si>
  <si>
    <r>
      <rPr>
        <b/>
        <sz val="11"/>
        <color theme="1"/>
        <rFont val="仿宋_GB2312"/>
        <charset val="134"/>
      </rPr>
      <t>怀化市合计</t>
    </r>
  </si>
  <si>
    <r>
      <rPr>
        <sz val="11"/>
        <color theme="1"/>
        <rFont val="仿宋_GB2312"/>
        <charset val="134"/>
      </rPr>
      <t>鹤城区</t>
    </r>
  </si>
  <si>
    <r>
      <rPr>
        <sz val="11"/>
        <color rgb="FF000000"/>
        <rFont val="仿宋_GB2312"/>
        <charset val="134"/>
      </rPr>
      <t>鹤城区凉山周边片区</t>
    </r>
  </si>
  <si>
    <r>
      <rPr>
        <sz val="11"/>
        <color theme="1"/>
        <rFont val="仿宋_GB2312"/>
        <charset val="134"/>
      </rPr>
      <t>湘西土家族苗族自治州</t>
    </r>
  </si>
  <si>
    <r>
      <rPr>
        <b/>
        <sz val="11"/>
        <color theme="1"/>
        <rFont val="仿宋_GB2312"/>
        <charset val="134"/>
      </rPr>
      <t>湘西州合计</t>
    </r>
  </si>
  <si>
    <r>
      <rPr>
        <sz val="11"/>
        <color theme="1"/>
        <rFont val="仿宋_GB2312"/>
        <charset val="134"/>
      </rPr>
      <t>花垣县</t>
    </r>
  </si>
  <si>
    <r>
      <rPr>
        <sz val="11"/>
        <color rgb="FF000000"/>
        <rFont val="仿宋_GB2312"/>
        <charset val="134"/>
      </rPr>
      <t>花垣县十八洞片区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</si>
</sst>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name val="黑体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20"/>
      <color theme="1"/>
      <name val="方正小标宋简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workbookViewId="0">
      <selection activeCell="D13" sqref="D13"/>
    </sheetView>
  </sheetViews>
  <sheetFormatPr defaultColWidth="9" defaultRowHeight="13.5" outlineLevelCol="6"/>
  <cols>
    <col min="1" max="1" width="15.75" style="3" customWidth="1"/>
    <col min="2" max="2" width="12.5583333333333" style="3" customWidth="1"/>
    <col min="3" max="3" width="25.5" style="3" customWidth="1"/>
    <col min="4" max="4" width="9.44166666666667" style="4" customWidth="1"/>
    <col min="5" max="6" width="15.4416666666667" style="3" customWidth="1"/>
    <col min="7" max="7" width="13.4416666666667" style="3" customWidth="1"/>
    <col min="8" max="16384" width="9" style="5"/>
  </cols>
  <sheetData>
    <row r="1" ht="24.6" customHeight="1" spans="1:1">
      <c r="A1" s="6" t="s">
        <v>0</v>
      </c>
    </row>
    <row r="2" ht="61" customHeight="1" spans="1:7">
      <c r="A2" s="7" t="s">
        <v>1</v>
      </c>
      <c r="B2" s="7"/>
      <c r="C2" s="7"/>
      <c r="D2" s="8"/>
      <c r="E2" s="7"/>
      <c r="F2" s="7"/>
      <c r="G2" s="21"/>
    </row>
    <row r="3" s="1" customFormat="1" ht="34.05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6"/>
    </row>
    <row r="4" s="2" customFormat="1" ht="30" customHeight="1" spans="1:7">
      <c r="A4" s="11" t="s">
        <v>8</v>
      </c>
      <c r="B4" s="11"/>
      <c r="C4" s="12"/>
      <c r="D4" s="13">
        <f>D5+D7+D9+D12+D14+D16+D18+D22+D24+D26+D30+D28+D32+D20</f>
        <v>1554</v>
      </c>
      <c r="E4" s="14"/>
      <c r="F4" s="14"/>
      <c r="G4" s="22"/>
    </row>
    <row r="5" s="2" customFormat="1" ht="30" customHeight="1" spans="1:7">
      <c r="A5" s="14" t="s">
        <v>9</v>
      </c>
      <c r="B5" s="11" t="s">
        <v>10</v>
      </c>
      <c r="C5" s="12"/>
      <c r="D5" s="13">
        <f>D6</f>
        <v>105</v>
      </c>
      <c r="E5" s="14"/>
      <c r="F5" s="14"/>
      <c r="G5" s="22"/>
    </row>
    <row r="6" s="2" customFormat="1" ht="30" customHeight="1" spans="1:7">
      <c r="A6" s="14"/>
      <c r="B6" s="14" t="s">
        <v>11</v>
      </c>
      <c r="C6" s="15" t="s">
        <v>12</v>
      </c>
      <c r="D6" s="16">
        <v>105</v>
      </c>
      <c r="E6" s="23" t="s">
        <v>13</v>
      </c>
      <c r="F6" s="24" t="s">
        <v>14</v>
      </c>
      <c r="G6" s="22"/>
    </row>
    <row r="7" s="2" customFormat="1" ht="30" customHeight="1" spans="1:7">
      <c r="A7" s="17" t="s">
        <v>15</v>
      </c>
      <c r="B7" s="11" t="s">
        <v>16</v>
      </c>
      <c r="C7" s="12"/>
      <c r="D7" s="13">
        <f>D8</f>
        <v>105</v>
      </c>
      <c r="E7" s="14"/>
      <c r="F7" s="14"/>
      <c r="G7" s="22"/>
    </row>
    <row r="8" s="2" customFormat="1" ht="30" customHeight="1" spans="1:7">
      <c r="A8" s="18"/>
      <c r="B8" s="14" t="s">
        <v>11</v>
      </c>
      <c r="C8" s="15" t="s">
        <v>12</v>
      </c>
      <c r="D8" s="16">
        <v>105</v>
      </c>
      <c r="E8" s="23" t="s">
        <v>13</v>
      </c>
      <c r="F8" s="24" t="s">
        <v>14</v>
      </c>
      <c r="G8" s="22"/>
    </row>
    <row r="9" s="2" customFormat="1" ht="30" customHeight="1" spans="1:7">
      <c r="A9" s="14" t="s">
        <v>17</v>
      </c>
      <c r="B9" s="11" t="s">
        <v>18</v>
      </c>
      <c r="C9" s="12"/>
      <c r="D9" s="13">
        <f>D10+D11</f>
        <v>231</v>
      </c>
      <c r="E9" s="14"/>
      <c r="F9" s="14"/>
      <c r="G9" s="22"/>
    </row>
    <row r="10" s="2" customFormat="1" ht="30" customHeight="1" spans="1:7">
      <c r="A10" s="14"/>
      <c r="B10" s="14" t="s">
        <v>11</v>
      </c>
      <c r="C10" s="15" t="s">
        <v>12</v>
      </c>
      <c r="D10" s="16">
        <v>105</v>
      </c>
      <c r="E10" s="23" t="s">
        <v>13</v>
      </c>
      <c r="F10" s="24" t="s">
        <v>14</v>
      </c>
      <c r="G10" s="22"/>
    </row>
    <row r="11" s="2" customFormat="1" ht="30" customHeight="1" spans="1:7">
      <c r="A11" s="14"/>
      <c r="B11" s="14" t="s">
        <v>19</v>
      </c>
      <c r="C11" s="12" t="s">
        <v>20</v>
      </c>
      <c r="D11" s="16">
        <v>126</v>
      </c>
      <c r="E11" s="23" t="s">
        <v>13</v>
      </c>
      <c r="F11" s="24" t="s">
        <v>14</v>
      </c>
      <c r="G11" s="22"/>
    </row>
    <row r="12" s="2" customFormat="1" ht="30" customHeight="1" spans="1:7">
      <c r="A12" s="14" t="s">
        <v>21</v>
      </c>
      <c r="B12" s="11" t="s">
        <v>22</v>
      </c>
      <c r="C12" s="12"/>
      <c r="D12" s="13">
        <f>D13</f>
        <v>84</v>
      </c>
      <c r="E12" s="24"/>
      <c r="F12" s="24"/>
      <c r="G12" s="22"/>
    </row>
    <row r="13" s="2" customFormat="1" ht="30" customHeight="1" spans="1:7">
      <c r="A13" s="14"/>
      <c r="B13" s="14" t="s">
        <v>23</v>
      </c>
      <c r="C13" s="15" t="s">
        <v>24</v>
      </c>
      <c r="D13" s="16">
        <v>84</v>
      </c>
      <c r="E13" s="23" t="s">
        <v>13</v>
      </c>
      <c r="F13" s="24" t="s">
        <v>14</v>
      </c>
      <c r="G13" s="22"/>
    </row>
    <row r="14" s="2" customFormat="1" ht="30" customHeight="1" spans="1:7">
      <c r="A14" s="14" t="s">
        <v>25</v>
      </c>
      <c r="B14" s="11" t="s">
        <v>26</v>
      </c>
      <c r="C14" s="12"/>
      <c r="D14" s="13">
        <f>D15</f>
        <v>105</v>
      </c>
      <c r="E14" s="24"/>
      <c r="F14" s="24"/>
      <c r="G14" s="22"/>
    </row>
    <row r="15" s="2" customFormat="1" ht="30" customHeight="1" spans="1:7">
      <c r="A15" s="14"/>
      <c r="B15" s="14" t="s">
        <v>27</v>
      </c>
      <c r="C15" s="15" t="s">
        <v>28</v>
      </c>
      <c r="D15" s="16">
        <v>105</v>
      </c>
      <c r="E15" s="23" t="s">
        <v>13</v>
      </c>
      <c r="F15" s="24" t="s">
        <v>14</v>
      </c>
      <c r="G15" s="22"/>
    </row>
    <row r="16" s="2" customFormat="1" ht="30" customHeight="1" spans="1:7">
      <c r="A16" s="17" t="s">
        <v>29</v>
      </c>
      <c r="B16" s="11" t="s">
        <v>30</v>
      </c>
      <c r="C16" s="12"/>
      <c r="D16" s="13">
        <f>D17</f>
        <v>105</v>
      </c>
      <c r="E16" s="24"/>
      <c r="F16" s="24"/>
      <c r="G16" s="22"/>
    </row>
    <row r="17" s="2" customFormat="1" ht="30" customHeight="1" spans="1:7">
      <c r="A17" s="18"/>
      <c r="B17" s="14" t="s">
        <v>31</v>
      </c>
      <c r="C17" s="15" t="s">
        <v>32</v>
      </c>
      <c r="D17" s="16">
        <v>105</v>
      </c>
      <c r="E17" s="23" t="s">
        <v>13</v>
      </c>
      <c r="F17" s="24" t="s">
        <v>14</v>
      </c>
      <c r="G17" s="22"/>
    </row>
    <row r="18" s="2" customFormat="1" ht="30" customHeight="1" spans="1:7">
      <c r="A18" s="14" t="s">
        <v>33</v>
      </c>
      <c r="B18" s="11" t="s">
        <v>34</v>
      </c>
      <c r="C18" s="12"/>
      <c r="D18" s="13">
        <f>D19</f>
        <v>94.5</v>
      </c>
      <c r="E18" s="24"/>
      <c r="F18" s="24"/>
      <c r="G18" s="22"/>
    </row>
    <row r="19" s="2" customFormat="1" ht="30" customHeight="1" spans="1:7">
      <c r="A19" s="14"/>
      <c r="B19" s="14" t="s">
        <v>35</v>
      </c>
      <c r="C19" s="15" t="s">
        <v>36</v>
      </c>
      <c r="D19" s="16">
        <v>94.5</v>
      </c>
      <c r="E19" s="23" t="s">
        <v>13</v>
      </c>
      <c r="F19" s="24" t="s">
        <v>14</v>
      </c>
      <c r="G19" s="22"/>
    </row>
    <row r="20" s="2" customFormat="1" ht="30" customHeight="1" spans="1:7">
      <c r="A20" s="14" t="s">
        <v>37</v>
      </c>
      <c r="B20" s="11" t="s">
        <v>38</v>
      </c>
      <c r="C20" s="12"/>
      <c r="D20" s="13">
        <f>D21</f>
        <v>105</v>
      </c>
      <c r="E20" s="14"/>
      <c r="F20" s="14"/>
      <c r="G20" s="22"/>
    </row>
    <row r="21" s="2" customFormat="1" ht="30" customHeight="1" spans="1:7">
      <c r="A21" s="14"/>
      <c r="B21" s="14" t="s">
        <v>39</v>
      </c>
      <c r="C21" s="15" t="s">
        <v>40</v>
      </c>
      <c r="D21" s="16">
        <v>105</v>
      </c>
      <c r="E21" s="23" t="s">
        <v>13</v>
      </c>
      <c r="F21" s="24" t="s">
        <v>14</v>
      </c>
      <c r="G21" s="22"/>
    </row>
    <row r="22" s="2" customFormat="1" ht="30" customHeight="1" spans="1:7">
      <c r="A22" s="14" t="s">
        <v>41</v>
      </c>
      <c r="B22" s="11" t="s">
        <v>42</v>
      </c>
      <c r="C22" s="12"/>
      <c r="D22" s="13">
        <f>D23</f>
        <v>105</v>
      </c>
      <c r="E22" s="24"/>
      <c r="F22" s="24"/>
      <c r="G22" s="22"/>
    </row>
    <row r="23" s="2" customFormat="1" ht="30" customHeight="1" spans="1:7">
      <c r="A23" s="14"/>
      <c r="B23" s="14" t="s">
        <v>43</v>
      </c>
      <c r="C23" s="15" t="s">
        <v>44</v>
      </c>
      <c r="D23" s="16">
        <v>105</v>
      </c>
      <c r="E23" s="23" t="s">
        <v>13</v>
      </c>
      <c r="F23" s="24" t="s">
        <v>14</v>
      </c>
      <c r="G23" s="22"/>
    </row>
    <row r="24" s="2" customFormat="1" ht="30" customHeight="1" spans="1:7">
      <c r="A24" s="14" t="s">
        <v>45</v>
      </c>
      <c r="B24" s="11" t="s">
        <v>46</v>
      </c>
      <c r="C24" s="12"/>
      <c r="D24" s="13">
        <f>D25</f>
        <v>105</v>
      </c>
      <c r="E24" s="24"/>
      <c r="F24" s="24"/>
      <c r="G24" s="22"/>
    </row>
    <row r="25" s="2" customFormat="1" ht="30" customHeight="1" spans="1:7">
      <c r="A25" s="14"/>
      <c r="B25" s="14" t="s">
        <v>11</v>
      </c>
      <c r="C25" s="15" t="s">
        <v>47</v>
      </c>
      <c r="D25" s="16">
        <v>105</v>
      </c>
      <c r="E25" s="23" t="s">
        <v>13</v>
      </c>
      <c r="F25" s="24" t="s">
        <v>14</v>
      </c>
      <c r="G25" s="22"/>
    </row>
    <row r="26" s="2" customFormat="1" ht="30" customHeight="1" spans="1:7">
      <c r="A26" s="17" t="s">
        <v>48</v>
      </c>
      <c r="B26" s="11" t="s">
        <v>49</v>
      </c>
      <c r="C26" s="12"/>
      <c r="D26" s="19">
        <f>D27</f>
        <v>126</v>
      </c>
      <c r="E26" s="23"/>
      <c r="F26" s="23"/>
      <c r="G26" s="22"/>
    </row>
    <row r="27" s="2" customFormat="1" ht="30" customHeight="1" spans="1:7">
      <c r="A27" s="18"/>
      <c r="B27" s="14" t="s">
        <v>50</v>
      </c>
      <c r="C27" s="12" t="s">
        <v>51</v>
      </c>
      <c r="D27" s="16">
        <v>126</v>
      </c>
      <c r="E27" s="23" t="s">
        <v>13</v>
      </c>
      <c r="F27" s="24" t="s">
        <v>14</v>
      </c>
      <c r="G27" s="22"/>
    </row>
    <row r="28" s="2" customFormat="1" ht="30" customHeight="1" spans="1:7">
      <c r="A28" s="14" t="s">
        <v>52</v>
      </c>
      <c r="B28" s="11" t="s">
        <v>53</v>
      </c>
      <c r="C28" s="12"/>
      <c r="D28" s="13">
        <f>D29</f>
        <v>105</v>
      </c>
      <c r="E28" s="24"/>
      <c r="F28" s="24"/>
      <c r="G28" s="22"/>
    </row>
    <row r="29" s="2" customFormat="1" ht="30" customHeight="1" spans="1:7">
      <c r="A29" s="14"/>
      <c r="B29" s="14" t="s">
        <v>54</v>
      </c>
      <c r="C29" s="15" t="s">
        <v>55</v>
      </c>
      <c r="D29" s="16">
        <v>105</v>
      </c>
      <c r="E29" s="23" t="s">
        <v>13</v>
      </c>
      <c r="F29" s="24" t="s">
        <v>14</v>
      </c>
      <c r="G29" s="22"/>
    </row>
    <row r="30" s="2" customFormat="1" ht="30" customHeight="1" spans="1:7">
      <c r="A30" s="14" t="s">
        <v>56</v>
      </c>
      <c r="B30" s="11" t="s">
        <v>57</v>
      </c>
      <c r="C30" s="12"/>
      <c r="D30" s="13">
        <f>D31</f>
        <v>84</v>
      </c>
      <c r="E30" s="24"/>
      <c r="F30" s="24"/>
      <c r="G30" s="22"/>
    </row>
    <row r="31" s="2" customFormat="1" ht="30" customHeight="1" spans="1:7">
      <c r="A31" s="14"/>
      <c r="B31" s="14" t="s">
        <v>58</v>
      </c>
      <c r="C31" s="15" t="s">
        <v>59</v>
      </c>
      <c r="D31" s="16">
        <v>84</v>
      </c>
      <c r="E31" s="23" t="s">
        <v>13</v>
      </c>
      <c r="F31" s="24" t="s">
        <v>14</v>
      </c>
      <c r="G31" s="22"/>
    </row>
    <row r="32" s="2" customFormat="1" ht="30" customHeight="1" spans="1:7">
      <c r="A32" s="14" t="s">
        <v>60</v>
      </c>
      <c r="B32" s="11" t="s">
        <v>61</v>
      </c>
      <c r="C32" s="12"/>
      <c r="D32" s="13">
        <f>D33</f>
        <v>94.5</v>
      </c>
      <c r="E32" s="24"/>
      <c r="F32" s="24"/>
      <c r="G32" s="22"/>
    </row>
    <row r="33" s="2" customFormat="1" ht="30" customHeight="1" spans="1:7">
      <c r="A33" s="14"/>
      <c r="B33" s="14" t="s">
        <v>62</v>
      </c>
      <c r="C33" s="20" t="s">
        <v>63</v>
      </c>
      <c r="D33" s="16">
        <v>94.5</v>
      </c>
      <c r="E33" s="23" t="s">
        <v>13</v>
      </c>
      <c r="F33" s="24" t="s">
        <v>14</v>
      </c>
      <c r="G33" s="22"/>
    </row>
  </sheetData>
  <autoFilter ref="A3:F29">
    <extLst/>
  </autoFilter>
  <sortState ref="A7:G25">
    <sortCondition ref="A7:A25" customList="长沙市,株洲市,湘潭市,衡阳市,邵阳市,岳阳市,常德市,张家界市,益阳市,郴州市,永州市,怀化市,娄底市,湘西自治州"/>
  </sortState>
  <mergeCells count="16">
    <mergeCell ref="A2:F2"/>
    <mergeCell ref="A4:B4"/>
    <mergeCell ref="A5:A6"/>
    <mergeCell ref="A7:A8"/>
    <mergeCell ref="A9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综合组3</dc:creator>
  <cp:lastModifiedBy>greatwall</cp:lastModifiedBy>
  <dcterms:created xsi:type="dcterms:W3CDTF">2023-05-14T19:15:00Z</dcterms:created>
  <cp:lastPrinted>2024-10-10T00:57:00Z</cp:lastPrinted>
  <dcterms:modified xsi:type="dcterms:W3CDTF">2024-10-12T16:48:11Z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B706C14B27D4ABE9CB370A675D2F605E</vt:lpwstr>
  </property>
</Properties>
</file>