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490"/>
  </bookViews>
  <sheets>
    <sheet name="Sheet2" sheetId="2" r:id="rId1"/>
    <sheet name="Sheet1" sheetId="3" r:id="rId2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<sst xmlns="http://schemas.openxmlformats.org/spreadsheetml/2006/main" count="88" uniqueCount="60">
  <si>
    <r>
      <rPr>
        <sz val="12"/>
        <color theme="1"/>
        <rFont val="黑体"/>
        <charset val="134"/>
      </rPr>
      <t>附件</t>
    </r>
  </si>
  <si>
    <t>省地质院有关项目资金调整明细表</t>
  </si>
  <si>
    <r>
      <rPr>
        <sz val="12"/>
        <color rgb="FF000000"/>
        <rFont val="黑体"/>
        <charset val="134"/>
      </rPr>
      <t>单位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</si>
  <si>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</si>
  <si>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金额（万元）</t>
    </r>
  </si>
  <si>
    <r>
      <rPr>
        <sz val="11"/>
        <rFont val="黑体"/>
        <charset val="134"/>
      </rPr>
      <t>支出功能科目</t>
    </r>
  </si>
  <si>
    <r>
      <rPr>
        <sz val="11"/>
        <rFont val="黑体"/>
        <charset val="134"/>
      </rPr>
      <t>政府预算支出经济科目</t>
    </r>
  </si>
  <si>
    <r>
      <rPr>
        <sz val="11"/>
        <rFont val="黑体"/>
        <charset val="134"/>
      </rPr>
      <t>部门经济科目编码</t>
    </r>
  </si>
  <si>
    <r>
      <rPr>
        <sz val="11"/>
        <rFont val="黑体"/>
        <charset val="134"/>
      </rPr>
      <t>备注</t>
    </r>
  </si>
  <si>
    <r>
      <rPr>
        <b/>
        <sz val="12"/>
        <color rgb="FF000000"/>
        <rFont val="仿宋_GB2312"/>
        <charset val="134"/>
      </rPr>
      <t>总计</t>
    </r>
  </si>
  <si>
    <r>
      <rPr>
        <sz val="11"/>
        <rFont val="仿宋_GB2312"/>
        <charset val="134"/>
      </rPr>
      <t>资金收回合计</t>
    </r>
  </si>
  <si>
    <r>
      <rPr>
        <sz val="11"/>
        <rFont val="仿宋_GB2312"/>
        <charset val="134"/>
      </rPr>
      <t>湖南省地质院</t>
    </r>
  </si>
  <si>
    <r>
      <rPr>
        <sz val="11"/>
        <rFont val="仿宋_GB2312"/>
        <charset val="134"/>
      </rPr>
      <t>湖南省地质调查所</t>
    </r>
  </si>
  <si>
    <t>综合地质档案室改造和档案管理软硬件设施购置</t>
  </si>
  <si>
    <r>
      <rPr>
        <sz val="11"/>
        <rFont val="Times New Roman"/>
        <charset val="134"/>
      </rPr>
      <t xml:space="preserve">2150199 </t>
    </r>
    <r>
      <rPr>
        <sz val="11"/>
        <rFont val="仿宋_GB2312"/>
        <charset val="134"/>
      </rPr>
      <t>其他资源勘探业支出</t>
    </r>
  </si>
  <si>
    <r>
      <rPr>
        <sz val="11"/>
        <rFont val="Times New Roman"/>
        <charset val="134"/>
      </rPr>
      <t xml:space="preserve">50502 </t>
    </r>
    <r>
      <rPr>
        <sz val="11"/>
        <rFont val="仿宋_GB2312"/>
        <charset val="134"/>
      </rPr>
      <t>商品和服务支出</t>
    </r>
  </si>
  <si>
    <r>
      <rPr>
        <sz val="11"/>
        <rFont val="Times New Roman"/>
        <charset val="134"/>
      </rPr>
      <t xml:space="preserve">30299 </t>
    </r>
    <r>
      <rPr>
        <sz val="11"/>
        <rFont val="仿宋_GB2312"/>
        <charset val="134"/>
      </rPr>
      <t>其他商品和服务支出</t>
    </r>
  </si>
  <si>
    <r>
      <rPr>
        <sz val="11"/>
        <rFont val="仿宋_GB2312"/>
        <charset val="134"/>
      </rPr>
      <t>原指标通过湘财资环指〔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〕</t>
    </r>
    <r>
      <rPr>
        <sz val="11"/>
        <rFont val="Times New Roman"/>
        <charset val="134"/>
      </rPr>
      <t>39</t>
    </r>
    <r>
      <rPr>
        <sz val="11"/>
        <rFont val="仿宋_GB2312"/>
        <charset val="134"/>
      </rPr>
      <t>号下达</t>
    </r>
  </si>
  <si>
    <r>
      <rPr>
        <sz val="11"/>
        <color rgb="FF000000"/>
        <rFont val="仿宋_GB2312"/>
        <charset val="134"/>
      </rPr>
      <t>资金安排合计</t>
    </r>
  </si>
  <si>
    <r>
      <rPr>
        <sz val="11"/>
        <rFont val="仿宋_GB2312"/>
        <charset val="134"/>
      </rPr>
      <t>湖南省矿产资源调查所</t>
    </r>
  </si>
  <si>
    <r>
      <rPr>
        <sz val="11"/>
        <color theme="1"/>
        <rFont val="仿宋_GB2312"/>
        <charset val="134"/>
      </rPr>
      <t>湖南省地质院对口支援郴州资兴灾后重建经费</t>
    </r>
  </si>
  <si>
    <r>
      <rPr>
        <sz val="11"/>
        <color theme="1"/>
        <rFont val="Times New Roman"/>
        <charset val="134"/>
      </rPr>
      <t xml:space="preserve">2150199 </t>
    </r>
    <r>
      <rPr>
        <sz val="11"/>
        <color theme="1"/>
        <rFont val="仿宋_GB2312"/>
        <charset val="134"/>
      </rPr>
      <t>其他资源勘探业支出</t>
    </r>
  </si>
  <si>
    <r>
      <rPr>
        <sz val="11"/>
        <color theme="1"/>
        <rFont val="Times New Roman"/>
        <charset val="134"/>
      </rPr>
      <t xml:space="preserve">50502 </t>
    </r>
    <r>
      <rPr>
        <sz val="11"/>
        <color theme="1"/>
        <rFont val="仿宋_GB2312"/>
        <charset val="134"/>
      </rPr>
      <t>商品和服务支出</t>
    </r>
  </si>
  <si>
    <r>
      <rPr>
        <sz val="11"/>
        <color theme="1"/>
        <rFont val="Times New Roman"/>
        <charset val="134"/>
      </rPr>
      <t xml:space="preserve">30299 </t>
    </r>
    <r>
      <rPr>
        <sz val="11"/>
        <color theme="1"/>
        <rFont val="仿宋_GB2312"/>
        <charset val="134"/>
      </rPr>
      <t>其他商品和服务支出</t>
    </r>
  </si>
  <si>
    <t>附件3</t>
  </si>
  <si>
    <t>厅机关及各预算单位资金调整明细表</t>
  </si>
  <si>
    <t>单位：万元</t>
  </si>
  <si>
    <t>单位</t>
  </si>
  <si>
    <t>项目名称</t>
  </si>
  <si>
    <t>金额</t>
  </si>
  <si>
    <t>功能科目</t>
  </si>
  <si>
    <t>政府预算经济科目</t>
  </si>
  <si>
    <t>部门预算经济科目</t>
  </si>
  <si>
    <t>备注</t>
  </si>
  <si>
    <t>总计</t>
  </si>
  <si>
    <t>资金收回合计</t>
  </si>
  <si>
    <t>省生态环境厅本级</t>
  </si>
  <si>
    <t>环境违法有奖举报</t>
  </si>
  <si>
    <t>2110399其他污染防治支出</t>
  </si>
  <si>
    <t>50299其他商品和服务支出</t>
  </si>
  <si>
    <t>30299其他商品和服务支出</t>
  </si>
  <si>
    <t>大气低碳专项</t>
  </si>
  <si>
    <t>2110108应对气候变化管理事务</t>
  </si>
  <si>
    <t>50205委托业务费</t>
  </si>
  <si>
    <t>30227委托业务费</t>
  </si>
  <si>
    <t>“三线一单”编制</t>
  </si>
  <si>
    <t>省环境应急与事故调查中心</t>
  </si>
  <si>
    <t>洞庭湖入河排污口详查</t>
  </si>
  <si>
    <t>2111102生态环境执法监察</t>
  </si>
  <si>
    <t>资金安排合计</t>
  </si>
  <si>
    <t>省生态环境事务中心</t>
  </si>
  <si>
    <t>信息化建设资金</t>
  </si>
  <si>
    <t>2111101生态环境监测与信息</t>
  </si>
  <si>
    <t>“三线一单”技术支撑</t>
  </si>
  <si>
    <t>大气低碳专项技术支撑</t>
  </si>
  <si>
    <t>桑植县生态环境分局</t>
  </si>
  <si>
    <t>桑植县生物多样性宣传日</t>
  </si>
  <si>
    <t>2110199其他环境保护管理事务支出</t>
  </si>
  <si>
    <t>吉首大学</t>
  </si>
  <si>
    <t>细溪河源头风雨湖环境整治工程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</si>
</sst>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8"/>
      <color theme="1"/>
      <name val="方正小标宋_GBK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黑体"/>
      <charset val="134"/>
    </font>
    <font>
      <sz val="11"/>
      <name val="黑体"/>
      <charset val="134"/>
    </font>
    <font>
      <b/>
      <sz val="12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1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9" fillId="32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5" zoomScaleNormal="115" workbookViewId="0">
      <selection activeCell="A2" sqref="A2:H2"/>
    </sheetView>
  </sheetViews>
  <sheetFormatPr defaultColWidth="8.88333333333333" defaultRowHeight="14.25" outlineLevelRow="7" outlineLevelCol="7"/>
  <cols>
    <col min="1" max="1" width="12.5583333333333" style="18" customWidth="1"/>
    <col min="2" max="2" width="12.5583333333333" style="19" customWidth="1"/>
    <col min="3" max="3" width="33.3333333333333" style="18" customWidth="1"/>
    <col min="4" max="4" width="12.6666666666667" style="18" customWidth="1"/>
    <col min="5" max="7" width="17.4416666666667" style="18" customWidth="1"/>
    <col min="8" max="8" width="21.1083333333333" style="20" customWidth="1"/>
    <col min="9" max="16384" width="8.88333333333333" style="20"/>
  </cols>
  <sheetData>
    <row r="1" ht="24" customHeight="1" spans="1:8">
      <c r="A1" s="21" t="s">
        <v>0</v>
      </c>
      <c r="B1" s="22"/>
      <c r="C1" s="21"/>
      <c r="D1" s="21"/>
      <c r="E1" s="21"/>
      <c r="F1" s="21"/>
      <c r="G1" s="21"/>
      <c r="H1" s="42"/>
    </row>
    <row r="2" s="15" customFormat="1" ht="31.95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="16" customFormat="1" ht="34.95" customHeight="1" spans="1:8">
      <c r="A3" s="24" t="s">
        <v>2</v>
      </c>
      <c r="B3" s="24"/>
      <c r="C3" s="24" t="s">
        <v>3</v>
      </c>
      <c r="D3" s="24" t="s">
        <v>4</v>
      </c>
      <c r="E3" s="43" t="s">
        <v>5</v>
      </c>
      <c r="F3" s="43" t="s">
        <v>6</v>
      </c>
      <c r="G3" s="43" t="s">
        <v>7</v>
      </c>
      <c r="H3" s="43" t="s">
        <v>8</v>
      </c>
    </row>
    <row r="4" ht="22.95" customHeight="1" spans="1:8">
      <c r="A4" s="25" t="s">
        <v>9</v>
      </c>
      <c r="B4" s="26"/>
      <c r="C4" s="27"/>
      <c r="D4" s="28">
        <f>D5+D7</f>
        <v>0</v>
      </c>
      <c r="E4" s="28"/>
      <c r="F4" s="28"/>
      <c r="G4" s="28"/>
      <c r="H4" s="28"/>
    </row>
    <row r="5" s="17" customFormat="1" ht="22.95" customHeight="1" spans="1:8">
      <c r="A5" s="29" t="s">
        <v>10</v>
      </c>
      <c r="B5" s="30"/>
      <c r="C5" s="31"/>
      <c r="D5" s="32">
        <f>D6</f>
        <v>-209</v>
      </c>
      <c r="E5" s="44"/>
      <c r="F5" s="44"/>
      <c r="G5" s="44"/>
      <c r="H5" s="45"/>
    </row>
    <row r="6" s="17" customFormat="1" ht="39" customHeight="1" spans="1:8">
      <c r="A6" s="33" t="s">
        <v>11</v>
      </c>
      <c r="B6" s="34" t="s">
        <v>12</v>
      </c>
      <c r="C6" s="35" t="s">
        <v>13</v>
      </c>
      <c r="D6" s="34">
        <v>-209</v>
      </c>
      <c r="E6" s="43" t="s">
        <v>14</v>
      </c>
      <c r="F6" s="34" t="s">
        <v>15</v>
      </c>
      <c r="G6" s="34" t="s">
        <v>16</v>
      </c>
      <c r="H6" s="34" t="s">
        <v>17</v>
      </c>
    </row>
    <row r="7" ht="39" customHeight="1" spans="1:8">
      <c r="A7" s="36" t="s">
        <v>18</v>
      </c>
      <c r="B7" s="37"/>
      <c r="C7" s="38"/>
      <c r="D7" s="39">
        <f>SUM(D8:D8)</f>
        <v>209</v>
      </c>
      <c r="E7" s="39"/>
      <c r="F7" s="39"/>
      <c r="G7" s="39"/>
      <c r="H7" s="41"/>
    </row>
    <row r="8" ht="39" customHeight="1" spans="1:8">
      <c r="A8" s="34" t="s">
        <v>11</v>
      </c>
      <c r="B8" s="34" t="s">
        <v>19</v>
      </c>
      <c r="C8" s="40" t="s">
        <v>20</v>
      </c>
      <c r="D8" s="41">
        <v>209</v>
      </c>
      <c r="E8" s="40" t="s">
        <v>21</v>
      </c>
      <c r="F8" s="40" t="s">
        <v>22</v>
      </c>
      <c r="G8" s="40" t="s">
        <v>23</v>
      </c>
      <c r="H8" s="41"/>
    </row>
  </sheetData>
  <mergeCells count="5">
    <mergeCell ref="A2:H2"/>
    <mergeCell ref="A3:B3"/>
    <mergeCell ref="A4:C4"/>
    <mergeCell ref="A5:C5"/>
    <mergeCell ref="A7:C7"/>
  </mergeCells>
  <printOptions horizontalCentered="1"/>
  <pageMargins left="0.66875" right="0.550694444444444" top="0.629861111111111" bottom="0.629861111111111" header="0.5" footer="0.5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7" workbookViewId="0">
      <selection activeCell="A12" sqref="$A12:$XFD17"/>
    </sheetView>
  </sheetViews>
  <sheetFormatPr defaultColWidth="9" defaultRowHeight="13.5" outlineLevelCol="6"/>
  <sheetData>
    <row r="1" ht="20.25" spans="1:7">
      <c r="A1" s="1" t="s">
        <v>24</v>
      </c>
      <c r="B1" s="2"/>
      <c r="C1" s="2"/>
      <c r="D1" s="3"/>
      <c r="E1" s="3"/>
      <c r="F1" s="3"/>
      <c r="G1" s="2"/>
    </row>
    <row r="2" ht="25.5" customHeight="1" spans="1:7">
      <c r="A2" s="4" t="s">
        <v>25</v>
      </c>
      <c r="B2" s="4"/>
      <c r="C2" s="4"/>
      <c r="D2" s="4"/>
      <c r="E2" s="4"/>
      <c r="F2" s="4"/>
      <c r="G2" s="4"/>
    </row>
    <row r="3" ht="15" customHeight="1" spans="1:7">
      <c r="A3" s="5" t="s">
        <v>26</v>
      </c>
      <c r="B3" s="5"/>
      <c r="C3" s="5"/>
      <c r="D3" s="5"/>
      <c r="E3" s="5"/>
      <c r="F3" s="5"/>
      <c r="G3" s="5"/>
    </row>
    <row r="4" ht="29.25" spans="1:7">
      <c r="A4" s="6" t="s">
        <v>27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</row>
    <row r="5" ht="15" spans="1:7">
      <c r="A5" s="8" t="s">
        <v>34</v>
      </c>
      <c r="B5" s="9"/>
      <c r="C5" s="10"/>
      <c r="D5" s="10"/>
      <c r="E5" s="10"/>
      <c r="F5" s="10"/>
      <c r="G5" s="10"/>
    </row>
    <row r="6" ht="29.25" spans="1:7">
      <c r="A6" s="8" t="s">
        <v>35</v>
      </c>
      <c r="B6" s="9"/>
      <c r="C6" s="9">
        <f>SUM(C7:C10)</f>
        <v>1055</v>
      </c>
      <c r="D6" s="9"/>
      <c r="E6" s="10"/>
      <c r="F6" s="10"/>
      <c r="G6" s="10"/>
    </row>
    <row r="7" ht="43.5" spans="1:7">
      <c r="A7" s="11" t="s">
        <v>36</v>
      </c>
      <c r="B7" s="10" t="s">
        <v>37</v>
      </c>
      <c r="C7" s="10">
        <v>431</v>
      </c>
      <c r="D7" s="10" t="s">
        <v>38</v>
      </c>
      <c r="E7" s="10" t="s">
        <v>39</v>
      </c>
      <c r="F7" s="10" t="s">
        <v>40</v>
      </c>
      <c r="G7" s="10"/>
    </row>
    <row r="8" ht="57.75" spans="1:7">
      <c r="A8" s="11" t="s">
        <v>36</v>
      </c>
      <c r="B8" s="10" t="s">
        <v>41</v>
      </c>
      <c r="C8" s="10">
        <v>140</v>
      </c>
      <c r="D8" s="10" t="s">
        <v>42</v>
      </c>
      <c r="E8" s="10" t="s">
        <v>43</v>
      </c>
      <c r="F8" s="10" t="s">
        <v>44</v>
      </c>
      <c r="G8" s="10"/>
    </row>
    <row r="9" ht="43.5" spans="1:7">
      <c r="A9" s="11" t="s">
        <v>36</v>
      </c>
      <c r="B9" s="10" t="s">
        <v>45</v>
      </c>
      <c r="C9" s="10">
        <v>84</v>
      </c>
      <c r="D9" s="10" t="s">
        <v>38</v>
      </c>
      <c r="E9" s="10" t="s">
        <v>39</v>
      </c>
      <c r="F9" s="10" t="s">
        <v>40</v>
      </c>
      <c r="G9" s="10"/>
    </row>
    <row r="10" ht="43.5" spans="1:7">
      <c r="A10" s="11" t="s">
        <v>46</v>
      </c>
      <c r="B10" s="10" t="s">
        <v>47</v>
      </c>
      <c r="C10" s="10">
        <v>400</v>
      </c>
      <c r="D10" s="10" t="s">
        <v>48</v>
      </c>
      <c r="E10" s="10" t="s">
        <v>43</v>
      </c>
      <c r="F10" s="10" t="s">
        <v>44</v>
      </c>
      <c r="G10" s="10"/>
    </row>
    <row r="11" ht="29.25" spans="1:7">
      <c r="A11" s="8" t="s">
        <v>49</v>
      </c>
      <c r="B11" s="9"/>
      <c r="C11" s="9">
        <f>SUM(C12:C17)</f>
        <v>1055</v>
      </c>
      <c r="D11" s="9"/>
      <c r="E11" s="10"/>
      <c r="F11" s="10"/>
      <c r="G11" s="10"/>
    </row>
    <row r="12" ht="43.5" spans="1:7">
      <c r="A12" s="11" t="s">
        <v>36</v>
      </c>
      <c r="B12" s="10" t="s">
        <v>47</v>
      </c>
      <c r="C12" s="10">
        <v>400</v>
      </c>
      <c r="D12" s="10" t="s">
        <v>48</v>
      </c>
      <c r="E12" s="10" t="s">
        <v>43</v>
      </c>
      <c r="F12" s="10" t="s">
        <v>44</v>
      </c>
      <c r="G12" s="12"/>
    </row>
    <row r="13" ht="57.75" spans="1:7">
      <c r="A13" s="11" t="s">
        <v>50</v>
      </c>
      <c r="B13" s="10" t="s">
        <v>51</v>
      </c>
      <c r="C13" s="10">
        <v>101</v>
      </c>
      <c r="D13" s="10" t="s">
        <v>52</v>
      </c>
      <c r="E13" s="10" t="s">
        <v>39</v>
      </c>
      <c r="F13" s="10" t="s">
        <v>40</v>
      </c>
      <c r="G13" s="13"/>
    </row>
    <row r="14" ht="43.5" spans="1:7">
      <c r="A14" s="11" t="s">
        <v>50</v>
      </c>
      <c r="B14" s="10" t="s">
        <v>53</v>
      </c>
      <c r="C14" s="10">
        <v>84</v>
      </c>
      <c r="D14" s="10" t="s">
        <v>38</v>
      </c>
      <c r="E14" s="10" t="s">
        <v>39</v>
      </c>
      <c r="F14" s="10" t="s">
        <v>40</v>
      </c>
      <c r="G14" s="12"/>
    </row>
    <row r="15" ht="57.75" spans="1:7">
      <c r="A15" s="11" t="s">
        <v>50</v>
      </c>
      <c r="B15" s="10" t="s">
        <v>54</v>
      </c>
      <c r="C15" s="10">
        <v>140</v>
      </c>
      <c r="D15" s="10" t="s">
        <v>42</v>
      </c>
      <c r="E15" s="10" t="s">
        <v>43</v>
      </c>
      <c r="F15" s="10" t="s">
        <v>44</v>
      </c>
      <c r="G15" s="12"/>
    </row>
    <row r="16" ht="57.75" spans="1:7">
      <c r="A16" s="11" t="s">
        <v>55</v>
      </c>
      <c r="B16" s="10" t="s">
        <v>56</v>
      </c>
      <c r="C16" s="10">
        <v>30</v>
      </c>
      <c r="D16" s="10" t="s">
        <v>57</v>
      </c>
      <c r="E16" s="10" t="s">
        <v>39</v>
      </c>
      <c r="F16" s="10" t="s">
        <v>40</v>
      </c>
      <c r="G16" s="12"/>
    </row>
    <row r="17" ht="57.75" spans="1:7">
      <c r="A17" s="11" t="s">
        <v>58</v>
      </c>
      <c r="B17" s="10" t="s">
        <v>59</v>
      </c>
      <c r="C17" s="10">
        <v>300</v>
      </c>
      <c r="D17" s="10" t="s">
        <v>38</v>
      </c>
      <c r="E17" s="10" t="s">
        <v>39</v>
      </c>
      <c r="F17" s="10" t="s">
        <v>40</v>
      </c>
      <c r="G17" s="14"/>
    </row>
  </sheetData>
  <mergeCells count="2"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文昱</dc:creator>
  <cp:lastModifiedBy>greatwall</cp:lastModifiedBy>
  <dcterms:created xsi:type="dcterms:W3CDTF">2023-10-01T11:36:00Z</dcterms:created>
  <dcterms:modified xsi:type="dcterms:W3CDTF">2024-10-25T09:10:35Z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9A9F7FAF608808250BF01A67CC900F11</vt:lpwstr>
  </property>
  <property fmtid="{D5CDD505-2E9C-101B-9397-08002B2CF9AE}" pid="3" name="KSOProductBuildVer">
    <vt:lpwstr>2052-11.8.2.12009</vt:lpwstr>
  </property>
</Properties>
</file>