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省级环保 " sheetId="6" r:id="rId1"/>
  </sheets>
  <definedNames>
    <definedName name="_xlnm._FilterDatabase" localSheetId="0" hidden="1">'省级环保 '!$A$4:$XFB$104</definedName>
    <definedName name="_xlnm.Print_Titles" localSheetId="0">'省级环保 '!$4:$4</definedName>
  </definedNames>
  <calcPr calcId="144525"/>
</workbook>
</file>

<file path=xl/sharedStrings.xml><?xml version="1.0" encoding="utf-8"?>
<sst xmlns="http://schemas.openxmlformats.org/spreadsheetml/2006/main" count="451" uniqueCount="219">
  <si>
    <r>
      <rPr>
        <sz val="12"/>
        <rFont val="黑体"/>
        <charset val="134"/>
      </rPr>
      <t>附件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</si>
  <si>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年第二批省级环保专项资金明细表</t>
    </r>
  </si>
  <si>
    <r>
      <rPr>
        <sz val="10"/>
        <rFont val="仿宋_GB2312"/>
        <charset val="134"/>
      </rPr>
      <t>单位：万元</t>
    </r>
  </si>
  <si>
    <r>
      <rPr>
        <sz val="12"/>
        <rFont val="黑体"/>
        <charset val="134"/>
      </rPr>
      <t>市州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</si>
  <si>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</si>
  <si>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</si>
  <si>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</si>
  <si>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金额</t>
    </r>
  </si>
  <si>
    <r>
      <rPr>
        <sz val="12"/>
        <rFont val="黑体"/>
        <charset val="134"/>
      </rPr>
      <t>支出功能科目</t>
    </r>
  </si>
  <si>
    <r>
      <rPr>
        <sz val="12"/>
        <rFont val="黑体"/>
        <charset val="134"/>
      </rPr>
      <t>政府预算支出经济科目</t>
    </r>
  </si>
  <si>
    <r>
      <rPr>
        <sz val="12"/>
        <rFont val="黑体"/>
        <charset val="134"/>
      </rPr>
      <t>部门经济科目</t>
    </r>
  </si>
  <si>
    <r>
      <rPr>
        <sz val="12"/>
        <rFont val="黑体"/>
        <charset val="134"/>
      </rPr>
      <t>备注</t>
    </r>
  </si>
  <si>
    <r>
      <rPr>
        <b/>
        <sz val="12"/>
        <rFont val="仿宋_GB2312"/>
        <charset val="134"/>
      </rPr>
      <t>总计</t>
    </r>
  </si>
  <si>
    <r>
      <rPr>
        <b/>
        <sz val="12"/>
        <rFont val="仿宋_GB2312"/>
        <charset val="134"/>
      </rPr>
      <t>市州合计</t>
    </r>
  </si>
  <si>
    <r>
      <rPr>
        <b/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</si>
  <si>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</si>
  <si>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34"/>
      </rPr>
      <t>长沙市本级及所辖区</t>
    </r>
  </si>
  <si>
    <r>
      <rPr>
        <sz val="12"/>
        <rFont val="仿宋_GB2312"/>
        <charset val="134"/>
      </rPr>
      <t>长沙市人民政府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</si>
  <si>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年度流域生态保护补偿</t>
    </r>
  </si>
  <si>
    <r>
      <rPr>
        <sz val="12"/>
        <rFont val="Times New Roman"/>
        <charset val="134"/>
      </rPr>
      <t>2110302</t>
    </r>
    <r>
      <rPr>
        <sz val="12"/>
        <rFont val="仿宋_GB2312"/>
        <charset val="134"/>
      </rPr>
      <t>水体</t>
    </r>
  </si>
  <si>
    <r>
      <rPr>
        <sz val="12"/>
        <rFont val="Times New Roman"/>
        <charset val="134"/>
      </rPr>
      <t>502</t>
    </r>
    <r>
      <rPr>
        <sz val="12"/>
        <rFont val="仿宋_GB2312"/>
        <charset val="134"/>
      </rPr>
      <t>机关商品和服务支出</t>
    </r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</si>
  <si>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</si>
  <si>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宁乡市人民政府</t>
    </r>
  </si>
  <si>
    <r>
      <rPr>
        <sz val="12"/>
        <rFont val="仿宋_GB2312"/>
        <charset val="134"/>
      </rPr>
      <t>浏阳市</t>
    </r>
  </si>
  <si>
    <r>
      <rPr>
        <sz val="12"/>
        <rFont val="仿宋_GB2312"/>
        <charset val="134"/>
      </rPr>
      <t>浏阳市人民政府</t>
    </r>
  </si>
  <si>
    <r>
      <rPr>
        <b/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</si>
  <si>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</si>
  <si>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34"/>
      </rPr>
      <t>株洲市本级及所辖区</t>
    </r>
  </si>
  <si>
    <r>
      <rPr>
        <sz val="12"/>
        <rFont val="仿宋_GB2312"/>
        <charset val="134"/>
      </rPr>
      <t>株洲市人民政府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</si>
  <si>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</si>
  <si>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攸县人民政府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</si>
  <si>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</si>
  <si>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茶陵县人民政府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</si>
  <si>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</si>
  <si>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炎陵县人民政府</t>
    </r>
  </si>
  <si>
    <r>
      <rPr>
        <sz val="12"/>
        <rFont val="仿宋_GB2312"/>
        <charset val="134"/>
      </rPr>
      <t>醴陵市</t>
    </r>
  </si>
  <si>
    <r>
      <rPr>
        <sz val="12"/>
        <rFont val="仿宋_GB2312"/>
        <charset val="134"/>
      </rPr>
      <t>醴陵市人民政府</t>
    </r>
  </si>
  <si>
    <r>
      <rPr>
        <b/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</si>
  <si>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</si>
  <si>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34"/>
      </rPr>
      <t>湘潭市本级及所辖区</t>
    </r>
  </si>
  <si>
    <r>
      <rPr>
        <sz val="12"/>
        <rFont val="仿宋_GB2312"/>
        <charset val="134"/>
      </rPr>
      <t>湘潭市人民政府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</si>
  <si>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</si>
  <si>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湘潭县人民政府</t>
    </r>
  </si>
  <si>
    <r>
      <rPr>
        <sz val="12"/>
        <rFont val="仿宋_GB2312"/>
        <charset val="134"/>
      </rPr>
      <t>湘乡市</t>
    </r>
  </si>
  <si>
    <r>
      <rPr>
        <sz val="12"/>
        <rFont val="仿宋_GB2312"/>
        <charset val="134"/>
      </rPr>
      <t>湘乡市人民政府</t>
    </r>
  </si>
  <si>
    <r>
      <rPr>
        <b/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</si>
  <si>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</si>
  <si>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34"/>
      </rPr>
      <t>衡阳市本级及所辖区</t>
    </r>
  </si>
  <si>
    <r>
      <rPr>
        <sz val="12"/>
        <rFont val="仿宋_GB2312"/>
        <charset val="134"/>
      </rPr>
      <t>衡阳市人民政府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</si>
  <si>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</si>
  <si>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衡阳县人民政府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</si>
  <si>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</si>
  <si>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衡南县人民政府</t>
    </r>
  </si>
  <si>
    <r>
      <rPr>
        <sz val="12"/>
        <rFont val="仿宋_GB2312"/>
        <charset val="134"/>
      </rPr>
      <t>衡东县</t>
    </r>
  </si>
  <si>
    <r>
      <rPr>
        <sz val="12"/>
        <rFont val="仿宋_GB2312"/>
        <charset val="134"/>
      </rPr>
      <t>衡东县人民政府</t>
    </r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</si>
  <si>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</si>
  <si>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耒阳市人民政府</t>
    </r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</si>
  <si>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</si>
  <si>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常宁市人民政府</t>
    </r>
  </si>
  <si>
    <r>
      <rPr>
        <b/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</si>
  <si>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</si>
  <si>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34"/>
      </rPr>
      <t>邵阳市本级及所辖区</t>
    </r>
  </si>
  <si>
    <r>
      <rPr>
        <sz val="12"/>
        <rFont val="仿宋_GB2312"/>
        <charset val="134"/>
      </rPr>
      <t>邵阳市人民政府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</si>
  <si>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</si>
  <si>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邵东市人民政府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</si>
  <si>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</si>
  <si>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新邵县人民政府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</si>
  <si>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</si>
  <si>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邵阳县人民政府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</si>
  <si>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</si>
  <si>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洞口县人民政府</t>
    </r>
  </si>
  <si>
    <r>
      <rPr>
        <sz val="12"/>
        <rFont val="仿宋_GB2312"/>
        <charset val="134"/>
      </rPr>
      <t>绥宁县</t>
    </r>
  </si>
  <si>
    <r>
      <rPr>
        <sz val="12"/>
        <rFont val="仿宋_GB2312"/>
        <charset val="134"/>
      </rPr>
      <t>绥宁县人民政府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</si>
  <si>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</si>
  <si>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新宁县人民政府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</si>
  <si>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</si>
  <si>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城步县人民政府</t>
    </r>
  </si>
  <si>
    <r>
      <rPr>
        <b/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</si>
  <si>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</si>
  <si>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sz val="12"/>
        <rFont val="仿宋_GB2312"/>
        <charset val="134"/>
      </rPr>
      <t>岳阳市本级及所辖区</t>
    </r>
  </si>
  <si>
    <r>
      <rPr>
        <sz val="12"/>
        <rFont val="仿宋_GB2312"/>
        <charset val="134"/>
      </rPr>
      <t>岳阳市人民政府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</si>
  <si>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</si>
  <si>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岳阳县人民政府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</si>
  <si>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</si>
  <si>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平江县人民政府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</si>
  <si>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</si>
  <si>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汨罗市人民政府</t>
    </r>
  </si>
  <si>
    <r>
      <rPr>
        <b/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</si>
  <si>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</si>
  <si>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34"/>
      </rPr>
      <t>常德市本级及所辖区</t>
    </r>
  </si>
  <si>
    <r>
      <rPr>
        <sz val="12"/>
        <rFont val="仿宋_GB2312"/>
        <charset val="134"/>
      </rPr>
      <t>常德市人民政府</t>
    </r>
  </si>
  <si>
    <r>
      <rPr>
        <b/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</si>
  <si>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</si>
  <si>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sz val="12"/>
        <rFont val="仿宋_GB2312"/>
        <charset val="134"/>
      </rPr>
      <t>张家界市本级及所辖区</t>
    </r>
  </si>
  <si>
    <r>
      <rPr>
        <sz val="12"/>
        <rFont val="仿宋_GB2312"/>
        <charset val="134"/>
      </rPr>
      <t>张家界市人民政府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</si>
  <si>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</si>
  <si>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慈利县人民政府</t>
    </r>
  </si>
  <si>
    <r>
      <rPr>
        <sz val="12"/>
        <rFont val="仿宋_GB2312"/>
        <charset val="134"/>
      </rPr>
      <t>桑植县</t>
    </r>
  </si>
  <si>
    <r>
      <rPr>
        <sz val="12"/>
        <rFont val="仿宋_GB2312"/>
        <charset val="134"/>
      </rPr>
      <t>桑植县人民政府</t>
    </r>
  </si>
  <si>
    <r>
      <rPr>
        <b/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</si>
  <si>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</si>
  <si>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34"/>
      </rPr>
      <t>益阳市本级及所辖区</t>
    </r>
  </si>
  <si>
    <r>
      <rPr>
        <sz val="12"/>
        <rFont val="仿宋_GB2312"/>
        <charset val="134"/>
      </rPr>
      <t>益阳市人民政府</t>
    </r>
  </si>
  <si>
    <r>
      <rPr>
        <b/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</si>
  <si>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</si>
  <si>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34"/>
      </rPr>
      <t>郴州市本级及所辖区</t>
    </r>
  </si>
  <si>
    <r>
      <rPr>
        <sz val="12"/>
        <rFont val="仿宋_GB2312"/>
        <charset val="134"/>
      </rPr>
      <t>郴州市人民政府</t>
    </r>
  </si>
  <si>
    <r>
      <rPr>
        <sz val="12"/>
        <rFont val="仿宋_GB2312"/>
        <charset val="134"/>
      </rPr>
      <t>郴州市生态环境局宜章分局</t>
    </r>
  </si>
  <si>
    <t>国际生物多样性日省级宣传活动</t>
  </si>
  <si>
    <r>
      <rPr>
        <sz val="12"/>
        <rFont val="Times New Roman"/>
        <charset val="134"/>
      </rPr>
      <t>2110104</t>
    </r>
    <r>
      <rPr>
        <sz val="12"/>
        <rFont val="仿宋_GB2312"/>
        <charset val="134"/>
      </rPr>
      <t>生态环境保护宣传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</si>
  <si>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</si>
  <si>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桂阳县人民政府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</si>
  <si>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</si>
  <si>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宜章县人民政府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</si>
  <si>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</si>
  <si>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永兴县人民政府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</si>
  <si>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</si>
  <si>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嘉禾县人民政府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</si>
  <si>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</si>
  <si>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临武县人民政府</t>
    </r>
  </si>
  <si>
    <r>
      <rPr>
        <sz val="12"/>
        <rFont val="仿宋_GB2312"/>
        <charset val="134"/>
      </rPr>
      <t>资兴市</t>
    </r>
  </si>
  <si>
    <r>
      <rPr>
        <sz val="12"/>
        <rFont val="仿宋_GB2312"/>
        <charset val="134"/>
      </rPr>
      <t>资兴市人民政府</t>
    </r>
  </si>
  <si>
    <r>
      <rPr>
        <b/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</si>
  <si>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</si>
  <si>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</si>
  <si>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永州市人民政府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</si>
  <si>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</si>
  <si>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宁远县人民政府</t>
    </r>
  </si>
  <si>
    <t>宁远县九嶷山瑶族乡西湾村</t>
  </si>
  <si>
    <r>
      <rPr>
        <sz val="12"/>
        <rFont val="仿宋_GB2312"/>
        <charset val="134"/>
      </rPr>
      <t>乡村振兴</t>
    </r>
  </si>
  <si>
    <r>
      <rPr>
        <sz val="12"/>
        <rFont val="Times New Roman"/>
        <charset val="134"/>
      </rPr>
      <t>2119999</t>
    </r>
    <r>
      <rPr>
        <sz val="12"/>
        <rFont val="仿宋_GB2312"/>
        <charset val="134"/>
      </rPr>
      <t>其他节能环保支出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</si>
  <si>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</si>
  <si>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蓝山县人民政府</t>
    </r>
  </si>
  <si>
    <r>
      <rPr>
        <b/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</si>
  <si>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</si>
  <si>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34"/>
      </rPr>
      <t>怀化市本级及所辖区</t>
    </r>
  </si>
  <si>
    <r>
      <rPr>
        <sz val="12"/>
        <rFont val="仿宋_GB2312"/>
        <charset val="134"/>
      </rPr>
      <t>怀化市人民政府</t>
    </r>
  </si>
  <si>
    <r>
      <rPr>
        <sz val="12"/>
        <rFont val="仿宋_GB2312"/>
        <charset val="134"/>
      </rPr>
      <t>中方县</t>
    </r>
  </si>
  <si>
    <r>
      <rPr>
        <sz val="12"/>
        <rFont val="仿宋_GB2312"/>
        <charset val="134"/>
      </rPr>
      <t>中方县人民政府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</si>
  <si>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</si>
  <si>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沅陵县人民政府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</si>
  <si>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</si>
  <si>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辰溪县人民政府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</si>
  <si>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</si>
  <si>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溆浦县人民政府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</si>
  <si>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</si>
  <si>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会同县人民政府</t>
    </r>
  </si>
  <si>
    <r>
      <rPr>
        <sz val="12"/>
        <rFont val="仿宋_GB2312"/>
        <charset val="134"/>
      </rPr>
      <t>麻阳县</t>
    </r>
  </si>
  <si>
    <r>
      <rPr>
        <sz val="12"/>
        <rFont val="仿宋_GB2312"/>
        <charset val="134"/>
      </rPr>
      <t>麻阳县人民政府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</si>
  <si>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</si>
  <si>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新晃县人民政府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</si>
  <si>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</si>
  <si>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芷江县人民政府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</si>
  <si>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</si>
  <si>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靖州县人民政府</t>
    </r>
  </si>
  <si>
    <r>
      <rPr>
        <sz val="12"/>
        <rFont val="仿宋_GB2312"/>
        <charset val="134"/>
      </rPr>
      <t>通道县</t>
    </r>
  </si>
  <si>
    <r>
      <rPr>
        <sz val="12"/>
        <rFont val="仿宋_GB2312"/>
        <charset val="134"/>
      </rPr>
      <t>通道县人民政府</t>
    </r>
  </si>
  <si>
    <r>
      <rPr>
        <sz val="12"/>
        <rFont val="仿宋_GB2312"/>
        <charset val="134"/>
      </rPr>
      <t>洪江市</t>
    </r>
  </si>
  <si>
    <r>
      <rPr>
        <sz val="12"/>
        <rFont val="仿宋_GB2312"/>
        <charset val="134"/>
      </rPr>
      <t>洪江市人民政府</t>
    </r>
  </si>
  <si>
    <r>
      <rPr>
        <b/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</si>
  <si>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</si>
  <si>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34"/>
      </rPr>
      <t>娄底市本级及所辖区</t>
    </r>
  </si>
  <si>
    <r>
      <rPr>
        <sz val="12"/>
        <rFont val="仿宋_GB2312"/>
        <charset val="134"/>
      </rPr>
      <t>娄底市人民政府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</si>
  <si>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</si>
  <si>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双峰县人民政府</t>
    </r>
  </si>
  <si>
    <r>
      <rPr>
        <sz val="12"/>
        <rFont val="仿宋_GB2312"/>
        <charset val="134"/>
      </rPr>
      <t>涟源市</t>
    </r>
  </si>
  <si>
    <r>
      <rPr>
        <sz val="12"/>
        <rFont val="仿宋_GB2312"/>
        <charset val="134"/>
      </rPr>
      <t>涟源市人民政府</t>
    </r>
  </si>
  <si>
    <r>
      <rPr>
        <b/>
        <sz val="12"/>
        <rFont val="仿宋_GB2312"/>
        <charset val="134"/>
      </rPr>
      <t>湘西州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</si>
  <si>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</si>
  <si>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34"/>
      </rPr>
      <t>湘西自治州本级及所辖区</t>
    </r>
  </si>
  <si>
    <r>
      <rPr>
        <sz val="12"/>
        <rFont val="仿宋_GB2312"/>
        <charset val="134"/>
      </rPr>
      <t>湘西自治州人民政府</t>
    </r>
  </si>
  <si>
    <r>
      <rPr>
        <sz val="12"/>
        <rFont val="仿宋_GB2312"/>
        <charset val="134"/>
      </rPr>
      <t>湘西州生态环境局</t>
    </r>
  </si>
  <si>
    <t>六五环境日宣传</t>
  </si>
  <si>
    <r>
      <rPr>
        <sz val="12"/>
        <rFont val="仿宋_GB2312"/>
        <charset val="134"/>
      </rPr>
      <t>吉首市</t>
    </r>
  </si>
  <si>
    <r>
      <rPr>
        <sz val="12"/>
        <rFont val="仿宋_GB2312"/>
        <charset val="134"/>
      </rPr>
      <t>吉首市人民政府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</si>
  <si>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</si>
  <si>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泸溪县人民政府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</si>
  <si>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</si>
  <si>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花垣县人民政府</t>
    </r>
  </si>
  <si>
    <r>
      <rPr>
        <sz val="12"/>
        <rFont val="仿宋_GB2312"/>
        <charset val="134"/>
      </rPr>
      <t>花垣县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锰三角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污染治理</t>
    </r>
  </si>
  <si>
    <r>
      <rPr>
        <sz val="12"/>
        <rFont val="Times New Roman"/>
        <charset val="134"/>
      </rPr>
      <t>2110399</t>
    </r>
    <r>
      <rPr>
        <sz val="12"/>
        <rFont val="仿宋_GB2312"/>
        <charset val="134"/>
      </rPr>
      <t>其他污染防治支出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</si>
  <si>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</si>
  <si>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保靖县人民政府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</si>
  <si>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</si>
  <si>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古丈县人民政府</t>
    </r>
  </si>
  <si>
    <r>
      <rPr>
        <sz val="12"/>
        <rFont val="仿宋_GB2312"/>
        <charset val="134"/>
      </rPr>
      <t>永顺县</t>
    </r>
  </si>
  <si>
    <r>
      <rPr>
        <sz val="12"/>
        <rFont val="仿宋_GB2312"/>
        <charset val="134"/>
      </rPr>
      <t>永顺县人民政府</t>
    </r>
  </si>
  <si>
    <r>
      <rPr>
        <sz val="12"/>
        <rFont val="仿宋_GB2312"/>
        <charset val="134"/>
      </rPr>
      <t>龙山县</t>
    </r>
  </si>
  <si>
    <r>
      <rPr>
        <sz val="12"/>
        <rFont val="仿宋_GB2312"/>
        <charset val="134"/>
      </rPr>
      <t>龙山县人民政府</t>
    </r>
  </si>
  <si>
    <r>
      <rPr>
        <b/>
        <sz val="12"/>
        <rFont val="仿宋_GB2312"/>
        <charset val="134"/>
      </rPr>
      <t>省本级合计</t>
    </r>
  </si>
  <si>
    <r>
      <rPr>
        <sz val="12"/>
        <rFont val="仿宋_GB2312"/>
        <charset val="134"/>
      </rPr>
      <t>省本级</t>
    </r>
  </si>
  <si>
    <r>
      <rPr>
        <sz val="12"/>
        <rFont val="仿宋_GB2312"/>
        <charset val="134"/>
      </rPr>
      <t>湖南省教育厅</t>
    </r>
  </si>
  <si>
    <r>
      <rPr>
        <sz val="12"/>
        <rFont val="仿宋_GB2312"/>
        <charset val="134"/>
      </rPr>
      <t>长沙环境保护职业技术学院</t>
    </r>
  </si>
  <si>
    <t>实验室建设</t>
  </si>
  <si>
    <r>
      <rPr>
        <sz val="12"/>
        <rFont val="Times New Roman"/>
        <charset val="134"/>
      </rPr>
      <t>2050305</t>
    </r>
    <r>
      <rPr>
        <sz val="12"/>
        <rFont val="仿宋_GB2312"/>
        <charset val="134"/>
      </rPr>
      <t>高等职业教育</t>
    </r>
  </si>
  <si>
    <r>
      <rPr>
        <sz val="12"/>
        <rFont val="Times New Roman"/>
        <charset val="134"/>
      </rPr>
      <t xml:space="preserve">50502 </t>
    </r>
    <r>
      <rPr>
        <sz val="12"/>
        <rFont val="仿宋_GB2312"/>
        <charset val="134"/>
      </rPr>
      <t>商品和服务支出</t>
    </r>
  </si>
  <si>
    <r>
      <rPr>
        <sz val="12"/>
        <rFont val="Times New Roman"/>
        <charset val="134"/>
      </rPr>
      <t xml:space="preserve">30299 </t>
    </r>
    <r>
      <rPr>
        <sz val="12"/>
        <rFont val="仿宋_GB2312"/>
        <charset val="134"/>
      </rPr>
      <t>其他商品和服务支出</t>
    </r>
  </si>
  <si>
    <r>
      <rPr>
        <sz val="12"/>
        <rFont val="仿宋_GB2312"/>
        <charset val="134"/>
      </rPr>
      <t>系统干部大培训</t>
    </r>
  </si>
  <si>
    <r>
      <rPr>
        <sz val="12"/>
        <rFont val="仿宋_GB2312"/>
        <charset val="134"/>
      </rPr>
      <t>基础设施维修改造</t>
    </r>
  </si>
  <si>
    <r>
      <rPr>
        <sz val="12"/>
        <rFont val="Times New Roman"/>
        <charset val="134"/>
      </rPr>
      <t xml:space="preserve">50601 </t>
    </r>
    <r>
      <rPr>
        <sz val="12"/>
        <rFont val="仿宋_GB2312"/>
        <charset val="134"/>
      </rPr>
      <t>资本性支出</t>
    </r>
  </si>
  <si>
    <r>
      <rPr>
        <sz val="12"/>
        <rFont val="Times New Roman"/>
        <charset val="134"/>
      </rPr>
      <t xml:space="preserve">31099 </t>
    </r>
    <r>
      <rPr>
        <sz val="12"/>
        <rFont val="仿宋_GB2312"/>
        <charset val="134"/>
      </rPr>
      <t>其他资本性支出</t>
    </r>
  </si>
  <si>
    <r>
      <rPr>
        <sz val="12"/>
        <rFont val="仿宋_GB2312"/>
        <charset val="134"/>
      </rPr>
      <t>实践大楼建设</t>
    </r>
  </si>
  <si>
    <r>
      <rPr>
        <sz val="12"/>
        <rFont val="Times New Roman"/>
        <charset val="134"/>
      </rPr>
      <t>50601</t>
    </r>
    <r>
      <rPr>
        <sz val="12"/>
        <rFont val="仿宋_GB2312"/>
        <charset val="134"/>
      </rPr>
      <t>资本性支出</t>
    </r>
  </si>
  <si>
    <r>
      <rPr>
        <sz val="12"/>
        <rFont val="仿宋_GB2312"/>
        <charset val="134"/>
      </rPr>
      <t>省生态环境监测能力提升建设项目</t>
    </r>
  </si>
  <si>
    <r>
      <rPr>
        <sz val="12"/>
        <rFont val="Times New Roman"/>
        <charset val="134"/>
      </rPr>
      <t xml:space="preserve">2110299 </t>
    </r>
    <r>
      <rPr>
        <sz val="12"/>
        <rFont val="仿宋_GB2312"/>
        <charset val="134"/>
      </rPr>
      <t>其他环境监测与监察支出</t>
    </r>
  </si>
  <si>
    <r>
      <rPr>
        <sz val="12"/>
        <rFont val="仿宋_GB2312"/>
        <charset val="134"/>
      </rPr>
      <t>湖南省气象局</t>
    </r>
  </si>
  <si>
    <r>
      <rPr>
        <sz val="12"/>
        <rFont val="仿宋_GB2312"/>
        <charset val="134"/>
      </rPr>
      <t>湖南省重污染天气应对</t>
    </r>
  </si>
  <si>
    <r>
      <rPr>
        <sz val="12"/>
        <rFont val="Times New Roman"/>
        <charset val="134"/>
      </rPr>
      <t xml:space="preserve">2110399 </t>
    </r>
    <r>
      <rPr>
        <sz val="12"/>
        <rFont val="仿宋_GB2312"/>
        <charset val="134"/>
      </rPr>
      <t>其他污染防治支出</t>
    </r>
  </si>
  <si>
    <r>
      <rPr>
        <sz val="12"/>
        <rFont val="Times New Roman"/>
        <charset val="134"/>
      </rPr>
      <t xml:space="preserve">50299 </t>
    </r>
    <r>
      <rPr>
        <sz val="12"/>
        <rFont val="仿宋_GB2312"/>
        <charset val="134"/>
      </rPr>
      <t>其他商品和服务支出</t>
    </r>
  </si>
  <si>
    <r>
      <rPr>
        <sz val="12"/>
        <rFont val="仿宋_GB2312"/>
        <charset val="134"/>
      </rPr>
      <t>湖南省环境空气质量预报预警气象服务经费</t>
    </r>
  </si>
  <si>
    <r>
      <rPr>
        <sz val="12"/>
        <rFont val="Times New Roman"/>
        <charset val="134"/>
      </rPr>
      <t>2111101</t>
    </r>
    <r>
      <rPr>
        <sz val="12"/>
        <rFont val="仿宋_GB2312"/>
        <charset val="134"/>
      </rPr>
      <t>生态环境监测与信息</t>
    </r>
  </si>
  <si>
    <r>
      <rPr>
        <sz val="12"/>
        <rFont val="仿宋_GB2312"/>
        <charset val="134"/>
      </rPr>
      <t>湖南大学</t>
    </r>
  </si>
  <si>
    <r>
      <rPr>
        <sz val="12"/>
        <rFont val="仿宋_GB2312"/>
        <charset val="134"/>
      </rPr>
      <t>湖南省空气、水质量预报预警平台</t>
    </r>
  </si>
  <si>
    <r>
      <rPr>
        <sz val="12"/>
        <rFont val="Times New Roman"/>
        <charset val="134"/>
      </rPr>
      <t>50502</t>
    </r>
    <r>
      <rPr>
        <sz val="12"/>
        <rFont val="仿宋_GB2312"/>
        <charset val="134"/>
      </rPr>
      <t>商品和服务支出</t>
    </r>
  </si>
  <si>
    <r>
      <rPr>
        <sz val="12"/>
        <rFont val="仿宋_GB2312"/>
        <charset val="134"/>
      </rPr>
      <t>湖南省生态环境厅</t>
    </r>
  </si>
  <si>
    <r>
      <rPr>
        <sz val="12"/>
        <rFont val="仿宋_GB2312"/>
        <charset val="134"/>
      </rPr>
      <t>湖南省生态环境监测中心南岳站</t>
    </r>
  </si>
  <si>
    <r>
      <rPr>
        <sz val="12"/>
        <rFont val="仿宋_GB2312"/>
        <charset val="134"/>
      </rPr>
      <t>空气背景站站房维修</t>
    </r>
  </si>
  <si>
    <r>
      <rPr>
        <sz val="12"/>
        <rFont val="仿宋_GB2312"/>
        <charset val="134"/>
      </rPr>
      <t>湖南省湘西生态环境监测中心</t>
    </r>
  </si>
  <si>
    <r>
      <rPr>
        <sz val="12"/>
        <rFont val="仿宋_GB2312"/>
        <charset val="134"/>
      </rPr>
      <t>围墙地基维修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</si>
</sst>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sz val="10"/>
      <name val="仿宋_GB2312"/>
      <charset val="134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5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/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10"/>
  <sheetViews>
    <sheetView tabSelected="1" workbookViewId="0">
      <pane ySplit="4" topLeftCell="A84" activePane="bottomLeft" state="frozen"/>
      <selection/>
      <selection pane="bottomLeft" activeCell="D93" sqref="D93"/>
    </sheetView>
  </sheetViews>
  <sheetFormatPr defaultColWidth="8.7" defaultRowHeight="15.9" customHeight="1"/>
  <cols>
    <col min="1" max="1" width="10.75" style="4" customWidth="1"/>
    <col min="2" max="2" width="20.375" style="5" customWidth="1"/>
    <col min="3" max="3" width="32.25" style="4" customWidth="1"/>
    <col min="4" max="4" width="25.875" style="5" customWidth="1"/>
    <col min="5" max="5" width="12.8" style="6" customWidth="1"/>
    <col min="6" max="6" width="17.25" style="7" customWidth="1"/>
    <col min="7" max="7" width="21.75" style="5" customWidth="1"/>
    <col min="8" max="8" width="20.375" style="5" customWidth="1"/>
    <col min="9" max="9" width="34.9083333333333" style="8" customWidth="1"/>
    <col min="10" max="10" width="8.7" style="4"/>
    <col min="11" max="11" width="13.4" style="4" customWidth="1"/>
    <col min="12" max="16384" width="8.7" style="4"/>
  </cols>
  <sheetData>
    <row r="1" ht="28.95" customHeight="1" spans="1:3">
      <c r="A1" s="4" t="s">
        <v>0</v>
      </c>
      <c r="B1" s="9"/>
      <c r="C1" s="5"/>
    </row>
    <row r="2" ht="31.95" customHeight="1" spans="1:8">
      <c r="A2" s="10" t="s">
        <v>1</v>
      </c>
      <c r="B2" s="10"/>
      <c r="C2" s="10"/>
      <c r="D2" s="10"/>
      <c r="E2" s="21"/>
      <c r="F2" s="10"/>
      <c r="G2" s="10"/>
      <c r="H2" s="10"/>
    </row>
    <row r="3" ht="30" customHeight="1" spans="1:8">
      <c r="A3" s="11" t="s">
        <v>2</v>
      </c>
      <c r="B3" s="12"/>
      <c r="C3" s="11"/>
      <c r="D3" s="11"/>
      <c r="E3" s="22"/>
      <c r="F3" s="12"/>
      <c r="G3" s="11"/>
      <c r="H3" s="11"/>
    </row>
    <row r="4" ht="42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23" t="s">
        <v>7</v>
      </c>
      <c r="F4" s="13" t="s">
        <v>8</v>
      </c>
      <c r="G4" s="13" t="s">
        <v>9</v>
      </c>
      <c r="H4" s="13" t="s">
        <v>10</v>
      </c>
      <c r="I4" s="13" t="s">
        <v>11</v>
      </c>
    </row>
    <row r="5" ht="36" customHeight="1" spans="1:9">
      <c r="A5" s="14" t="s">
        <v>12</v>
      </c>
      <c r="B5" s="14"/>
      <c r="C5" s="14"/>
      <c r="D5" s="14"/>
      <c r="E5" s="24">
        <f>E6+E92</f>
        <v>12025.5</v>
      </c>
      <c r="F5" s="13"/>
      <c r="G5" s="14"/>
      <c r="H5" s="14"/>
      <c r="I5" s="13"/>
    </row>
    <row r="6" customFormat="1" ht="36" customHeight="1" spans="1:9">
      <c r="A6" s="14" t="s">
        <v>13</v>
      </c>
      <c r="B6" s="14"/>
      <c r="C6" s="14"/>
      <c r="D6" s="14"/>
      <c r="E6" s="24">
        <f>E7+E11+E17+E21+E28+E37+E42+E44+E48+E50+E59+E64+E77+E81</f>
        <v>8502.5</v>
      </c>
      <c r="F6" s="13"/>
      <c r="G6" s="14"/>
      <c r="H6" s="14"/>
      <c r="I6" s="13"/>
    </row>
    <row r="7" customFormat="1" ht="36" customHeight="1" spans="1:9">
      <c r="A7" s="14" t="s">
        <v>14</v>
      </c>
      <c r="B7" s="14" t="s">
        <v>15</v>
      </c>
      <c r="C7" s="14"/>
      <c r="D7" s="14"/>
      <c r="E7" s="24">
        <f>SUM(E8:E10)</f>
        <v>555</v>
      </c>
      <c r="F7" s="13"/>
      <c r="G7" s="13"/>
      <c r="H7" s="14"/>
      <c r="I7" s="13"/>
    </row>
    <row r="8" s="1" customFormat="1" ht="36" customHeight="1" spans="1:9">
      <c r="A8" s="13"/>
      <c r="B8" s="13" t="s">
        <v>16</v>
      </c>
      <c r="C8" s="13" t="s">
        <v>17</v>
      </c>
      <c r="D8" s="15" t="s">
        <v>18</v>
      </c>
      <c r="E8" s="25">
        <v>502.5</v>
      </c>
      <c r="F8" s="13" t="s">
        <v>19</v>
      </c>
      <c r="G8" s="13" t="s">
        <v>20</v>
      </c>
      <c r="H8" s="13"/>
      <c r="I8" s="13"/>
    </row>
    <row r="9" s="1" customFormat="1" ht="36" customHeight="1" spans="1:9">
      <c r="A9" s="13"/>
      <c r="B9" s="13" t="s">
        <v>21</v>
      </c>
      <c r="C9" s="13" t="s">
        <v>22</v>
      </c>
      <c r="D9" s="15" t="s">
        <v>18</v>
      </c>
      <c r="E9" s="25">
        <v>12.5</v>
      </c>
      <c r="F9" s="13" t="s">
        <v>19</v>
      </c>
      <c r="G9" s="13" t="s">
        <v>20</v>
      </c>
      <c r="H9" s="13"/>
      <c r="I9" s="13"/>
    </row>
    <row r="10" s="1" customFormat="1" ht="36" customHeight="1" spans="1:9">
      <c r="A10" s="13"/>
      <c r="B10" s="13" t="s">
        <v>23</v>
      </c>
      <c r="C10" s="13" t="s">
        <v>24</v>
      </c>
      <c r="D10" s="15" t="s">
        <v>18</v>
      </c>
      <c r="E10" s="25">
        <v>40</v>
      </c>
      <c r="F10" s="13" t="s">
        <v>19</v>
      </c>
      <c r="G10" s="13" t="s">
        <v>20</v>
      </c>
      <c r="H10" s="13"/>
      <c r="I10" s="13"/>
    </row>
    <row r="11" customFormat="1" ht="36" customHeight="1" spans="1:9">
      <c r="A11" s="14" t="s">
        <v>25</v>
      </c>
      <c r="B11" s="14" t="s">
        <v>26</v>
      </c>
      <c r="C11" s="14"/>
      <c r="D11" s="14"/>
      <c r="E11" s="24">
        <f>SUM(E12:E16)</f>
        <v>398</v>
      </c>
      <c r="F11" s="13"/>
      <c r="G11" s="13"/>
      <c r="H11" s="13"/>
      <c r="I11" s="13"/>
    </row>
    <row r="12" s="1" customFormat="1" ht="36" customHeight="1" spans="1:9">
      <c r="A12" s="13"/>
      <c r="B12" s="13" t="s">
        <v>27</v>
      </c>
      <c r="C12" s="13" t="s">
        <v>28</v>
      </c>
      <c r="D12" s="15" t="s">
        <v>18</v>
      </c>
      <c r="E12" s="25">
        <v>255</v>
      </c>
      <c r="F12" s="13" t="s">
        <v>19</v>
      </c>
      <c r="G12" s="13" t="s">
        <v>20</v>
      </c>
      <c r="H12" s="13"/>
      <c r="I12" s="13"/>
    </row>
    <row r="13" s="1" customFormat="1" ht="36" customHeight="1" spans="1:9">
      <c r="A13" s="13"/>
      <c r="B13" s="13" t="s">
        <v>29</v>
      </c>
      <c r="C13" s="13" t="s">
        <v>30</v>
      </c>
      <c r="D13" s="15" t="s">
        <v>18</v>
      </c>
      <c r="E13" s="25">
        <v>27.5</v>
      </c>
      <c r="F13" s="13" t="s">
        <v>19</v>
      </c>
      <c r="G13" s="13" t="s">
        <v>20</v>
      </c>
      <c r="H13" s="13"/>
      <c r="I13" s="13"/>
    </row>
    <row r="14" s="1" customFormat="1" ht="36" customHeight="1" spans="1:9">
      <c r="A14" s="13"/>
      <c r="B14" s="13" t="s">
        <v>31</v>
      </c>
      <c r="C14" s="13" t="s">
        <v>32</v>
      </c>
      <c r="D14" s="15" t="s">
        <v>18</v>
      </c>
      <c r="E14" s="25">
        <v>33</v>
      </c>
      <c r="F14" s="13" t="s">
        <v>19</v>
      </c>
      <c r="G14" s="13" t="s">
        <v>20</v>
      </c>
      <c r="H14" s="13"/>
      <c r="I14" s="13"/>
    </row>
    <row r="15" s="1" customFormat="1" ht="36" customHeight="1" spans="1:9">
      <c r="A15" s="13"/>
      <c r="B15" s="13" t="s">
        <v>33</v>
      </c>
      <c r="C15" s="13" t="s">
        <v>34</v>
      </c>
      <c r="D15" s="15" t="s">
        <v>18</v>
      </c>
      <c r="E15" s="25">
        <v>45</v>
      </c>
      <c r="F15" s="13" t="s">
        <v>19</v>
      </c>
      <c r="G15" s="13" t="s">
        <v>20</v>
      </c>
      <c r="H15" s="13"/>
      <c r="I15" s="13"/>
    </row>
    <row r="16" s="1" customFormat="1" ht="36" customHeight="1" spans="1:9">
      <c r="A16" s="13"/>
      <c r="B16" s="13" t="s">
        <v>35</v>
      </c>
      <c r="C16" s="13" t="s">
        <v>36</v>
      </c>
      <c r="D16" s="15" t="s">
        <v>18</v>
      </c>
      <c r="E16" s="25">
        <v>37.5</v>
      </c>
      <c r="F16" s="13" t="s">
        <v>19</v>
      </c>
      <c r="G16" s="13" t="s">
        <v>20</v>
      </c>
      <c r="H16" s="13"/>
      <c r="I16" s="13"/>
    </row>
    <row r="17" customFormat="1" ht="36" customHeight="1" spans="1:9">
      <c r="A17" s="14" t="s">
        <v>37</v>
      </c>
      <c r="B17" s="14" t="s">
        <v>38</v>
      </c>
      <c r="C17" s="14"/>
      <c r="D17" s="14"/>
      <c r="E17" s="24">
        <f>SUM(E18:E20)</f>
        <v>-5</v>
      </c>
      <c r="F17" s="13"/>
      <c r="G17" s="14"/>
      <c r="H17" s="13"/>
      <c r="I17" s="13"/>
    </row>
    <row r="18" s="1" customFormat="1" ht="36" customHeight="1" spans="1:9">
      <c r="A18" s="13"/>
      <c r="B18" s="13" t="s">
        <v>39</v>
      </c>
      <c r="C18" s="13" t="s">
        <v>40</v>
      </c>
      <c r="D18" s="15" t="s">
        <v>18</v>
      </c>
      <c r="E18" s="25">
        <v>-60</v>
      </c>
      <c r="F18" s="13" t="s">
        <v>19</v>
      </c>
      <c r="G18" s="13" t="s">
        <v>20</v>
      </c>
      <c r="H18" s="13"/>
      <c r="I18" s="13"/>
    </row>
    <row r="19" s="1" customFormat="1" ht="36" customHeight="1" spans="1:9">
      <c r="A19" s="13"/>
      <c r="B19" s="13" t="s">
        <v>41</v>
      </c>
      <c r="C19" s="13" t="s">
        <v>42</v>
      </c>
      <c r="D19" s="15" t="s">
        <v>18</v>
      </c>
      <c r="E19" s="25">
        <v>37.5</v>
      </c>
      <c r="F19" s="13" t="s">
        <v>19</v>
      </c>
      <c r="G19" s="13" t="s">
        <v>20</v>
      </c>
      <c r="H19" s="13"/>
      <c r="I19" s="13"/>
    </row>
    <row r="20" s="1" customFormat="1" ht="36" customHeight="1" spans="1:9">
      <c r="A20" s="13"/>
      <c r="B20" s="13" t="s">
        <v>43</v>
      </c>
      <c r="C20" s="13" t="s">
        <v>44</v>
      </c>
      <c r="D20" s="15" t="s">
        <v>18</v>
      </c>
      <c r="E20" s="25">
        <v>17.5</v>
      </c>
      <c r="F20" s="13" t="s">
        <v>19</v>
      </c>
      <c r="G20" s="13" t="s">
        <v>20</v>
      </c>
      <c r="H20" s="13"/>
      <c r="I20" s="13"/>
    </row>
    <row r="21" customFormat="1" ht="36" customHeight="1" spans="1:9">
      <c r="A21" s="14" t="s">
        <v>45</v>
      </c>
      <c r="B21" s="14" t="s">
        <v>46</v>
      </c>
      <c r="C21" s="14"/>
      <c r="D21" s="14"/>
      <c r="E21" s="24">
        <f>SUM(E22:E27)</f>
        <v>559</v>
      </c>
      <c r="F21" s="13"/>
      <c r="G21" s="13"/>
      <c r="H21" s="13"/>
      <c r="I21" s="13"/>
    </row>
    <row r="22" s="1" customFormat="1" ht="36" customHeight="1" spans="1:9">
      <c r="A22" s="13"/>
      <c r="B22" s="13" t="s">
        <v>47</v>
      </c>
      <c r="C22" s="13" t="s">
        <v>48</v>
      </c>
      <c r="D22" s="15" t="s">
        <v>18</v>
      </c>
      <c r="E22" s="25">
        <v>499</v>
      </c>
      <c r="F22" s="13" t="s">
        <v>19</v>
      </c>
      <c r="G22" s="13" t="s">
        <v>20</v>
      </c>
      <c r="H22" s="13"/>
      <c r="I22" s="13"/>
    </row>
    <row r="23" s="1" customFormat="1" ht="36" customHeight="1" spans="1:9">
      <c r="A23" s="13"/>
      <c r="B23" s="13" t="s">
        <v>49</v>
      </c>
      <c r="C23" s="13" t="s">
        <v>50</v>
      </c>
      <c r="D23" s="15" t="s">
        <v>18</v>
      </c>
      <c r="E23" s="25">
        <v>-15</v>
      </c>
      <c r="F23" s="13" t="s">
        <v>19</v>
      </c>
      <c r="G23" s="13" t="s">
        <v>20</v>
      </c>
      <c r="H23" s="13"/>
      <c r="I23" s="13"/>
    </row>
    <row r="24" s="1" customFormat="1" ht="36" customHeight="1" spans="1:9">
      <c r="A24" s="13"/>
      <c r="B24" s="13" t="s">
        <v>51</v>
      </c>
      <c r="C24" s="13" t="s">
        <v>52</v>
      </c>
      <c r="D24" s="15" t="s">
        <v>18</v>
      </c>
      <c r="E24" s="25">
        <v>10</v>
      </c>
      <c r="F24" s="13" t="s">
        <v>19</v>
      </c>
      <c r="G24" s="13" t="s">
        <v>20</v>
      </c>
      <c r="H24" s="13"/>
      <c r="I24" s="13"/>
    </row>
    <row r="25" s="1" customFormat="1" ht="36" customHeight="1" spans="1:9">
      <c r="A25" s="13"/>
      <c r="B25" s="13" t="s">
        <v>53</v>
      </c>
      <c r="C25" s="13" t="s">
        <v>54</v>
      </c>
      <c r="D25" s="15" t="s">
        <v>18</v>
      </c>
      <c r="E25" s="25">
        <v>30</v>
      </c>
      <c r="F25" s="13" t="s">
        <v>19</v>
      </c>
      <c r="G25" s="13" t="s">
        <v>20</v>
      </c>
      <c r="H25" s="13"/>
      <c r="I25" s="13"/>
    </row>
    <row r="26" s="1" customFormat="1" ht="36" customHeight="1" spans="1:9">
      <c r="A26" s="13"/>
      <c r="B26" s="13" t="s">
        <v>55</v>
      </c>
      <c r="C26" s="13" t="s">
        <v>56</v>
      </c>
      <c r="D26" s="15" t="s">
        <v>18</v>
      </c>
      <c r="E26" s="25">
        <v>17.5</v>
      </c>
      <c r="F26" s="13" t="s">
        <v>19</v>
      </c>
      <c r="G26" s="13" t="s">
        <v>20</v>
      </c>
      <c r="H26" s="13"/>
      <c r="I26" s="13"/>
    </row>
    <row r="27" s="1" customFormat="1" ht="36" customHeight="1" spans="1:9">
      <c r="A27" s="13"/>
      <c r="B27" s="13" t="s">
        <v>57</v>
      </c>
      <c r="C27" s="13" t="s">
        <v>58</v>
      </c>
      <c r="D27" s="15" t="s">
        <v>18</v>
      </c>
      <c r="E27" s="25">
        <v>17.5</v>
      </c>
      <c r="F27" s="13" t="s">
        <v>19</v>
      </c>
      <c r="G27" s="13" t="s">
        <v>20</v>
      </c>
      <c r="H27" s="13"/>
      <c r="I27" s="13"/>
    </row>
    <row r="28" customFormat="1" ht="36" customHeight="1" spans="1:9">
      <c r="A28" s="14" t="s">
        <v>59</v>
      </c>
      <c r="B28" s="14" t="s">
        <v>60</v>
      </c>
      <c r="C28" s="14"/>
      <c r="D28" s="14"/>
      <c r="E28" s="24">
        <f>SUM(E29:E36)</f>
        <v>933</v>
      </c>
      <c r="F28" s="13"/>
      <c r="G28" s="13"/>
      <c r="H28" s="13"/>
      <c r="I28" s="13"/>
    </row>
    <row r="29" s="1" customFormat="1" ht="36" customHeight="1" spans="1:9">
      <c r="A29" s="13"/>
      <c r="B29" s="13" t="s">
        <v>61</v>
      </c>
      <c r="C29" s="13" t="s">
        <v>62</v>
      </c>
      <c r="D29" s="15" t="s">
        <v>18</v>
      </c>
      <c r="E29" s="25">
        <v>594</v>
      </c>
      <c r="F29" s="13" t="s">
        <v>19</v>
      </c>
      <c r="G29" s="13" t="s">
        <v>20</v>
      </c>
      <c r="H29" s="13"/>
      <c r="I29" s="13"/>
    </row>
    <row r="30" s="1" customFormat="1" ht="36" customHeight="1" spans="1:9">
      <c r="A30" s="13"/>
      <c r="B30" s="13" t="s">
        <v>63</v>
      </c>
      <c r="C30" s="13" t="s">
        <v>64</v>
      </c>
      <c r="D30" s="15" t="s">
        <v>18</v>
      </c>
      <c r="E30" s="25">
        <v>87</v>
      </c>
      <c r="F30" s="13" t="s">
        <v>19</v>
      </c>
      <c r="G30" s="13" t="s">
        <v>20</v>
      </c>
      <c r="H30" s="13"/>
      <c r="I30" s="13"/>
    </row>
    <row r="31" s="1" customFormat="1" ht="36" customHeight="1" spans="1:9">
      <c r="A31" s="13"/>
      <c r="B31" s="13" t="s">
        <v>65</v>
      </c>
      <c r="C31" s="13" t="s">
        <v>66</v>
      </c>
      <c r="D31" s="15" t="s">
        <v>18</v>
      </c>
      <c r="E31" s="25">
        <v>39</v>
      </c>
      <c r="F31" s="13" t="s">
        <v>19</v>
      </c>
      <c r="G31" s="13" t="s">
        <v>20</v>
      </c>
      <c r="H31" s="13"/>
      <c r="I31" s="13"/>
    </row>
    <row r="32" s="1" customFormat="1" ht="36" customHeight="1" spans="1:9">
      <c r="A32" s="13"/>
      <c r="B32" s="13" t="s">
        <v>67</v>
      </c>
      <c r="C32" s="13" t="s">
        <v>68</v>
      </c>
      <c r="D32" s="15" t="s">
        <v>18</v>
      </c>
      <c r="E32" s="25">
        <v>27</v>
      </c>
      <c r="F32" s="13" t="s">
        <v>19</v>
      </c>
      <c r="G32" s="13" t="s">
        <v>20</v>
      </c>
      <c r="H32" s="13"/>
      <c r="I32" s="13"/>
    </row>
    <row r="33" s="1" customFormat="1" ht="36" customHeight="1" spans="1:9">
      <c r="A33" s="13"/>
      <c r="B33" s="13" t="s">
        <v>69</v>
      </c>
      <c r="C33" s="13" t="s">
        <v>70</v>
      </c>
      <c r="D33" s="15" t="s">
        <v>18</v>
      </c>
      <c r="E33" s="25">
        <v>42</v>
      </c>
      <c r="F33" s="13" t="s">
        <v>19</v>
      </c>
      <c r="G33" s="13" t="s">
        <v>20</v>
      </c>
      <c r="H33" s="13"/>
      <c r="I33" s="13"/>
    </row>
    <row r="34" s="1" customFormat="1" ht="36" customHeight="1" spans="1:9">
      <c r="A34" s="13"/>
      <c r="B34" s="13" t="s">
        <v>71</v>
      </c>
      <c r="C34" s="13" t="s">
        <v>72</v>
      </c>
      <c r="D34" s="15" t="s">
        <v>18</v>
      </c>
      <c r="E34" s="25">
        <v>45</v>
      </c>
      <c r="F34" s="13" t="s">
        <v>19</v>
      </c>
      <c r="G34" s="13" t="s">
        <v>20</v>
      </c>
      <c r="H34" s="13"/>
      <c r="I34" s="13"/>
    </row>
    <row r="35" s="1" customFormat="1" ht="36" customHeight="1" spans="1:9">
      <c r="A35" s="13"/>
      <c r="B35" s="13" t="s">
        <v>73</v>
      </c>
      <c r="C35" s="13" t="s">
        <v>74</v>
      </c>
      <c r="D35" s="15" t="s">
        <v>18</v>
      </c>
      <c r="E35" s="25">
        <v>54</v>
      </c>
      <c r="F35" s="13" t="s">
        <v>19</v>
      </c>
      <c r="G35" s="13" t="s">
        <v>20</v>
      </c>
      <c r="H35" s="13"/>
      <c r="I35" s="13"/>
    </row>
    <row r="36" s="1" customFormat="1" ht="36" customHeight="1" spans="1:9">
      <c r="A36" s="13"/>
      <c r="B36" s="13" t="s">
        <v>75</v>
      </c>
      <c r="C36" s="13" t="s">
        <v>76</v>
      </c>
      <c r="D36" s="15" t="s">
        <v>18</v>
      </c>
      <c r="E36" s="25">
        <v>45</v>
      </c>
      <c r="F36" s="13" t="s">
        <v>19</v>
      </c>
      <c r="G36" s="13" t="s">
        <v>20</v>
      </c>
      <c r="H36" s="13"/>
      <c r="I36" s="13"/>
    </row>
    <row r="37" customFormat="1" ht="36" customHeight="1" spans="1:9">
      <c r="A37" s="14" t="s">
        <v>77</v>
      </c>
      <c r="B37" s="14" t="s">
        <v>78</v>
      </c>
      <c r="C37" s="14"/>
      <c r="D37" s="14"/>
      <c r="E37" s="24">
        <f>SUM(E38:E41)</f>
        <v>123</v>
      </c>
      <c r="F37" s="13"/>
      <c r="G37" s="13"/>
      <c r="H37" s="13"/>
      <c r="I37" s="13"/>
    </row>
    <row r="38" s="1" customFormat="1" ht="36" customHeight="1" spans="1:9">
      <c r="A38" s="13"/>
      <c r="B38" s="13" t="s">
        <v>79</v>
      </c>
      <c r="C38" s="13" t="s">
        <v>80</v>
      </c>
      <c r="D38" s="15" t="s">
        <v>18</v>
      </c>
      <c r="E38" s="25">
        <v>60</v>
      </c>
      <c r="F38" s="13" t="s">
        <v>19</v>
      </c>
      <c r="G38" s="13" t="s">
        <v>20</v>
      </c>
      <c r="H38" s="13"/>
      <c r="I38" s="13"/>
    </row>
    <row r="39" s="1" customFormat="1" ht="36" customHeight="1" spans="1:9">
      <c r="A39" s="13"/>
      <c r="B39" s="13" t="s">
        <v>81</v>
      </c>
      <c r="C39" s="13" t="s">
        <v>82</v>
      </c>
      <c r="D39" s="15" t="s">
        <v>18</v>
      </c>
      <c r="E39" s="25">
        <v>17.5</v>
      </c>
      <c r="F39" s="13" t="s">
        <v>19</v>
      </c>
      <c r="G39" s="13" t="s">
        <v>20</v>
      </c>
      <c r="H39" s="13"/>
      <c r="I39" s="13"/>
    </row>
    <row r="40" s="1" customFormat="1" ht="36" customHeight="1" spans="1:9">
      <c r="A40" s="13"/>
      <c r="B40" s="13" t="s">
        <v>83</v>
      </c>
      <c r="C40" s="13" t="s">
        <v>84</v>
      </c>
      <c r="D40" s="15" t="s">
        <v>18</v>
      </c>
      <c r="E40" s="25">
        <v>33</v>
      </c>
      <c r="F40" s="13" t="s">
        <v>19</v>
      </c>
      <c r="G40" s="13" t="s">
        <v>20</v>
      </c>
      <c r="H40" s="13"/>
      <c r="I40" s="13"/>
    </row>
    <row r="41" s="1" customFormat="1" ht="36" customHeight="1" spans="1:9">
      <c r="A41" s="13"/>
      <c r="B41" s="13" t="s">
        <v>85</v>
      </c>
      <c r="C41" s="13" t="s">
        <v>86</v>
      </c>
      <c r="D41" s="15" t="s">
        <v>18</v>
      </c>
      <c r="E41" s="25">
        <v>12.5</v>
      </c>
      <c r="F41" s="13" t="s">
        <v>19</v>
      </c>
      <c r="G41" s="13" t="s">
        <v>20</v>
      </c>
      <c r="H41" s="13"/>
      <c r="I41" s="13"/>
    </row>
    <row r="42" customFormat="1" ht="36" customHeight="1" spans="1:9">
      <c r="A42" s="14" t="s">
        <v>87</v>
      </c>
      <c r="B42" s="14" t="s">
        <v>88</v>
      </c>
      <c r="C42" s="14"/>
      <c r="D42" s="14"/>
      <c r="E42" s="24">
        <f>SUM(E43:E43)</f>
        <v>599</v>
      </c>
      <c r="F42" s="13"/>
      <c r="G42" s="13"/>
      <c r="H42" s="13"/>
      <c r="I42" s="13"/>
    </row>
    <row r="43" s="1" customFormat="1" ht="36" customHeight="1" spans="1:9">
      <c r="A43" s="13"/>
      <c r="B43" s="13" t="s">
        <v>89</v>
      </c>
      <c r="C43" s="13" t="s">
        <v>90</v>
      </c>
      <c r="D43" s="15" t="s">
        <v>18</v>
      </c>
      <c r="E43" s="25">
        <v>599</v>
      </c>
      <c r="F43" s="13" t="s">
        <v>19</v>
      </c>
      <c r="G43" s="13" t="s">
        <v>20</v>
      </c>
      <c r="H43" s="13"/>
      <c r="I43" s="13"/>
    </row>
    <row r="44" customFormat="1" ht="36" customHeight="1" spans="1:9">
      <c r="A44" s="14" t="s">
        <v>91</v>
      </c>
      <c r="B44" s="14" t="s">
        <v>92</v>
      </c>
      <c r="C44" s="14"/>
      <c r="D44" s="14"/>
      <c r="E44" s="24">
        <f>SUM(E45:E47)</f>
        <v>279</v>
      </c>
      <c r="F44" s="13"/>
      <c r="G44" s="13"/>
      <c r="H44" s="13"/>
      <c r="I44" s="13"/>
    </row>
    <row r="45" s="1" customFormat="1" ht="36" customHeight="1" spans="1:9">
      <c r="A45" s="13"/>
      <c r="B45" s="13" t="s">
        <v>93</v>
      </c>
      <c r="C45" s="13" t="s">
        <v>94</v>
      </c>
      <c r="D45" s="15" t="s">
        <v>18</v>
      </c>
      <c r="E45" s="25">
        <v>216</v>
      </c>
      <c r="F45" s="13" t="s">
        <v>19</v>
      </c>
      <c r="G45" s="13" t="s">
        <v>20</v>
      </c>
      <c r="H45" s="13"/>
      <c r="I45" s="13"/>
    </row>
    <row r="46" s="1" customFormat="1" ht="36" customHeight="1" spans="1:9">
      <c r="A46" s="13"/>
      <c r="B46" s="13" t="s">
        <v>95</v>
      </c>
      <c r="C46" s="13" t="s">
        <v>96</v>
      </c>
      <c r="D46" s="15" t="s">
        <v>18</v>
      </c>
      <c r="E46" s="25">
        <v>39</v>
      </c>
      <c r="F46" s="13" t="s">
        <v>19</v>
      </c>
      <c r="G46" s="13" t="s">
        <v>20</v>
      </c>
      <c r="H46" s="13"/>
      <c r="I46" s="13"/>
    </row>
    <row r="47" s="1" customFormat="1" ht="36" customHeight="1" spans="1:9">
      <c r="A47" s="13"/>
      <c r="B47" s="13" t="s">
        <v>97</v>
      </c>
      <c r="C47" s="13" t="s">
        <v>98</v>
      </c>
      <c r="D47" s="15" t="s">
        <v>18</v>
      </c>
      <c r="E47" s="25">
        <v>24</v>
      </c>
      <c r="F47" s="13" t="s">
        <v>19</v>
      </c>
      <c r="G47" s="13" t="s">
        <v>20</v>
      </c>
      <c r="H47" s="13"/>
      <c r="I47" s="13"/>
    </row>
    <row r="48" customFormat="1" ht="36" customHeight="1" spans="1:9">
      <c r="A48" s="14" t="s">
        <v>99</v>
      </c>
      <c r="B48" s="14" t="s">
        <v>100</v>
      </c>
      <c r="C48" s="14"/>
      <c r="D48" s="14"/>
      <c r="E48" s="24">
        <f>SUM(E49:E49)</f>
        <v>210</v>
      </c>
      <c r="F48" s="13"/>
      <c r="G48" s="13"/>
      <c r="H48" s="13"/>
      <c r="I48" s="13"/>
    </row>
    <row r="49" s="1" customFormat="1" ht="36" customHeight="1" spans="1:9">
      <c r="A49" s="13"/>
      <c r="B49" s="13" t="s">
        <v>101</v>
      </c>
      <c r="C49" s="13" t="s">
        <v>102</v>
      </c>
      <c r="D49" s="15" t="s">
        <v>18</v>
      </c>
      <c r="E49" s="25">
        <v>210</v>
      </c>
      <c r="F49" s="13" t="s">
        <v>19</v>
      </c>
      <c r="G49" s="13" t="s">
        <v>20</v>
      </c>
      <c r="H49" s="13"/>
      <c r="I49" s="13"/>
    </row>
    <row r="50" customFormat="1" ht="36" customHeight="1" spans="1:9">
      <c r="A50" s="14" t="s">
        <v>103</v>
      </c>
      <c r="B50" s="14" t="s">
        <v>104</v>
      </c>
      <c r="C50" s="14"/>
      <c r="D50" s="14"/>
      <c r="E50" s="24">
        <f>SUM(E51:E58)</f>
        <v>451.5</v>
      </c>
      <c r="F50" s="13"/>
      <c r="G50" s="13"/>
      <c r="H50" s="13"/>
      <c r="I50" s="13"/>
    </row>
    <row r="51" s="1" customFormat="1" ht="36" customHeight="1" spans="1:9">
      <c r="A51" s="13"/>
      <c r="B51" s="16" t="s">
        <v>105</v>
      </c>
      <c r="C51" s="13" t="s">
        <v>106</v>
      </c>
      <c r="D51" s="15" t="s">
        <v>18</v>
      </c>
      <c r="E51" s="25">
        <v>252</v>
      </c>
      <c r="F51" s="13" t="s">
        <v>19</v>
      </c>
      <c r="G51" s="13" t="s">
        <v>20</v>
      </c>
      <c r="H51" s="13"/>
      <c r="I51" s="13"/>
    </row>
    <row r="52" s="1" customFormat="1" ht="36" customHeight="1" spans="1:9">
      <c r="A52" s="13"/>
      <c r="B52" s="17"/>
      <c r="C52" s="13" t="s">
        <v>107</v>
      </c>
      <c r="D52" s="18" t="s">
        <v>108</v>
      </c>
      <c r="E52" s="25">
        <v>30</v>
      </c>
      <c r="F52" s="13" t="s">
        <v>109</v>
      </c>
      <c r="G52" s="13" t="s">
        <v>20</v>
      </c>
      <c r="H52" s="13"/>
      <c r="I52" s="13"/>
    </row>
    <row r="53" s="1" customFormat="1" ht="36" customHeight="1" spans="1:9">
      <c r="A53" s="13"/>
      <c r="B53" s="13" t="s">
        <v>110</v>
      </c>
      <c r="C53" s="13" t="s">
        <v>111</v>
      </c>
      <c r="D53" s="15" t="s">
        <v>18</v>
      </c>
      <c r="E53" s="25">
        <v>12</v>
      </c>
      <c r="F53" s="13" t="s">
        <v>19</v>
      </c>
      <c r="G53" s="13" t="s">
        <v>20</v>
      </c>
      <c r="H53" s="13"/>
      <c r="I53" s="13"/>
    </row>
    <row r="54" s="1" customFormat="1" ht="36" customHeight="1" spans="1:9">
      <c r="A54" s="13"/>
      <c r="B54" s="13" t="s">
        <v>112</v>
      </c>
      <c r="C54" s="13" t="s">
        <v>113</v>
      </c>
      <c r="D54" s="15" t="s">
        <v>18</v>
      </c>
      <c r="E54" s="25">
        <v>21</v>
      </c>
      <c r="F54" s="13" t="s">
        <v>19</v>
      </c>
      <c r="G54" s="13" t="s">
        <v>20</v>
      </c>
      <c r="H54" s="13"/>
      <c r="I54" s="13"/>
    </row>
    <row r="55" s="1" customFormat="1" ht="36" customHeight="1" spans="1:9">
      <c r="A55" s="13"/>
      <c r="B55" s="13" t="s">
        <v>114</v>
      </c>
      <c r="C55" s="13" t="s">
        <v>115</v>
      </c>
      <c r="D55" s="15" t="s">
        <v>18</v>
      </c>
      <c r="E55" s="25">
        <v>33</v>
      </c>
      <c r="F55" s="13" t="s">
        <v>19</v>
      </c>
      <c r="G55" s="13" t="s">
        <v>20</v>
      </c>
      <c r="H55" s="13"/>
      <c r="I55" s="13"/>
    </row>
    <row r="56" s="1" customFormat="1" ht="36" customHeight="1" spans="1:9">
      <c r="A56" s="13"/>
      <c r="B56" s="13" t="s">
        <v>116</v>
      </c>
      <c r="C56" s="13" t="s">
        <v>117</v>
      </c>
      <c r="D56" s="15" t="s">
        <v>18</v>
      </c>
      <c r="E56" s="25">
        <v>36</v>
      </c>
      <c r="F56" s="13" t="s">
        <v>19</v>
      </c>
      <c r="G56" s="13" t="s">
        <v>20</v>
      </c>
      <c r="H56" s="13"/>
      <c r="I56" s="13"/>
    </row>
    <row r="57" s="1" customFormat="1" ht="36" customHeight="1" spans="1:9">
      <c r="A57" s="13"/>
      <c r="B57" s="13" t="s">
        <v>118</v>
      </c>
      <c r="C57" s="13" t="s">
        <v>119</v>
      </c>
      <c r="D57" s="15" t="s">
        <v>18</v>
      </c>
      <c r="E57" s="25">
        <v>22.5</v>
      </c>
      <c r="F57" s="13" t="s">
        <v>19</v>
      </c>
      <c r="G57" s="13" t="s">
        <v>20</v>
      </c>
      <c r="H57" s="13"/>
      <c r="I57" s="13"/>
    </row>
    <row r="58" s="1" customFormat="1" ht="36" customHeight="1" spans="1:9">
      <c r="A58" s="13"/>
      <c r="B58" s="13" t="s">
        <v>120</v>
      </c>
      <c r="C58" s="13" t="s">
        <v>121</v>
      </c>
      <c r="D58" s="15" t="s">
        <v>18</v>
      </c>
      <c r="E58" s="25">
        <v>45</v>
      </c>
      <c r="F58" s="13" t="s">
        <v>19</v>
      </c>
      <c r="G58" s="13" t="s">
        <v>20</v>
      </c>
      <c r="H58" s="13"/>
      <c r="I58" s="13"/>
    </row>
    <row r="59" customFormat="1" ht="36" customHeight="1" spans="1:9">
      <c r="A59" s="14" t="s">
        <v>122</v>
      </c>
      <c r="B59" s="14" t="s">
        <v>123</v>
      </c>
      <c r="C59" s="14"/>
      <c r="D59" s="14"/>
      <c r="E59" s="24">
        <f>SUM(E60:E63)</f>
        <v>650</v>
      </c>
      <c r="F59" s="13"/>
      <c r="G59" s="13"/>
      <c r="H59" s="13"/>
      <c r="I59" s="13"/>
    </row>
    <row r="60" s="1" customFormat="1" ht="36" customHeight="1" spans="1:9">
      <c r="A60" s="13"/>
      <c r="B60" s="13" t="s">
        <v>124</v>
      </c>
      <c r="C60" s="13" t="s">
        <v>125</v>
      </c>
      <c r="D60" s="15" t="s">
        <v>18</v>
      </c>
      <c r="E60" s="25">
        <v>378</v>
      </c>
      <c r="F60" s="13" t="s">
        <v>19</v>
      </c>
      <c r="G60" s="13" t="s">
        <v>20</v>
      </c>
      <c r="H60" s="13"/>
      <c r="I60" s="13"/>
    </row>
    <row r="61" s="1" customFormat="1" ht="36" customHeight="1" spans="1:9">
      <c r="A61" s="13"/>
      <c r="B61" s="13" t="s">
        <v>126</v>
      </c>
      <c r="C61" s="13" t="s">
        <v>127</v>
      </c>
      <c r="D61" s="15" t="s">
        <v>18</v>
      </c>
      <c r="E61" s="25">
        <v>39</v>
      </c>
      <c r="F61" s="13" t="s">
        <v>19</v>
      </c>
      <c r="G61" s="13" t="s">
        <v>20</v>
      </c>
      <c r="H61" s="13"/>
      <c r="I61" s="13"/>
    </row>
    <row r="62" s="1" customFormat="1" ht="36" customHeight="1" spans="1:9">
      <c r="A62" s="13"/>
      <c r="B62" s="13"/>
      <c r="C62" s="19" t="s">
        <v>128</v>
      </c>
      <c r="D62" s="20" t="s">
        <v>129</v>
      </c>
      <c r="E62" s="23">
        <v>200</v>
      </c>
      <c r="F62" s="20" t="s">
        <v>130</v>
      </c>
      <c r="G62" s="20" t="s">
        <v>20</v>
      </c>
      <c r="H62" s="13"/>
      <c r="I62" s="13"/>
    </row>
    <row r="63" s="1" customFormat="1" ht="36" customHeight="1" spans="1:9">
      <c r="A63" s="13"/>
      <c r="B63" s="13" t="s">
        <v>131</v>
      </c>
      <c r="C63" s="13" t="s">
        <v>132</v>
      </c>
      <c r="D63" s="15" t="s">
        <v>18</v>
      </c>
      <c r="E63" s="25">
        <v>33</v>
      </c>
      <c r="F63" s="13" t="s">
        <v>19</v>
      </c>
      <c r="G63" s="13" t="s">
        <v>20</v>
      </c>
      <c r="H63" s="13"/>
      <c r="I63" s="13"/>
    </row>
    <row r="64" customFormat="1" ht="36" customHeight="1" spans="1:9">
      <c r="A64" s="14" t="s">
        <v>133</v>
      </c>
      <c r="B64" s="14" t="s">
        <v>134</v>
      </c>
      <c r="C64" s="14"/>
      <c r="D64" s="14"/>
      <c r="E64" s="24">
        <f>SUM(E65:E76)</f>
        <v>918</v>
      </c>
      <c r="F64" s="13"/>
      <c r="G64" s="13"/>
      <c r="H64" s="13"/>
      <c r="I64" s="13"/>
    </row>
    <row r="65" s="1" customFormat="1" ht="36" customHeight="1" spans="1:9">
      <c r="A65" s="13"/>
      <c r="B65" s="13" t="s">
        <v>135</v>
      </c>
      <c r="C65" s="13" t="s">
        <v>136</v>
      </c>
      <c r="D65" s="15" t="s">
        <v>18</v>
      </c>
      <c r="E65" s="25">
        <v>456</v>
      </c>
      <c r="F65" s="13" t="s">
        <v>19</v>
      </c>
      <c r="G65" s="13" t="s">
        <v>20</v>
      </c>
      <c r="H65" s="13"/>
      <c r="I65" s="13"/>
    </row>
    <row r="66" s="1" customFormat="1" ht="36" customHeight="1" spans="1:9">
      <c r="A66" s="13"/>
      <c r="B66" s="13" t="s">
        <v>137</v>
      </c>
      <c r="C66" s="13" t="s">
        <v>138</v>
      </c>
      <c r="D66" s="15" t="s">
        <v>18</v>
      </c>
      <c r="E66" s="25">
        <v>36</v>
      </c>
      <c r="F66" s="13" t="s">
        <v>19</v>
      </c>
      <c r="G66" s="13" t="s">
        <v>20</v>
      </c>
      <c r="H66" s="13"/>
      <c r="I66" s="13"/>
    </row>
    <row r="67" s="1" customFormat="1" ht="36" customHeight="1" spans="1:9">
      <c r="A67" s="13"/>
      <c r="B67" s="13" t="s">
        <v>139</v>
      </c>
      <c r="C67" s="13" t="s">
        <v>140</v>
      </c>
      <c r="D67" s="15" t="s">
        <v>18</v>
      </c>
      <c r="E67" s="25">
        <v>21</v>
      </c>
      <c r="F67" s="13" t="s">
        <v>19</v>
      </c>
      <c r="G67" s="13" t="s">
        <v>20</v>
      </c>
      <c r="H67" s="13"/>
      <c r="I67" s="13"/>
    </row>
    <row r="68" s="1" customFormat="1" ht="36" customHeight="1" spans="1:9">
      <c r="A68" s="13"/>
      <c r="B68" s="13" t="s">
        <v>141</v>
      </c>
      <c r="C68" s="13" t="s">
        <v>142</v>
      </c>
      <c r="D68" s="15" t="s">
        <v>18</v>
      </c>
      <c r="E68" s="25">
        <v>42</v>
      </c>
      <c r="F68" s="13" t="s">
        <v>19</v>
      </c>
      <c r="G68" s="13" t="s">
        <v>20</v>
      </c>
      <c r="H68" s="13"/>
      <c r="I68" s="13"/>
    </row>
    <row r="69" s="1" customFormat="1" ht="36" customHeight="1" spans="1:9">
      <c r="A69" s="13"/>
      <c r="B69" s="13" t="s">
        <v>143</v>
      </c>
      <c r="C69" s="13" t="s">
        <v>144</v>
      </c>
      <c r="D69" s="15" t="s">
        <v>18</v>
      </c>
      <c r="E69" s="25">
        <v>27</v>
      </c>
      <c r="F69" s="13" t="s">
        <v>19</v>
      </c>
      <c r="G69" s="13" t="s">
        <v>20</v>
      </c>
      <c r="H69" s="13"/>
      <c r="I69" s="13"/>
    </row>
    <row r="70" s="1" customFormat="1" ht="36" customHeight="1" spans="1:9">
      <c r="A70" s="13"/>
      <c r="B70" s="13" t="s">
        <v>145</v>
      </c>
      <c r="C70" s="13" t="s">
        <v>146</v>
      </c>
      <c r="D70" s="15" t="s">
        <v>18</v>
      </c>
      <c r="E70" s="25">
        <v>90</v>
      </c>
      <c r="F70" s="13" t="s">
        <v>19</v>
      </c>
      <c r="G70" s="13" t="s">
        <v>20</v>
      </c>
      <c r="H70" s="13"/>
      <c r="I70" s="13"/>
    </row>
    <row r="71" s="1" customFormat="1" ht="36" customHeight="1" spans="1:9">
      <c r="A71" s="13"/>
      <c r="B71" s="13" t="s">
        <v>147</v>
      </c>
      <c r="C71" s="13" t="s">
        <v>148</v>
      </c>
      <c r="D71" s="15" t="s">
        <v>18</v>
      </c>
      <c r="E71" s="25">
        <v>33</v>
      </c>
      <c r="F71" s="13" t="s">
        <v>19</v>
      </c>
      <c r="G71" s="13" t="s">
        <v>20</v>
      </c>
      <c r="H71" s="13"/>
      <c r="I71" s="13"/>
    </row>
    <row r="72" s="1" customFormat="1" ht="36" customHeight="1" spans="1:9">
      <c r="A72" s="13"/>
      <c r="B72" s="13" t="s">
        <v>149</v>
      </c>
      <c r="C72" s="13" t="s">
        <v>150</v>
      </c>
      <c r="D72" s="15" t="s">
        <v>18</v>
      </c>
      <c r="E72" s="25">
        <v>48</v>
      </c>
      <c r="F72" s="13" t="s">
        <v>19</v>
      </c>
      <c r="G72" s="13" t="s">
        <v>20</v>
      </c>
      <c r="H72" s="13"/>
      <c r="I72" s="13"/>
    </row>
    <row r="73" s="1" customFormat="1" ht="36" customHeight="1" spans="1:9">
      <c r="A73" s="13"/>
      <c r="B73" s="13" t="s">
        <v>151</v>
      </c>
      <c r="C73" s="13" t="s">
        <v>152</v>
      </c>
      <c r="D73" s="15" t="s">
        <v>18</v>
      </c>
      <c r="E73" s="25">
        <v>30</v>
      </c>
      <c r="F73" s="13" t="s">
        <v>19</v>
      </c>
      <c r="G73" s="13" t="s">
        <v>20</v>
      </c>
      <c r="H73" s="13"/>
      <c r="I73" s="13"/>
    </row>
    <row r="74" s="1" customFormat="1" ht="36" customHeight="1" spans="1:9">
      <c r="A74" s="13"/>
      <c r="B74" s="13" t="s">
        <v>153</v>
      </c>
      <c r="C74" s="13" t="s">
        <v>154</v>
      </c>
      <c r="D74" s="15" t="s">
        <v>18</v>
      </c>
      <c r="E74" s="25">
        <v>36</v>
      </c>
      <c r="F74" s="13" t="s">
        <v>19</v>
      </c>
      <c r="G74" s="13" t="s">
        <v>20</v>
      </c>
      <c r="H74" s="13"/>
      <c r="I74" s="13"/>
    </row>
    <row r="75" s="1" customFormat="1" ht="36" customHeight="1" spans="1:9">
      <c r="A75" s="13"/>
      <c r="B75" s="13" t="s">
        <v>155</v>
      </c>
      <c r="C75" s="13" t="s">
        <v>156</v>
      </c>
      <c r="D75" s="15" t="s">
        <v>18</v>
      </c>
      <c r="E75" s="25">
        <v>63</v>
      </c>
      <c r="F75" s="13" t="s">
        <v>19</v>
      </c>
      <c r="G75" s="13" t="s">
        <v>20</v>
      </c>
      <c r="H75" s="13"/>
      <c r="I75" s="13"/>
    </row>
    <row r="76" s="1" customFormat="1" ht="36" customHeight="1" spans="1:9">
      <c r="A76" s="13"/>
      <c r="B76" s="13" t="s">
        <v>157</v>
      </c>
      <c r="C76" s="13" t="s">
        <v>158</v>
      </c>
      <c r="D76" s="15" t="s">
        <v>18</v>
      </c>
      <c r="E76" s="25">
        <v>36</v>
      </c>
      <c r="F76" s="13" t="s">
        <v>19</v>
      </c>
      <c r="G76" s="13" t="s">
        <v>20</v>
      </c>
      <c r="H76" s="13"/>
      <c r="I76" s="13"/>
    </row>
    <row r="77" customFormat="1" ht="36" customHeight="1" spans="1:9">
      <c r="A77" s="14" t="s">
        <v>159</v>
      </c>
      <c r="B77" s="14" t="s">
        <v>160</v>
      </c>
      <c r="C77" s="14"/>
      <c r="D77" s="14"/>
      <c r="E77" s="24">
        <f>SUM(E78:E80)</f>
        <v>214</v>
      </c>
      <c r="F77" s="13"/>
      <c r="G77" s="13"/>
      <c r="H77" s="13"/>
      <c r="I77" s="13"/>
    </row>
    <row r="78" s="1" customFormat="1" ht="36" customHeight="1" spans="1:9">
      <c r="A78" s="13"/>
      <c r="B78" s="13" t="s">
        <v>161</v>
      </c>
      <c r="C78" s="13" t="s">
        <v>162</v>
      </c>
      <c r="D78" s="15" t="s">
        <v>18</v>
      </c>
      <c r="E78" s="25">
        <v>121</v>
      </c>
      <c r="F78" s="13" t="s">
        <v>19</v>
      </c>
      <c r="G78" s="13" t="s">
        <v>20</v>
      </c>
      <c r="H78" s="13"/>
      <c r="I78" s="13"/>
    </row>
    <row r="79" s="1" customFormat="1" ht="36" customHeight="1" spans="1:9">
      <c r="A79" s="13"/>
      <c r="B79" s="13" t="s">
        <v>163</v>
      </c>
      <c r="C79" s="13" t="s">
        <v>164</v>
      </c>
      <c r="D79" s="15" t="s">
        <v>18</v>
      </c>
      <c r="E79" s="25">
        <v>48</v>
      </c>
      <c r="F79" s="13" t="s">
        <v>19</v>
      </c>
      <c r="G79" s="13" t="s">
        <v>20</v>
      </c>
      <c r="H79" s="13"/>
      <c r="I79" s="13"/>
    </row>
    <row r="80" s="1" customFormat="1" ht="36" customHeight="1" spans="1:9">
      <c r="A80" s="13"/>
      <c r="B80" s="13" t="s">
        <v>165</v>
      </c>
      <c r="C80" s="13" t="s">
        <v>166</v>
      </c>
      <c r="D80" s="15" t="s">
        <v>18</v>
      </c>
      <c r="E80" s="25">
        <v>45</v>
      </c>
      <c r="F80" s="13" t="s">
        <v>19</v>
      </c>
      <c r="G80" s="13" t="s">
        <v>20</v>
      </c>
      <c r="H80" s="13"/>
      <c r="I80" s="13"/>
    </row>
    <row r="81" customFormat="1" ht="36" customHeight="1" spans="1:9">
      <c r="A81" s="14" t="s">
        <v>167</v>
      </c>
      <c r="B81" s="14" t="s">
        <v>168</v>
      </c>
      <c r="C81" s="14"/>
      <c r="D81" s="14"/>
      <c r="E81" s="24">
        <f>SUM(E82:E91)</f>
        <v>2618</v>
      </c>
      <c r="F81" s="13"/>
      <c r="G81" s="13"/>
      <c r="H81" s="13"/>
      <c r="I81" s="13"/>
    </row>
    <row r="82" s="1" customFormat="1" ht="36" customHeight="1" spans="1:9">
      <c r="A82" s="13"/>
      <c r="B82" s="13" t="s">
        <v>169</v>
      </c>
      <c r="C82" s="13" t="s">
        <v>170</v>
      </c>
      <c r="D82" s="15" t="s">
        <v>18</v>
      </c>
      <c r="E82" s="25">
        <v>180</v>
      </c>
      <c r="F82" s="13" t="s">
        <v>19</v>
      </c>
      <c r="G82" s="13" t="s">
        <v>20</v>
      </c>
      <c r="H82" s="13"/>
      <c r="I82" s="13"/>
    </row>
    <row r="83" s="1" customFormat="1" ht="36" customHeight="1" spans="1:9">
      <c r="A83" s="13"/>
      <c r="B83" s="13"/>
      <c r="C83" s="13" t="s">
        <v>171</v>
      </c>
      <c r="D83" s="18" t="s">
        <v>172</v>
      </c>
      <c r="E83" s="25">
        <v>80</v>
      </c>
      <c r="F83" s="13" t="s">
        <v>109</v>
      </c>
      <c r="G83" s="13" t="s">
        <v>20</v>
      </c>
      <c r="H83" s="13"/>
      <c r="I83" s="13"/>
    </row>
    <row r="84" s="1" customFormat="1" ht="36" customHeight="1" spans="1:9">
      <c r="A84" s="13"/>
      <c r="B84" s="13" t="s">
        <v>173</v>
      </c>
      <c r="C84" s="13" t="s">
        <v>174</v>
      </c>
      <c r="D84" s="15" t="s">
        <v>18</v>
      </c>
      <c r="E84" s="25">
        <v>3</v>
      </c>
      <c r="F84" s="13" t="s">
        <v>19</v>
      </c>
      <c r="G84" s="13" t="s">
        <v>20</v>
      </c>
      <c r="H84" s="13"/>
      <c r="I84" s="13"/>
    </row>
    <row r="85" s="1" customFormat="1" ht="36" customHeight="1" spans="1:9">
      <c r="A85" s="13"/>
      <c r="B85" s="13" t="s">
        <v>175</v>
      </c>
      <c r="C85" s="13" t="s">
        <v>176</v>
      </c>
      <c r="D85" s="15" t="s">
        <v>18</v>
      </c>
      <c r="E85" s="25">
        <v>21</v>
      </c>
      <c r="F85" s="13" t="s">
        <v>19</v>
      </c>
      <c r="G85" s="13" t="s">
        <v>20</v>
      </c>
      <c r="H85" s="13"/>
      <c r="I85" s="13"/>
    </row>
    <row r="86" s="1" customFormat="1" ht="36" customHeight="1" spans="1:9">
      <c r="A86" s="13"/>
      <c r="B86" s="13" t="s">
        <v>177</v>
      </c>
      <c r="C86" s="16" t="s">
        <v>178</v>
      </c>
      <c r="D86" s="15" t="s">
        <v>18</v>
      </c>
      <c r="E86" s="25">
        <v>84</v>
      </c>
      <c r="F86" s="13" t="s">
        <v>19</v>
      </c>
      <c r="G86" s="13" t="s">
        <v>20</v>
      </c>
      <c r="H86" s="13"/>
      <c r="I86" s="13"/>
    </row>
    <row r="87" s="1" customFormat="1" ht="36" customHeight="1" spans="1:9">
      <c r="A87" s="13"/>
      <c r="B87" s="13"/>
      <c r="C87" s="17"/>
      <c r="D87" s="18" t="s">
        <v>179</v>
      </c>
      <c r="E87" s="23">
        <v>2000</v>
      </c>
      <c r="F87" s="13" t="s">
        <v>180</v>
      </c>
      <c r="G87" s="13" t="s">
        <v>20</v>
      </c>
      <c r="H87" s="13"/>
      <c r="I87" s="13"/>
    </row>
    <row r="88" s="1" customFormat="1" ht="36" customHeight="1" spans="1:9">
      <c r="A88" s="13"/>
      <c r="B88" s="13" t="s">
        <v>181</v>
      </c>
      <c r="C88" s="13" t="s">
        <v>182</v>
      </c>
      <c r="D88" s="15" t="s">
        <v>18</v>
      </c>
      <c r="E88" s="25">
        <v>73</v>
      </c>
      <c r="F88" s="13" t="s">
        <v>19</v>
      </c>
      <c r="G88" s="13" t="s">
        <v>20</v>
      </c>
      <c r="H88" s="13"/>
      <c r="I88" s="13"/>
    </row>
    <row r="89" s="1" customFormat="1" ht="36" customHeight="1" spans="1:9">
      <c r="A89" s="13"/>
      <c r="B89" s="13" t="s">
        <v>183</v>
      </c>
      <c r="C89" s="13" t="s">
        <v>184</v>
      </c>
      <c r="D89" s="15" t="s">
        <v>18</v>
      </c>
      <c r="E89" s="25">
        <v>30</v>
      </c>
      <c r="F89" s="13" t="s">
        <v>19</v>
      </c>
      <c r="G89" s="13" t="s">
        <v>20</v>
      </c>
      <c r="H89" s="13"/>
      <c r="I89" s="13"/>
    </row>
    <row r="90" s="1" customFormat="1" ht="36" customHeight="1" spans="1:9">
      <c r="A90" s="13"/>
      <c r="B90" s="13" t="s">
        <v>185</v>
      </c>
      <c r="C90" s="13" t="s">
        <v>186</v>
      </c>
      <c r="D90" s="15" t="s">
        <v>18</v>
      </c>
      <c r="E90" s="25">
        <v>54</v>
      </c>
      <c r="F90" s="13" t="s">
        <v>19</v>
      </c>
      <c r="G90" s="13" t="s">
        <v>20</v>
      </c>
      <c r="H90" s="13"/>
      <c r="I90" s="13"/>
    </row>
    <row r="91" s="1" customFormat="1" ht="36" customHeight="1" spans="1:9">
      <c r="A91" s="13"/>
      <c r="B91" s="13" t="s">
        <v>187</v>
      </c>
      <c r="C91" s="13" t="s">
        <v>188</v>
      </c>
      <c r="D91" s="15" t="s">
        <v>18</v>
      </c>
      <c r="E91" s="25">
        <v>93</v>
      </c>
      <c r="F91" s="13" t="s">
        <v>19</v>
      </c>
      <c r="G91" s="13" t="s">
        <v>20</v>
      </c>
      <c r="H91" s="13"/>
      <c r="I91" s="13"/>
    </row>
    <row r="92" ht="36" customHeight="1" spans="1:9">
      <c r="A92" s="14" t="s">
        <v>189</v>
      </c>
      <c r="B92" s="14"/>
      <c r="C92" s="14"/>
      <c r="D92" s="14"/>
      <c r="E92" s="24">
        <f>SUM(E93:E104)</f>
        <v>3523</v>
      </c>
      <c r="F92" s="13"/>
      <c r="G92" s="14"/>
      <c r="H92" s="14"/>
      <c r="I92" s="13"/>
    </row>
    <row r="93" ht="36" customHeight="1" spans="1:9">
      <c r="A93" s="13" t="s">
        <v>190</v>
      </c>
      <c r="B93" s="13" t="s">
        <v>191</v>
      </c>
      <c r="C93" s="20" t="s">
        <v>192</v>
      </c>
      <c r="D93" s="19" t="s">
        <v>193</v>
      </c>
      <c r="E93" s="23">
        <v>800</v>
      </c>
      <c r="F93" s="20" t="s">
        <v>194</v>
      </c>
      <c r="G93" s="20" t="s">
        <v>195</v>
      </c>
      <c r="H93" s="20" t="s">
        <v>196</v>
      </c>
      <c r="I93" s="20"/>
    </row>
    <row r="94" ht="36" customHeight="1" spans="1:9">
      <c r="A94" s="13"/>
      <c r="B94" s="13"/>
      <c r="C94" s="20"/>
      <c r="D94" s="20" t="s">
        <v>197</v>
      </c>
      <c r="E94" s="23">
        <v>100</v>
      </c>
      <c r="F94" s="20" t="s">
        <v>194</v>
      </c>
      <c r="G94" s="20" t="s">
        <v>195</v>
      </c>
      <c r="H94" s="20" t="s">
        <v>196</v>
      </c>
      <c r="I94" s="20"/>
    </row>
    <row r="95" ht="36" customHeight="1" spans="1:9">
      <c r="A95" s="13"/>
      <c r="B95" s="13"/>
      <c r="C95" s="20"/>
      <c r="D95" s="20" t="s">
        <v>198</v>
      </c>
      <c r="E95" s="23">
        <v>200</v>
      </c>
      <c r="F95" s="20" t="s">
        <v>194</v>
      </c>
      <c r="G95" s="20" t="s">
        <v>199</v>
      </c>
      <c r="H95" s="20" t="s">
        <v>200</v>
      </c>
      <c r="I95" s="20"/>
    </row>
    <row r="96" ht="36" customHeight="1" spans="1:9">
      <c r="A96" s="13"/>
      <c r="B96" s="13"/>
      <c r="C96" s="20"/>
      <c r="D96" s="20" t="s">
        <v>198</v>
      </c>
      <c r="E96" s="23">
        <v>500</v>
      </c>
      <c r="F96" s="20" t="s">
        <v>194</v>
      </c>
      <c r="G96" s="20" t="s">
        <v>195</v>
      </c>
      <c r="H96" s="20" t="s">
        <v>196</v>
      </c>
      <c r="I96" s="20"/>
    </row>
    <row r="97" ht="36" customHeight="1" spans="1:9">
      <c r="A97" s="13"/>
      <c r="B97" s="13"/>
      <c r="C97" s="20"/>
      <c r="D97" s="20" t="s">
        <v>201</v>
      </c>
      <c r="E97" s="23">
        <v>100</v>
      </c>
      <c r="F97" s="20" t="s">
        <v>194</v>
      </c>
      <c r="G97" s="20" t="s">
        <v>202</v>
      </c>
      <c r="H97" s="20" t="s">
        <v>200</v>
      </c>
      <c r="I97" s="20"/>
    </row>
    <row r="98" ht="36" customHeight="1" spans="1:9">
      <c r="A98" s="13"/>
      <c r="B98" s="13"/>
      <c r="C98" s="20"/>
      <c r="D98" s="20" t="s">
        <v>203</v>
      </c>
      <c r="E98" s="23">
        <v>700</v>
      </c>
      <c r="F98" s="13" t="s">
        <v>204</v>
      </c>
      <c r="G98" s="20" t="s">
        <v>202</v>
      </c>
      <c r="H98" s="20" t="s">
        <v>200</v>
      </c>
      <c r="I98" s="20"/>
    </row>
    <row r="99" ht="36" customHeight="1" spans="1:9">
      <c r="A99" s="13"/>
      <c r="B99" s="13"/>
      <c r="C99" s="20"/>
      <c r="D99" s="20" t="s">
        <v>203</v>
      </c>
      <c r="E99" s="23">
        <v>300</v>
      </c>
      <c r="F99" s="13" t="s">
        <v>204</v>
      </c>
      <c r="G99" s="20" t="s">
        <v>195</v>
      </c>
      <c r="H99" s="20" t="s">
        <v>196</v>
      </c>
      <c r="I99" s="20"/>
    </row>
    <row r="100" ht="36" customHeight="1" spans="1:9">
      <c r="A100" s="13"/>
      <c r="B100" s="13" t="s">
        <v>205</v>
      </c>
      <c r="C100" s="26" t="s">
        <v>205</v>
      </c>
      <c r="D100" s="20" t="s">
        <v>206</v>
      </c>
      <c r="E100" s="23">
        <v>100</v>
      </c>
      <c r="F100" s="20" t="s">
        <v>207</v>
      </c>
      <c r="G100" s="20" t="s">
        <v>208</v>
      </c>
      <c r="H100" s="20" t="s">
        <v>196</v>
      </c>
      <c r="I100" s="20"/>
    </row>
    <row r="101" ht="36" customHeight="1" spans="1:9">
      <c r="A101" s="13"/>
      <c r="B101" s="13"/>
      <c r="C101" s="27"/>
      <c r="D101" s="20" t="s">
        <v>209</v>
      </c>
      <c r="E101" s="23">
        <v>50</v>
      </c>
      <c r="F101" s="20" t="s">
        <v>210</v>
      </c>
      <c r="G101" s="20" t="s">
        <v>208</v>
      </c>
      <c r="H101" s="20" t="s">
        <v>196</v>
      </c>
      <c r="I101" s="20"/>
    </row>
    <row r="102" s="2" customFormat="1" ht="36" customHeight="1" spans="1:9">
      <c r="A102" s="13"/>
      <c r="B102" s="13" t="s">
        <v>211</v>
      </c>
      <c r="C102" s="20" t="s">
        <v>211</v>
      </c>
      <c r="D102" s="20" t="s">
        <v>212</v>
      </c>
      <c r="E102" s="23">
        <v>225</v>
      </c>
      <c r="F102" s="20" t="s">
        <v>210</v>
      </c>
      <c r="G102" s="20" t="s">
        <v>213</v>
      </c>
      <c r="H102" s="20" t="s">
        <v>196</v>
      </c>
      <c r="I102" s="20"/>
    </row>
    <row r="103" s="2" customFormat="1" ht="36" customHeight="1" spans="1:9">
      <c r="A103" s="13"/>
      <c r="B103" s="13" t="s">
        <v>214</v>
      </c>
      <c r="C103" s="13" t="s">
        <v>215</v>
      </c>
      <c r="D103" s="13" t="s">
        <v>216</v>
      </c>
      <c r="E103" s="25">
        <v>320</v>
      </c>
      <c r="F103" s="13" t="s">
        <v>204</v>
      </c>
      <c r="G103" s="20" t="s">
        <v>199</v>
      </c>
      <c r="H103" s="20" t="s">
        <v>200</v>
      </c>
      <c r="I103" s="13"/>
    </row>
    <row r="104" s="2" customFormat="1" ht="36" customHeight="1" spans="1:9">
      <c r="A104" s="13"/>
      <c r="B104" s="13"/>
      <c r="C104" s="13" t="s">
        <v>217</v>
      </c>
      <c r="D104" s="13" t="s">
        <v>218</v>
      </c>
      <c r="E104" s="23">
        <v>128</v>
      </c>
      <c r="F104" s="13" t="s">
        <v>204</v>
      </c>
      <c r="G104" s="13" t="s">
        <v>199</v>
      </c>
      <c r="H104" s="13" t="s">
        <v>200</v>
      </c>
      <c r="I104" s="13"/>
    </row>
    <row r="105" ht="28.95" customHeight="1" spans="1:8">
      <c r="A105" s="28"/>
      <c r="B105" s="29"/>
      <c r="C105" s="29"/>
      <c r="D105" s="29"/>
      <c r="E105" s="30"/>
      <c r="F105" s="28"/>
      <c r="G105" s="28"/>
      <c r="H105" s="28"/>
    </row>
    <row r="106" customHeight="1" spans="5:9">
      <c r="E106" s="31"/>
      <c r="F106" s="32"/>
      <c r="G106" s="4"/>
      <c r="H106" s="4"/>
      <c r="I106" s="4"/>
    </row>
    <row r="107" customHeight="1" spans="5:9">
      <c r="E107" s="31"/>
      <c r="F107" s="32"/>
      <c r="G107" s="4"/>
      <c r="H107" s="4"/>
      <c r="I107" s="4"/>
    </row>
    <row r="108" customHeight="1" spans="5:9">
      <c r="E108" s="31"/>
      <c r="F108" s="32"/>
      <c r="G108" s="4"/>
      <c r="H108" s="4"/>
      <c r="I108" s="4"/>
    </row>
    <row r="110" s="3" customFormat="1" customHeight="1" spans="1:16382">
      <c r="A110" s="4"/>
      <c r="B110" s="5"/>
      <c r="C110" s="4"/>
      <c r="D110" s="5"/>
      <c r="E110" s="6"/>
      <c r="F110" s="7"/>
      <c r="G110" s="5"/>
      <c r="H110" s="5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</row>
  </sheetData>
  <sheetProtection selectLockedCells="1" selectUnlockedCells="1"/>
  <autoFilter ref="A4:XFB104">
    <extLst/>
  </autoFilter>
  <mergeCells count="44">
    <mergeCell ref="A2:I2"/>
    <mergeCell ref="A3:I3"/>
    <mergeCell ref="A5:D5"/>
    <mergeCell ref="A6:D6"/>
    <mergeCell ref="B7:D7"/>
    <mergeCell ref="B11:D11"/>
    <mergeCell ref="B17:D17"/>
    <mergeCell ref="B21:D21"/>
    <mergeCell ref="B28:D28"/>
    <mergeCell ref="B37:D37"/>
    <mergeCell ref="B42:D42"/>
    <mergeCell ref="B44:D44"/>
    <mergeCell ref="B48:D48"/>
    <mergeCell ref="B50:D50"/>
    <mergeCell ref="B59:D59"/>
    <mergeCell ref="B64:D64"/>
    <mergeCell ref="B77:D77"/>
    <mergeCell ref="B81:D81"/>
    <mergeCell ref="A92:D92"/>
    <mergeCell ref="A7:A10"/>
    <mergeCell ref="A11:A16"/>
    <mergeCell ref="A17:A20"/>
    <mergeCell ref="A21:A27"/>
    <mergeCell ref="A28:A36"/>
    <mergeCell ref="A37:A41"/>
    <mergeCell ref="A42:A43"/>
    <mergeCell ref="A44:A47"/>
    <mergeCell ref="A48:A49"/>
    <mergeCell ref="A50:A58"/>
    <mergeCell ref="A59:A63"/>
    <mergeCell ref="A64:A76"/>
    <mergeCell ref="A77:A80"/>
    <mergeCell ref="A81:A91"/>
    <mergeCell ref="A93:A104"/>
    <mergeCell ref="B51:B52"/>
    <mergeCell ref="B61:B62"/>
    <mergeCell ref="B82:B83"/>
    <mergeCell ref="B86:B87"/>
    <mergeCell ref="B93:B99"/>
    <mergeCell ref="B100:B101"/>
    <mergeCell ref="B103:B104"/>
    <mergeCell ref="C86:C87"/>
    <mergeCell ref="C93:C99"/>
    <mergeCell ref="C100:C101"/>
  </mergeCells>
  <printOptions horizontalCentered="1"/>
  <pageMargins left="0.354166666666667" right="0.16875" top="0.156944444444444" bottom="0.472222222222222" header="0.275" footer="0.0388888888888889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省级环保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1996-12-31T09:32:00Z</dcterms:created>
  <cp:lastPrinted>2024-04-22T01:20:00Z</cp:lastPrinted>
  <dcterms:modified xsi:type="dcterms:W3CDTF">2024-06-17T17:29:51Z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E2E0832452B02509B138AE6337367D82</vt:lpwstr>
  </property>
</Properties>
</file>