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8800" windowHeight="12465"/>
  </bookViews>
  <sheets>
    <sheet name="附件" sheetId="1" r:id="rId1"/>
  </sheets>
  <definedNames>
    <definedName name="_xlnm._FilterDatabase" localSheetId="0" hidden="1">附件!$A$4:$XFA$4</definedName>
    <definedName name="_xlnm.Print_Titles" localSheetId="0">附件!$2:$3</definedName>
  </definedNames>
  <calcPr calcId="145621"/>
</workbook>
</file>

<file path=xl/calcChain.xml><?xml version="1.0" encoding="utf-8"?>
<calcChain xmlns="http://schemas.openxmlformats.org/spreadsheetml/2006/main">
  <c r="C48" i="1" l="1"/>
  <c r="C45" i="1"/>
  <c r="C44" i="1"/>
  <c r="C42" i="1"/>
  <c r="C40" i="1"/>
  <c r="C36" i="1"/>
  <c r="C32" i="1"/>
  <c r="C29" i="1"/>
  <c r="C27" i="1"/>
  <c r="C25" i="1"/>
  <c r="C23" i="1"/>
  <c r="C21" i="1"/>
  <c r="C17" i="1"/>
  <c r="C15" i="1"/>
  <c r="C12" i="1"/>
  <c r="C9" i="1"/>
  <c r="C6" i="1"/>
  <c r="C5" i="1" s="1"/>
  <c r="C4" i="1" s="1"/>
</calcChain>
</file>

<file path=xl/sharedStrings.xml><?xml version="1.0" encoding="utf-8"?>
<sst xmlns="http://schemas.openxmlformats.org/spreadsheetml/2006/main" count="137" uniqueCount="79">
  <si>
    <t>市州</t>
  </si>
  <si>
    <t>县市区/单位</t>
  </si>
  <si>
    <t>金额
（万元）</t>
  </si>
  <si>
    <t>功能科
目编码</t>
  </si>
  <si>
    <t>政府经济
科目编码</t>
  </si>
  <si>
    <t>部门经济
科目编码</t>
  </si>
  <si>
    <t>摘要/备注</t>
  </si>
  <si>
    <t>全省合计</t>
  </si>
  <si>
    <t>一、市州小计</t>
  </si>
  <si>
    <t>长沙市</t>
  </si>
  <si>
    <t>长沙市小计</t>
  </si>
  <si>
    <t>芙蓉区</t>
  </si>
  <si>
    <t>2130299其他林业和草原支出</t>
  </si>
  <si>
    <t>502机关商品和服务支出</t>
  </si>
  <si>
    <t>浏阳市</t>
  </si>
  <si>
    <t>株洲市</t>
  </si>
  <si>
    <t>株洲市小计</t>
  </si>
  <si>
    <t>茶陵县</t>
  </si>
  <si>
    <t>醴陵市</t>
  </si>
  <si>
    <t>湘潭市</t>
  </si>
  <si>
    <t>湘潭市小计</t>
  </si>
  <si>
    <t>韶山市</t>
  </si>
  <si>
    <t>湘乡市</t>
  </si>
  <si>
    <t>衡阳市</t>
  </si>
  <si>
    <t>衡阳市小计</t>
  </si>
  <si>
    <t>衡南县</t>
  </si>
  <si>
    <t>邵阳市</t>
  </si>
  <si>
    <t>邵阳市小计</t>
  </si>
  <si>
    <t>洞口县</t>
  </si>
  <si>
    <t>绥宁县</t>
  </si>
  <si>
    <t>城步县</t>
  </si>
  <si>
    <t>岳阳市</t>
  </si>
  <si>
    <t>岳阳市小计</t>
  </si>
  <si>
    <t>云溪区</t>
  </si>
  <si>
    <t>常德市</t>
  </si>
  <si>
    <t>常德市小计</t>
  </si>
  <si>
    <t>武陵区</t>
  </si>
  <si>
    <t>张家界市</t>
  </si>
  <si>
    <t>张家界市小计</t>
  </si>
  <si>
    <t>桑植县</t>
  </si>
  <si>
    <t>益阳市</t>
  </si>
  <si>
    <t>益阳市小计</t>
  </si>
  <si>
    <t>沅江市</t>
  </si>
  <si>
    <t>郴州市</t>
  </si>
  <si>
    <t>郴州市小计</t>
  </si>
  <si>
    <t>苏仙区</t>
  </si>
  <si>
    <t>临武县</t>
  </si>
  <si>
    <t>永州市</t>
  </si>
  <si>
    <t>永州市小计</t>
  </si>
  <si>
    <t>双牌县</t>
  </si>
  <si>
    <t>宁远县</t>
  </si>
  <si>
    <t>新田县</t>
  </si>
  <si>
    <t>怀化市</t>
  </si>
  <si>
    <t>怀化市小计</t>
  </si>
  <si>
    <t>鹤城区</t>
  </si>
  <si>
    <t>溆浦县</t>
  </si>
  <si>
    <t>会同县</t>
  </si>
  <si>
    <t>娄底市</t>
  </si>
  <si>
    <t>娄底市小计</t>
  </si>
  <si>
    <t>涟源市</t>
  </si>
  <si>
    <t>湘西土家族苗族自治州</t>
  </si>
  <si>
    <t>湘西土家族苗族自治州小计</t>
  </si>
  <si>
    <t>保靖县</t>
  </si>
  <si>
    <t>二、省直小计</t>
  </si>
  <si>
    <t>湖南省科技厅</t>
  </si>
  <si>
    <t>湖南省科技厅小计</t>
  </si>
  <si>
    <t>湖南省植物园</t>
  </si>
  <si>
    <t>50502商品和服务支出</t>
  </si>
  <si>
    <t>30299其他商品和服务支出</t>
  </si>
  <si>
    <t>全省古树名木保护技术保障</t>
  </si>
  <si>
    <t>湖南省林业科学院</t>
  </si>
  <si>
    <t>湖南省教育厅</t>
  </si>
  <si>
    <t>湖南省教育厅小计</t>
  </si>
  <si>
    <t>中南林业科技大学</t>
  </si>
  <si>
    <t>湖南南山国家公园管理局</t>
  </si>
  <si>
    <t>湖南南山国家公园管理局小计</t>
  </si>
  <si>
    <t>湖南南山国家公园管理局本级</t>
  </si>
  <si>
    <t>附件10</t>
    <phoneticPr fontId="2" type="noConversion"/>
  </si>
  <si>
    <t>2023年省级古树名木保护资金明细表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</si>
</sst>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0_ "/>
    <numFmt numFmtId="177" formatCode="0_ "/>
  </numFmts>
  <fonts count="7" x14ac:knownFonts="1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20"/>
      <color theme="1"/>
      <name val="方正小标宋简体"/>
      <family val="4"/>
      <charset val="134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23">
    <xf numFmtId="0" fontId="0" fillId="0" borderId="0" xfId="0">
      <alignment vertical="center"/>
    </xf>
    <xf numFmtId="176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0" xfId="1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176" fontId="5" fillId="0" borderId="3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_2017年贴息下达分市州表（未整合）" xfId="1"/>
  </cellStyles>
  <dxfs count="0"/>
  <tableStyles count="0" defaultTableStyle="TableStyleMedium2"/>
  <colors>
    <mruColors>
      <color rgb="FFFF99CC"/>
      <color rgb="FFCCFFCC"/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A73"/>
  <sheetViews>
    <sheetView tabSelected="1" view="pageBreakPreview" zoomScale="60" zoomScaleNormal="100" workbookViewId="0">
      <selection activeCell="C14" sqref="C14"/>
    </sheetView>
  </sheetViews>
  <sheetFormatPr defaultColWidth="9" defaultRowHeight="13.5" x14ac:dyDescent="0.15"/>
  <cols>
    <col min="1" max="1" width="24.625" style="5" customWidth="1"/>
    <col min="2" max="2" width="29.375" style="2" customWidth="1"/>
    <col min="3" max="3" width="11.625" style="2" customWidth="1"/>
    <col min="4" max="6" width="15.75" style="2" customWidth="1"/>
    <col min="7" max="7" width="26.125" style="2" customWidth="1"/>
    <col min="8" max="12" width="9" style="2"/>
    <col min="13" max="13" width="9.375" style="2"/>
    <col min="14" max="16384" width="9" style="2"/>
  </cols>
  <sheetData>
    <row r="1" spans="1:7" ht="20.100000000000001" customHeight="1" x14ac:dyDescent="0.15">
      <c r="A1" s="1" t="s">
        <v>77</v>
      </c>
    </row>
    <row r="2" spans="1:7" ht="30.95" customHeight="1" x14ac:dyDescent="0.15">
      <c r="A2" s="17" t="s">
        <v>78</v>
      </c>
      <c r="B2" s="17"/>
      <c r="C2" s="17"/>
      <c r="D2" s="17"/>
      <c r="E2" s="17"/>
      <c r="F2" s="17"/>
      <c r="G2" s="17"/>
    </row>
    <row r="3" spans="1:7" s="5" customFormat="1" ht="45" customHeight="1" x14ac:dyDescent="0.15">
      <c r="A3" s="3" t="s">
        <v>0</v>
      </c>
      <c r="B3" s="3" t="s">
        <v>1</v>
      </c>
      <c r="C3" s="3" t="s">
        <v>2</v>
      </c>
      <c r="D3" s="4" t="s">
        <v>3</v>
      </c>
      <c r="E3" s="4" t="s">
        <v>4</v>
      </c>
      <c r="F3" s="4" t="s">
        <v>5</v>
      </c>
      <c r="G3" s="4" t="s">
        <v>6</v>
      </c>
    </row>
    <row r="4" spans="1:7" s="5" customFormat="1" ht="27.6" customHeight="1" x14ac:dyDescent="0.15">
      <c r="A4" s="18" t="s">
        <v>7</v>
      </c>
      <c r="B4" s="19"/>
      <c r="C4" s="3">
        <f>C5+C44</f>
        <v>1160</v>
      </c>
      <c r="D4" s="6"/>
      <c r="E4" s="3"/>
      <c r="F4" s="3"/>
      <c r="G4" s="3"/>
    </row>
    <row r="5" spans="1:7" s="5" customFormat="1" ht="27.6" customHeight="1" x14ac:dyDescent="0.15">
      <c r="A5" s="20" t="s">
        <v>8</v>
      </c>
      <c r="B5" s="21"/>
      <c r="C5" s="3">
        <f>C6+C9+C12+C15+C17+C21+C23+C25+C27+C29+C32+C36+C40+C42</f>
        <v>890</v>
      </c>
      <c r="D5" s="6"/>
      <c r="E5" s="3"/>
      <c r="F5" s="3"/>
      <c r="G5" s="3"/>
    </row>
    <row r="6" spans="1:7" s="5" customFormat="1" ht="27.6" customHeight="1" x14ac:dyDescent="0.15">
      <c r="A6" s="13" t="s">
        <v>9</v>
      </c>
      <c r="B6" s="7" t="s">
        <v>10</v>
      </c>
      <c r="C6" s="3">
        <f>SUM(C7:C8)</f>
        <v>90</v>
      </c>
      <c r="D6" s="6"/>
      <c r="E6" s="3"/>
      <c r="F6" s="3"/>
      <c r="G6" s="3"/>
    </row>
    <row r="7" spans="1:7" ht="27.6" customHeight="1" x14ac:dyDescent="0.15">
      <c r="A7" s="13"/>
      <c r="B7" s="8" t="s">
        <v>11</v>
      </c>
      <c r="C7" s="9">
        <v>30</v>
      </c>
      <c r="D7" s="10" t="s">
        <v>12</v>
      </c>
      <c r="E7" s="10" t="s">
        <v>13</v>
      </c>
      <c r="F7" s="10"/>
      <c r="G7" s="8"/>
    </row>
    <row r="8" spans="1:7" ht="27.6" customHeight="1" x14ac:dyDescent="0.15">
      <c r="A8" s="13"/>
      <c r="B8" s="8" t="s">
        <v>14</v>
      </c>
      <c r="C8" s="9">
        <v>60</v>
      </c>
      <c r="D8" s="10" t="s">
        <v>12</v>
      </c>
      <c r="E8" s="10" t="s">
        <v>13</v>
      </c>
      <c r="F8" s="10"/>
      <c r="G8" s="8"/>
    </row>
    <row r="9" spans="1:7" s="5" customFormat="1" ht="27.6" customHeight="1" x14ac:dyDescent="0.15">
      <c r="A9" s="13" t="s">
        <v>15</v>
      </c>
      <c r="B9" s="3" t="s">
        <v>16</v>
      </c>
      <c r="C9" s="6">
        <f>SUM(C10:C11)</f>
        <v>80</v>
      </c>
      <c r="D9" s="6"/>
      <c r="E9" s="3"/>
      <c r="F9" s="3"/>
      <c r="G9" s="3"/>
    </row>
    <row r="10" spans="1:7" ht="27.6" customHeight="1" x14ac:dyDescent="0.15">
      <c r="A10" s="13"/>
      <c r="B10" s="8" t="s">
        <v>17</v>
      </c>
      <c r="C10" s="9">
        <v>50</v>
      </c>
      <c r="D10" s="10" t="s">
        <v>12</v>
      </c>
      <c r="E10" s="10" t="s">
        <v>13</v>
      </c>
      <c r="F10" s="10"/>
      <c r="G10" s="8"/>
    </row>
    <row r="11" spans="1:7" ht="27.6" customHeight="1" x14ac:dyDescent="0.15">
      <c r="A11" s="13"/>
      <c r="B11" s="8" t="s">
        <v>18</v>
      </c>
      <c r="C11" s="9">
        <v>30</v>
      </c>
      <c r="D11" s="10" t="s">
        <v>12</v>
      </c>
      <c r="E11" s="10" t="s">
        <v>13</v>
      </c>
      <c r="F11" s="10"/>
      <c r="G11" s="8"/>
    </row>
    <row r="12" spans="1:7" s="5" customFormat="1" ht="27.6" customHeight="1" x14ac:dyDescent="0.15">
      <c r="A12" s="13" t="s">
        <v>19</v>
      </c>
      <c r="B12" s="7" t="s">
        <v>20</v>
      </c>
      <c r="C12" s="6">
        <f>SUM(C13:C14)</f>
        <v>50</v>
      </c>
      <c r="D12" s="6"/>
      <c r="E12" s="3"/>
      <c r="F12" s="3"/>
      <c r="G12" s="8"/>
    </row>
    <row r="13" spans="1:7" ht="27.6" customHeight="1" x14ac:dyDescent="0.15">
      <c r="A13" s="22"/>
      <c r="B13" s="11" t="s">
        <v>21</v>
      </c>
      <c r="C13" s="9">
        <v>20</v>
      </c>
      <c r="D13" s="10" t="s">
        <v>12</v>
      </c>
      <c r="E13" s="10" t="s">
        <v>13</v>
      </c>
      <c r="F13" s="8"/>
      <c r="G13" s="8"/>
    </row>
    <row r="14" spans="1:7" ht="27.6" customHeight="1" x14ac:dyDescent="0.15">
      <c r="A14" s="13"/>
      <c r="B14" s="8" t="s">
        <v>22</v>
      </c>
      <c r="C14" s="9">
        <v>30</v>
      </c>
      <c r="D14" s="10" t="s">
        <v>12</v>
      </c>
      <c r="E14" s="10" t="s">
        <v>13</v>
      </c>
      <c r="F14" s="10"/>
      <c r="G14" s="8"/>
    </row>
    <row r="15" spans="1:7" s="5" customFormat="1" ht="27.6" customHeight="1" x14ac:dyDescent="0.15">
      <c r="A15" s="13" t="s">
        <v>23</v>
      </c>
      <c r="B15" s="7" t="s">
        <v>24</v>
      </c>
      <c r="C15" s="6">
        <f>SUM(C16)</f>
        <v>30</v>
      </c>
      <c r="D15" s="6"/>
      <c r="E15" s="3"/>
      <c r="F15" s="3"/>
      <c r="G15" s="3"/>
    </row>
    <row r="16" spans="1:7" ht="27.6" customHeight="1" x14ac:dyDescent="0.15">
      <c r="A16" s="13"/>
      <c r="B16" s="8" t="s">
        <v>25</v>
      </c>
      <c r="C16" s="9">
        <v>30</v>
      </c>
      <c r="D16" s="10" t="s">
        <v>12</v>
      </c>
      <c r="E16" s="10" t="s">
        <v>13</v>
      </c>
      <c r="F16" s="10"/>
      <c r="G16" s="8"/>
    </row>
    <row r="17" spans="1:7" s="5" customFormat="1" ht="27.6" customHeight="1" x14ac:dyDescent="0.15">
      <c r="A17" s="13" t="s">
        <v>26</v>
      </c>
      <c r="B17" s="7" t="s">
        <v>27</v>
      </c>
      <c r="C17" s="6">
        <f>SUM(C18:C20)</f>
        <v>120</v>
      </c>
      <c r="D17" s="6"/>
      <c r="E17" s="3"/>
      <c r="F17" s="3"/>
      <c r="G17" s="3"/>
    </row>
    <row r="18" spans="1:7" ht="27.6" customHeight="1" x14ac:dyDescent="0.15">
      <c r="A18" s="13"/>
      <c r="B18" s="8" t="s">
        <v>28</v>
      </c>
      <c r="C18" s="9">
        <v>30</v>
      </c>
      <c r="D18" s="10" t="s">
        <v>12</v>
      </c>
      <c r="E18" s="10" t="s">
        <v>13</v>
      </c>
      <c r="F18" s="10"/>
      <c r="G18" s="8"/>
    </row>
    <row r="19" spans="1:7" ht="27.6" customHeight="1" x14ac:dyDescent="0.15">
      <c r="A19" s="13"/>
      <c r="B19" s="8" t="s">
        <v>29</v>
      </c>
      <c r="C19" s="9">
        <v>30</v>
      </c>
      <c r="D19" s="10" t="s">
        <v>12</v>
      </c>
      <c r="E19" s="10" t="s">
        <v>13</v>
      </c>
      <c r="F19" s="10"/>
      <c r="G19" s="8"/>
    </row>
    <row r="20" spans="1:7" ht="27.6" customHeight="1" x14ac:dyDescent="0.15">
      <c r="A20" s="13"/>
      <c r="B20" s="8" t="s">
        <v>30</v>
      </c>
      <c r="C20" s="9">
        <v>60</v>
      </c>
      <c r="D20" s="10" t="s">
        <v>12</v>
      </c>
      <c r="E20" s="10" t="s">
        <v>13</v>
      </c>
      <c r="F20" s="10"/>
      <c r="G20" s="8"/>
    </row>
    <row r="21" spans="1:7" s="5" customFormat="1" ht="27.6" customHeight="1" x14ac:dyDescent="0.15">
      <c r="A21" s="13" t="s">
        <v>31</v>
      </c>
      <c r="B21" s="7" t="s">
        <v>32</v>
      </c>
      <c r="C21" s="6">
        <f>SUM(C22)</f>
        <v>30</v>
      </c>
      <c r="D21" s="6"/>
      <c r="E21" s="3"/>
      <c r="F21" s="3"/>
      <c r="G21" s="3"/>
    </row>
    <row r="22" spans="1:7" ht="27.6" customHeight="1" x14ac:dyDescent="0.15">
      <c r="A22" s="13"/>
      <c r="B22" s="8" t="s">
        <v>33</v>
      </c>
      <c r="C22" s="9">
        <v>30</v>
      </c>
      <c r="D22" s="10" t="s">
        <v>12</v>
      </c>
      <c r="E22" s="10" t="s">
        <v>13</v>
      </c>
      <c r="F22" s="10"/>
      <c r="G22" s="8"/>
    </row>
    <row r="23" spans="1:7" s="5" customFormat="1" ht="27.6" customHeight="1" x14ac:dyDescent="0.15">
      <c r="A23" s="13" t="s">
        <v>34</v>
      </c>
      <c r="B23" s="7" t="s">
        <v>35</v>
      </c>
      <c r="C23" s="6">
        <f>SUM(C24)</f>
        <v>30</v>
      </c>
      <c r="D23" s="6"/>
      <c r="E23" s="3"/>
      <c r="F23" s="3"/>
      <c r="G23" s="8"/>
    </row>
    <row r="24" spans="1:7" ht="27.6" customHeight="1" x14ac:dyDescent="0.15">
      <c r="A24" s="13"/>
      <c r="B24" s="8" t="s">
        <v>36</v>
      </c>
      <c r="C24" s="9">
        <v>30</v>
      </c>
      <c r="D24" s="10" t="s">
        <v>12</v>
      </c>
      <c r="E24" s="10" t="s">
        <v>13</v>
      </c>
      <c r="F24" s="10"/>
      <c r="G24" s="8"/>
    </row>
    <row r="25" spans="1:7" s="5" customFormat="1" ht="27.6" customHeight="1" x14ac:dyDescent="0.15">
      <c r="A25" s="13" t="s">
        <v>37</v>
      </c>
      <c r="B25" s="7" t="s">
        <v>38</v>
      </c>
      <c r="C25" s="6">
        <f>SUM(C26)</f>
        <v>30</v>
      </c>
      <c r="D25" s="6"/>
      <c r="E25" s="3"/>
      <c r="F25" s="3"/>
      <c r="G25" s="3"/>
    </row>
    <row r="26" spans="1:7" ht="27.6" customHeight="1" x14ac:dyDescent="0.15">
      <c r="A26" s="13"/>
      <c r="B26" s="8" t="s">
        <v>39</v>
      </c>
      <c r="C26" s="9">
        <v>30</v>
      </c>
      <c r="D26" s="10" t="s">
        <v>12</v>
      </c>
      <c r="E26" s="10" t="s">
        <v>13</v>
      </c>
      <c r="F26" s="10"/>
      <c r="G26" s="8"/>
    </row>
    <row r="27" spans="1:7" s="5" customFormat="1" ht="27.6" customHeight="1" x14ac:dyDescent="0.15">
      <c r="A27" s="13" t="s">
        <v>40</v>
      </c>
      <c r="B27" s="7" t="s">
        <v>41</v>
      </c>
      <c r="C27" s="6">
        <f>SUM(C28)</f>
        <v>30</v>
      </c>
      <c r="D27" s="6"/>
      <c r="E27" s="3"/>
      <c r="F27" s="3"/>
      <c r="G27" s="3"/>
    </row>
    <row r="28" spans="1:7" ht="27.6" customHeight="1" x14ac:dyDescent="0.15">
      <c r="A28" s="13"/>
      <c r="B28" s="8" t="s">
        <v>42</v>
      </c>
      <c r="C28" s="9">
        <v>30</v>
      </c>
      <c r="D28" s="10" t="s">
        <v>12</v>
      </c>
      <c r="E28" s="10" t="s">
        <v>13</v>
      </c>
      <c r="F28" s="10"/>
      <c r="G28" s="8"/>
    </row>
    <row r="29" spans="1:7" s="5" customFormat="1" ht="27.6" customHeight="1" x14ac:dyDescent="0.15">
      <c r="A29" s="13" t="s">
        <v>43</v>
      </c>
      <c r="B29" s="7" t="s">
        <v>44</v>
      </c>
      <c r="C29" s="6">
        <f>SUM(C30:C31)</f>
        <v>80</v>
      </c>
      <c r="D29" s="6"/>
      <c r="E29" s="3"/>
      <c r="F29" s="3"/>
      <c r="G29" s="3"/>
    </row>
    <row r="30" spans="1:7" ht="27.6" customHeight="1" x14ac:dyDescent="0.15">
      <c r="A30" s="13"/>
      <c r="B30" s="8" t="s">
        <v>45</v>
      </c>
      <c r="C30" s="9">
        <v>50</v>
      </c>
      <c r="D30" s="10" t="s">
        <v>12</v>
      </c>
      <c r="E30" s="10" t="s">
        <v>13</v>
      </c>
      <c r="F30" s="10"/>
      <c r="G30" s="8"/>
    </row>
    <row r="31" spans="1:7" ht="27.6" customHeight="1" x14ac:dyDescent="0.15">
      <c r="A31" s="13"/>
      <c r="B31" s="8" t="s">
        <v>46</v>
      </c>
      <c r="C31" s="9">
        <v>30</v>
      </c>
      <c r="D31" s="10" t="s">
        <v>12</v>
      </c>
      <c r="E31" s="10" t="s">
        <v>13</v>
      </c>
      <c r="F31" s="10"/>
      <c r="G31" s="8"/>
    </row>
    <row r="32" spans="1:7" s="5" customFormat="1" ht="27.6" customHeight="1" x14ac:dyDescent="0.15">
      <c r="A32" s="13" t="s">
        <v>47</v>
      </c>
      <c r="B32" s="7" t="s">
        <v>48</v>
      </c>
      <c r="C32" s="6">
        <f>SUM(C33:C35)</f>
        <v>130</v>
      </c>
      <c r="D32" s="6"/>
      <c r="E32" s="3"/>
      <c r="F32" s="3"/>
      <c r="G32" s="3"/>
    </row>
    <row r="33" spans="1:16381" ht="27.6" customHeight="1" x14ac:dyDescent="0.15">
      <c r="A33" s="13"/>
      <c r="B33" s="8" t="s">
        <v>49</v>
      </c>
      <c r="C33" s="9">
        <v>60</v>
      </c>
      <c r="D33" s="10" t="s">
        <v>12</v>
      </c>
      <c r="E33" s="10" t="s">
        <v>13</v>
      </c>
      <c r="F33" s="10"/>
      <c r="G33" s="8"/>
    </row>
    <row r="34" spans="1:16381" ht="27.6" customHeight="1" x14ac:dyDescent="0.15">
      <c r="A34" s="13"/>
      <c r="B34" s="8" t="s">
        <v>50</v>
      </c>
      <c r="C34" s="9">
        <v>35</v>
      </c>
      <c r="D34" s="10" t="s">
        <v>12</v>
      </c>
      <c r="E34" s="10" t="s">
        <v>13</v>
      </c>
      <c r="F34" s="10"/>
      <c r="G34" s="8"/>
    </row>
    <row r="35" spans="1:16381" ht="27.6" customHeight="1" x14ac:dyDescent="0.15">
      <c r="A35" s="13"/>
      <c r="B35" s="8" t="s">
        <v>51</v>
      </c>
      <c r="C35" s="9">
        <v>35</v>
      </c>
      <c r="D35" s="10" t="s">
        <v>12</v>
      </c>
      <c r="E35" s="10" t="s">
        <v>13</v>
      </c>
      <c r="F35" s="10"/>
      <c r="G35" s="8"/>
    </row>
    <row r="36" spans="1:16381" s="5" customFormat="1" ht="27.6" customHeight="1" x14ac:dyDescent="0.15">
      <c r="A36" s="13" t="s">
        <v>52</v>
      </c>
      <c r="B36" s="7" t="s">
        <v>53</v>
      </c>
      <c r="C36" s="6">
        <f>SUM(C37:C39)</f>
        <v>110</v>
      </c>
      <c r="D36" s="6"/>
      <c r="E36" s="3"/>
      <c r="F36" s="3"/>
      <c r="G36" s="8"/>
    </row>
    <row r="37" spans="1:16381" ht="27.6" customHeight="1" x14ac:dyDescent="0.15">
      <c r="A37" s="13"/>
      <c r="B37" s="8" t="s">
        <v>54</v>
      </c>
      <c r="C37" s="9">
        <v>30</v>
      </c>
      <c r="D37" s="10" t="s">
        <v>12</v>
      </c>
      <c r="E37" s="10" t="s">
        <v>13</v>
      </c>
      <c r="F37" s="10"/>
      <c r="G37" s="8"/>
    </row>
    <row r="38" spans="1:16381" ht="27.6" customHeight="1" x14ac:dyDescent="0.15">
      <c r="A38" s="13"/>
      <c r="B38" s="8" t="s">
        <v>55</v>
      </c>
      <c r="C38" s="9">
        <v>30</v>
      </c>
      <c r="D38" s="10" t="s">
        <v>12</v>
      </c>
      <c r="E38" s="10" t="s">
        <v>13</v>
      </c>
      <c r="F38" s="10"/>
      <c r="G38" s="8"/>
    </row>
    <row r="39" spans="1:16381" ht="27.6" customHeight="1" x14ac:dyDescent="0.15">
      <c r="A39" s="13"/>
      <c r="B39" s="8" t="s">
        <v>56</v>
      </c>
      <c r="C39" s="9">
        <v>50</v>
      </c>
      <c r="D39" s="10" t="s">
        <v>12</v>
      </c>
      <c r="E39" s="10" t="s">
        <v>13</v>
      </c>
      <c r="F39" s="10"/>
      <c r="G39" s="8"/>
    </row>
    <row r="40" spans="1:16381" s="5" customFormat="1" ht="27.6" customHeight="1" x14ac:dyDescent="0.15">
      <c r="A40" s="13" t="s">
        <v>57</v>
      </c>
      <c r="B40" s="7" t="s">
        <v>58</v>
      </c>
      <c r="C40" s="6">
        <f>SUM(C41)</f>
        <v>50</v>
      </c>
      <c r="D40" s="6"/>
      <c r="E40" s="3"/>
      <c r="F40" s="3"/>
      <c r="G40" s="3"/>
    </row>
    <row r="41" spans="1:16381" ht="27.6" customHeight="1" x14ac:dyDescent="0.15">
      <c r="A41" s="13"/>
      <c r="B41" s="8" t="s">
        <v>59</v>
      </c>
      <c r="C41" s="9">
        <v>50</v>
      </c>
      <c r="D41" s="10" t="s">
        <v>12</v>
      </c>
      <c r="E41" s="10" t="s">
        <v>13</v>
      </c>
      <c r="F41" s="10"/>
      <c r="G41" s="8"/>
    </row>
    <row r="42" spans="1:16381" s="5" customFormat="1" ht="27.6" customHeight="1" x14ac:dyDescent="0.15">
      <c r="A42" s="13" t="s">
        <v>60</v>
      </c>
      <c r="B42" s="7" t="s">
        <v>61</v>
      </c>
      <c r="C42" s="6">
        <f>SUM(C43)</f>
        <v>30</v>
      </c>
      <c r="D42" s="3"/>
      <c r="E42" s="3"/>
      <c r="F42" s="3"/>
      <c r="G42" s="3"/>
    </row>
    <row r="43" spans="1:16381" ht="27.6" customHeight="1" x14ac:dyDescent="0.15">
      <c r="A43" s="13"/>
      <c r="B43" s="8" t="s">
        <v>62</v>
      </c>
      <c r="C43" s="9">
        <v>30</v>
      </c>
      <c r="D43" s="10" t="s">
        <v>12</v>
      </c>
      <c r="E43" s="10" t="s">
        <v>13</v>
      </c>
      <c r="F43" s="10"/>
      <c r="G43" s="8"/>
    </row>
    <row r="44" spans="1:16381" s="5" customFormat="1" ht="27.6" customHeight="1" x14ac:dyDescent="0.15">
      <c r="A44" s="18" t="s">
        <v>63</v>
      </c>
      <c r="B44" s="19"/>
      <c r="C44" s="6">
        <f>C45+C48+C50</f>
        <v>270</v>
      </c>
      <c r="D44" s="3"/>
      <c r="E44" s="3"/>
      <c r="F44" s="3"/>
      <c r="G44" s="3"/>
    </row>
    <row r="45" spans="1:16381" s="12" customFormat="1" ht="27.6" customHeight="1" x14ac:dyDescent="0.15">
      <c r="A45" s="14" t="s">
        <v>64</v>
      </c>
      <c r="B45" s="3" t="s">
        <v>65</v>
      </c>
      <c r="C45" s="3">
        <f>SUM(C46:C47)</f>
        <v>120</v>
      </c>
      <c r="D45" s="8"/>
      <c r="E45" s="8"/>
      <c r="F45" s="8"/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</row>
    <row r="46" spans="1:16381" s="12" customFormat="1" ht="27.6" customHeight="1" x14ac:dyDescent="0.15">
      <c r="A46" s="15"/>
      <c r="B46" s="8" t="s">
        <v>66</v>
      </c>
      <c r="C46" s="8">
        <v>110</v>
      </c>
      <c r="D46" s="10" t="s">
        <v>12</v>
      </c>
      <c r="E46" s="10" t="s">
        <v>67</v>
      </c>
      <c r="F46" s="8" t="s">
        <v>68</v>
      </c>
      <c r="G46" s="8" t="s">
        <v>69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</row>
    <row r="47" spans="1:16381" s="12" customFormat="1" ht="27.6" customHeight="1" x14ac:dyDescent="0.15">
      <c r="A47" s="16"/>
      <c r="B47" s="8" t="s">
        <v>70</v>
      </c>
      <c r="C47" s="8">
        <v>10</v>
      </c>
      <c r="D47" s="10" t="s">
        <v>12</v>
      </c>
      <c r="E47" s="10" t="s">
        <v>67</v>
      </c>
      <c r="F47" s="8" t="s">
        <v>68</v>
      </c>
      <c r="G47" s="8" t="s">
        <v>69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</row>
    <row r="48" spans="1:16381" s="12" customFormat="1" ht="27.6" customHeight="1" x14ac:dyDescent="0.15">
      <c r="A48" s="13" t="s">
        <v>71</v>
      </c>
      <c r="B48" s="3" t="s">
        <v>72</v>
      </c>
      <c r="C48" s="3">
        <f>SUM(C49)</f>
        <v>120</v>
      </c>
      <c r="D48" s="8"/>
      <c r="E48" s="8"/>
      <c r="F48" s="8"/>
      <c r="G48" s="8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</row>
    <row r="49" spans="1:16381" s="12" customFormat="1" ht="27.6" customHeight="1" x14ac:dyDescent="0.15">
      <c r="A49" s="13"/>
      <c r="B49" s="8" t="s">
        <v>73</v>
      </c>
      <c r="C49" s="8">
        <v>120</v>
      </c>
      <c r="D49" s="10" t="s">
        <v>12</v>
      </c>
      <c r="E49" s="10" t="s">
        <v>67</v>
      </c>
      <c r="F49" s="8" t="s">
        <v>68</v>
      </c>
      <c r="G49" s="8" t="s">
        <v>69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</row>
    <row r="50" spans="1:16381" s="12" customFormat="1" ht="27.6" customHeight="1" x14ac:dyDescent="0.15">
      <c r="A50" s="14" t="s">
        <v>74</v>
      </c>
      <c r="B50" s="3" t="s">
        <v>75</v>
      </c>
      <c r="C50" s="3">
        <v>30</v>
      </c>
      <c r="D50" s="8"/>
      <c r="E50" s="8"/>
      <c r="F50" s="8"/>
      <c r="G50" s="8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</row>
    <row r="51" spans="1:16381" s="12" customFormat="1" ht="27.6" customHeight="1" x14ac:dyDescent="0.15">
      <c r="A51" s="16"/>
      <c r="B51" s="8" t="s">
        <v>76</v>
      </c>
      <c r="C51" s="8">
        <v>30</v>
      </c>
      <c r="D51" s="10" t="s">
        <v>12</v>
      </c>
      <c r="E51" s="10" t="s">
        <v>67</v>
      </c>
      <c r="F51" s="8" t="s">
        <v>68</v>
      </c>
      <c r="G51" s="8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</row>
    <row r="52" spans="1:16381" s="12" customFormat="1" x14ac:dyDescent="0.15">
      <c r="A52" s="5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</row>
    <row r="53" spans="1:16381" s="12" customFormat="1" x14ac:dyDescent="0.15">
      <c r="A53" s="5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</row>
    <row r="54" spans="1:16381" s="12" customFormat="1" x14ac:dyDescent="0.15">
      <c r="A54" s="5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</row>
    <row r="55" spans="1:16381" s="12" customFormat="1" x14ac:dyDescent="0.15">
      <c r="A55" s="5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</row>
    <row r="56" spans="1:16381" s="12" customFormat="1" x14ac:dyDescent="0.15">
      <c r="A56" s="5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</row>
    <row r="57" spans="1:16381" s="12" customFormat="1" x14ac:dyDescent="0.15">
      <c r="A57" s="5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</row>
    <row r="58" spans="1:16381" s="12" customFormat="1" x14ac:dyDescent="0.15">
      <c r="A58" s="5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</row>
    <row r="59" spans="1:16381" s="12" customFormat="1" x14ac:dyDescent="0.15">
      <c r="A59" s="5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</row>
    <row r="60" spans="1:16381" s="12" customFormat="1" x14ac:dyDescent="0.15">
      <c r="A60" s="5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</row>
    <row r="61" spans="1:16381" s="12" customFormat="1" x14ac:dyDescent="0.15">
      <c r="A61" s="5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</row>
    <row r="62" spans="1:16381" s="12" customFormat="1" x14ac:dyDescent="0.15">
      <c r="A62" s="5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</row>
    <row r="63" spans="1:16381" s="12" customFormat="1" x14ac:dyDescent="0.15">
      <c r="A63" s="5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</row>
    <row r="64" spans="1:16381" s="12" customFormat="1" x14ac:dyDescent="0.15">
      <c r="A64" s="5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</row>
    <row r="65" spans="1:16381" s="12" customFormat="1" x14ac:dyDescent="0.15">
      <c r="A65" s="5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</row>
    <row r="66" spans="1:16381" s="12" customFormat="1" x14ac:dyDescent="0.15">
      <c r="A66" s="5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  <c r="XFA66" s="2"/>
    </row>
    <row r="67" spans="1:16381" s="12" customFormat="1" x14ac:dyDescent="0.15">
      <c r="A67" s="5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</row>
    <row r="68" spans="1:16381" s="12" customFormat="1" x14ac:dyDescent="0.15">
      <c r="A68" s="5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</row>
    <row r="69" spans="1:16381" s="12" customFormat="1" x14ac:dyDescent="0.15">
      <c r="A69" s="5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  <c r="XFA69" s="2"/>
    </row>
    <row r="70" spans="1:16381" s="12" customFormat="1" x14ac:dyDescent="0.15">
      <c r="A70" s="5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  <c r="XFA70" s="2"/>
    </row>
    <row r="71" spans="1:16381" s="12" customFormat="1" x14ac:dyDescent="0.15">
      <c r="A71" s="5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</row>
    <row r="72" spans="1:16381" s="12" customFormat="1" x14ac:dyDescent="0.15">
      <c r="A72" s="5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  <c r="XFA72" s="2"/>
    </row>
    <row r="73" spans="1:16381" s="12" customFormat="1" x14ac:dyDescent="0.15">
      <c r="A73" s="5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  <c r="XFA73" s="2"/>
    </row>
  </sheetData>
  <mergeCells count="21">
    <mergeCell ref="A2:G2"/>
    <mergeCell ref="A4:B4"/>
    <mergeCell ref="A5:B5"/>
    <mergeCell ref="A44:B44"/>
    <mergeCell ref="A6:A8"/>
    <mergeCell ref="A9:A11"/>
    <mergeCell ref="A12:A14"/>
    <mergeCell ref="A15:A16"/>
    <mergeCell ref="A17:A20"/>
    <mergeCell ref="A21:A22"/>
    <mergeCell ref="A23:A24"/>
    <mergeCell ref="A25:A26"/>
    <mergeCell ref="A27:A28"/>
    <mergeCell ref="A29:A31"/>
    <mergeCell ref="A32:A35"/>
    <mergeCell ref="A36:A39"/>
    <mergeCell ref="A40:A41"/>
    <mergeCell ref="A42:A43"/>
    <mergeCell ref="A45:A47"/>
    <mergeCell ref="A48:A49"/>
    <mergeCell ref="A50:A51"/>
  </mergeCells>
  <phoneticPr fontId="2" type="noConversion"/>
  <printOptions horizontalCentered="1"/>
  <pageMargins left="0.39305555555555599" right="0.39305555555555599" top="0.39305555555555599" bottom="0.39305555555555599" header="0.39305555555555599" footer="0.29861111111111099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附件</vt:lpstr>
      <vt:lpstr>附件!Print_Titles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张曦 null</cp:lastModifiedBy>
  <cp:lastPrinted>2023-02-01T02:45:50Z</cp:lastPrinted>
  <dcterms:created xsi:type="dcterms:W3CDTF">2021-08-24T11:34:00Z</dcterms:created>
  <dcterms:modified xsi:type="dcterms:W3CDTF">2023-02-07T08:54:27Z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  <property fmtid="{D5CDD505-2E9C-101B-9397-08002B2CF9AE}" pid="3" name="ICV">
    <vt:lpwstr>BECEA9C8A1344FDFA191E2B5613581D1</vt:lpwstr>
  </property>
  <property fmtid="{D5CDD505-2E9C-101B-9397-08002B2CF9AE}" pid="4" name="KSOReadingLayout">
    <vt:bool>true</vt:bool>
  </property>
</Properties>
</file>