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Sheet1!$A$5:$E$152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<sst xmlns="http://schemas.openxmlformats.org/spreadsheetml/2006/main" count="170" uniqueCount="170">
  <si>
    <t>附件</t>
  </si>
  <si>
    <t>湖南省2023年省级财政衔接推进乡村振兴补助资金分配表</t>
  </si>
  <si>
    <t>市州</t>
  </si>
  <si>
    <t>县市区/单位</t>
  </si>
  <si>
    <t>金额
（万元）</t>
  </si>
  <si>
    <t>其中：</t>
  </si>
  <si>
    <t>巩固拓展脱贫攻坚成果和乡村振兴</t>
  </si>
  <si>
    <t>老区发展</t>
  </si>
  <si>
    <t>合计</t>
  </si>
  <si>
    <r>
      <rPr>
        <sz val="12"/>
        <color theme="1"/>
        <rFont val="仿宋_GB2312"/>
        <charset val="134"/>
      </rPr>
      <t>长沙市</t>
    </r>
  </si>
  <si>
    <r>
      <rPr>
        <b/>
        <sz val="12"/>
        <rFont val="仿宋_GB2312"/>
        <charset val="134"/>
      </rPr>
      <t>长沙市小计</t>
    </r>
  </si>
  <si>
    <r>
      <rPr>
        <sz val="12"/>
        <rFont val="仿宋_GB2312"/>
        <charset val="1"/>
      </rPr>
      <t>岳麓区</t>
    </r>
  </si>
  <si>
    <r>
      <rPr>
        <sz val="12"/>
        <rFont val="仿宋_GB2312"/>
        <charset val="1"/>
      </rPr>
      <t>天心区</t>
    </r>
  </si>
  <si>
    <r>
      <rPr>
        <sz val="12"/>
        <rFont val="仿宋_GB2312"/>
        <charset val="1"/>
      </rPr>
      <t>雨花区</t>
    </r>
  </si>
  <si>
    <r>
      <rPr>
        <sz val="12"/>
        <rFont val="仿宋_GB2312"/>
        <charset val="1"/>
      </rPr>
      <t>望城区</t>
    </r>
  </si>
  <si>
    <r>
      <rPr>
        <sz val="12"/>
        <rFont val="仿宋_GB2312"/>
        <charset val="1"/>
      </rPr>
      <t>长沙县</t>
    </r>
  </si>
  <si>
    <r>
      <rPr>
        <sz val="12"/>
        <rFont val="仿宋_GB2312"/>
        <charset val="1"/>
      </rPr>
      <t>浏阳市</t>
    </r>
  </si>
  <si>
    <r>
      <rPr>
        <sz val="12"/>
        <rFont val="仿宋_GB2312"/>
        <charset val="1"/>
      </rPr>
      <t>宁乡市</t>
    </r>
  </si>
  <si>
    <r>
      <rPr>
        <sz val="12"/>
        <color theme="1"/>
        <rFont val="仿宋_GB2312"/>
        <charset val="134"/>
      </rPr>
      <t>株洲市</t>
    </r>
  </si>
  <si>
    <r>
      <rPr>
        <b/>
        <sz val="12"/>
        <rFont val="仿宋_GB2312"/>
        <charset val="134"/>
      </rPr>
      <t>株洲市小计</t>
    </r>
  </si>
  <si>
    <r>
      <rPr>
        <sz val="12"/>
        <rFont val="仿宋_GB2312"/>
        <charset val="1"/>
      </rPr>
      <t>渌口区</t>
    </r>
  </si>
  <si>
    <r>
      <rPr>
        <sz val="12"/>
        <rFont val="仿宋_GB2312"/>
        <charset val="1"/>
      </rPr>
      <t>攸县</t>
    </r>
  </si>
  <si>
    <r>
      <rPr>
        <sz val="12"/>
        <rFont val="仿宋_GB2312"/>
        <charset val="1"/>
      </rPr>
      <t>茶陵县</t>
    </r>
  </si>
  <si>
    <r>
      <rPr>
        <sz val="12"/>
        <rFont val="仿宋_GB2312"/>
        <charset val="1"/>
      </rPr>
      <t>炎陵县</t>
    </r>
  </si>
  <si>
    <r>
      <rPr>
        <sz val="12"/>
        <rFont val="仿宋_GB2312"/>
        <charset val="1"/>
      </rPr>
      <t>醴陵市</t>
    </r>
  </si>
  <si>
    <r>
      <rPr>
        <sz val="12"/>
        <color theme="1"/>
        <rFont val="仿宋_GB2312"/>
        <charset val="134"/>
      </rPr>
      <t>湘潭市</t>
    </r>
  </si>
  <si>
    <r>
      <rPr>
        <b/>
        <sz val="12"/>
        <rFont val="仿宋_GB2312"/>
        <charset val="134"/>
      </rPr>
      <t>湘潭市小计</t>
    </r>
  </si>
  <si>
    <r>
      <rPr>
        <sz val="12"/>
        <rFont val="仿宋_GB2312"/>
        <charset val="1"/>
      </rPr>
      <t>雨湖区</t>
    </r>
  </si>
  <si>
    <r>
      <rPr>
        <sz val="12"/>
        <rFont val="仿宋_GB2312"/>
        <charset val="1"/>
      </rPr>
      <t>岳塘区</t>
    </r>
  </si>
  <si>
    <r>
      <rPr>
        <sz val="12"/>
        <rFont val="仿宋_GB2312"/>
        <charset val="1"/>
      </rPr>
      <t>湘潭县</t>
    </r>
  </si>
  <si>
    <r>
      <rPr>
        <sz val="12"/>
        <rFont val="仿宋_GB2312"/>
        <charset val="1"/>
      </rPr>
      <t>湘乡市</t>
    </r>
  </si>
  <si>
    <r>
      <rPr>
        <sz val="12"/>
        <rFont val="仿宋_GB2312"/>
        <charset val="1"/>
      </rPr>
      <t>韶山市</t>
    </r>
  </si>
  <si>
    <r>
      <rPr>
        <sz val="12"/>
        <rFont val="仿宋_GB2312"/>
        <charset val="1"/>
      </rPr>
      <t>湘潭市高新区</t>
    </r>
  </si>
  <si>
    <r>
      <rPr>
        <sz val="12"/>
        <rFont val="仿宋_GB2312"/>
        <charset val="1"/>
      </rPr>
      <t>湘潭市经开区</t>
    </r>
  </si>
  <si>
    <r>
      <rPr>
        <sz val="12"/>
        <color theme="1"/>
        <rFont val="仿宋_GB2312"/>
        <charset val="134"/>
      </rPr>
      <t>衡阳市</t>
    </r>
  </si>
  <si>
    <r>
      <rPr>
        <b/>
        <sz val="12"/>
        <rFont val="仿宋_GB2312"/>
        <charset val="134"/>
      </rPr>
      <t>衡阳市小计</t>
    </r>
  </si>
  <si>
    <r>
      <rPr>
        <sz val="12"/>
        <rFont val="仿宋_GB2312"/>
        <charset val="1"/>
      </rPr>
      <t>珠晖区</t>
    </r>
  </si>
  <si>
    <r>
      <rPr>
        <sz val="12"/>
        <rFont val="仿宋_GB2312"/>
        <charset val="1"/>
      </rPr>
      <t>雁峰区</t>
    </r>
  </si>
  <si>
    <r>
      <rPr>
        <sz val="12"/>
        <rFont val="仿宋_GB2312"/>
        <charset val="1"/>
      </rPr>
      <t>石鼓区</t>
    </r>
  </si>
  <si>
    <r>
      <rPr>
        <sz val="12"/>
        <rFont val="仿宋_GB2312"/>
        <charset val="1"/>
      </rPr>
      <t>蒸湘区</t>
    </r>
  </si>
  <si>
    <r>
      <rPr>
        <sz val="12"/>
        <rFont val="仿宋_GB2312"/>
        <charset val="1"/>
      </rPr>
      <t>南岳区</t>
    </r>
  </si>
  <si>
    <r>
      <rPr>
        <sz val="12"/>
        <rFont val="仿宋_GB2312"/>
        <charset val="1"/>
      </rPr>
      <t>衡阳县</t>
    </r>
  </si>
  <si>
    <r>
      <rPr>
        <sz val="12"/>
        <rFont val="仿宋_GB2312"/>
        <charset val="1"/>
      </rPr>
      <t>衡南县</t>
    </r>
  </si>
  <si>
    <r>
      <rPr>
        <sz val="12"/>
        <rFont val="仿宋_GB2312"/>
        <charset val="1"/>
      </rPr>
      <t>衡山县</t>
    </r>
  </si>
  <si>
    <r>
      <rPr>
        <sz val="12"/>
        <rFont val="仿宋_GB2312"/>
        <charset val="1"/>
      </rPr>
      <t>衡东县</t>
    </r>
  </si>
  <si>
    <r>
      <rPr>
        <sz val="12"/>
        <rFont val="仿宋_GB2312"/>
        <charset val="1"/>
      </rPr>
      <t>祁东县</t>
    </r>
  </si>
  <si>
    <r>
      <rPr>
        <sz val="12"/>
        <rFont val="仿宋_GB2312"/>
        <charset val="1"/>
      </rPr>
      <t>耒阳市</t>
    </r>
  </si>
  <si>
    <r>
      <rPr>
        <sz val="12"/>
        <rFont val="仿宋_GB2312"/>
        <charset val="1"/>
      </rPr>
      <t>常宁市</t>
    </r>
  </si>
  <si>
    <r>
      <rPr>
        <sz val="12"/>
        <color theme="1"/>
        <rFont val="仿宋_GB2312"/>
        <charset val="134"/>
      </rPr>
      <t>邵阳市</t>
    </r>
  </si>
  <si>
    <r>
      <rPr>
        <b/>
        <sz val="12"/>
        <rFont val="仿宋_GB2312"/>
        <charset val="134"/>
      </rPr>
      <t>邵阳市小计</t>
    </r>
  </si>
  <si>
    <r>
      <rPr>
        <sz val="12"/>
        <rFont val="仿宋_GB2312"/>
        <charset val="1"/>
      </rPr>
      <t>双清区</t>
    </r>
  </si>
  <si>
    <r>
      <rPr>
        <sz val="12"/>
        <rFont val="仿宋_GB2312"/>
        <charset val="1"/>
      </rPr>
      <t>大祥区</t>
    </r>
  </si>
  <si>
    <r>
      <rPr>
        <sz val="12"/>
        <rFont val="仿宋_GB2312"/>
        <charset val="1"/>
      </rPr>
      <t>北塔区</t>
    </r>
  </si>
  <si>
    <r>
      <rPr>
        <sz val="12"/>
        <rFont val="仿宋_GB2312"/>
        <charset val="1"/>
      </rPr>
      <t>邵东市</t>
    </r>
  </si>
  <si>
    <r>
      <rPr>
        <sz val="12"/>
        <rFont val="仿宋_GB2312"/>
        <charset val="1"/>
      </rPr>
      <t>新邵县</t>
    </r>
  </si>
  <si>
    <r>
      <rPr>
        <sz val="12"/>
        <rFont val="仿宋_GB2312"/>
        <charset val="1"/>
      </rPr>
      <t>邵阳县</t>
    </r>
  </si>
  <si>
    <r>
      <rPr>
        <sz val="12"/>
        <rFont val="仿宋_GB2312"/>
        <charset val="1"/>
      </rPr>
      <t>隆回县</t>
    </r>
  </si>
  <si>
    <r>
      <rPr>
        <sz val="12"/>
        <rFont val="仿宋_GB2312"/>
        <charset val="1"/>
      </rPr>
      <t>洞口县</t>
    </r>
  </si>
  <si>
    <r>
      <rPr>
        <sz val="12"/>
        <rFont val="仿宋_GB2312"/>
        <charset val="1"/>
      </rPr>
      <t>绥宁县</t>
    </r>
  </si>
  <si>
    <r>
      <rPr>
        <sz val="12"/>
        <rFont val="仿宋_GB2312"/>
        <charset val="1"/>
      </rPr>
      <t>新宁县</t>
    </r>
  </si>
  <si>
    <r>
      <rPr>
        <sz val="12"/>
        <rFont val="仿宋_GB2312"/>
        <charset val="1"/>
      </rPr>
      <t>城步县</t>
    </r>
  </si>
  <si>
    <r>
      <rPr>
        <sz val="12"/>
        <rFont val="仿宋_GB2312"/>
        <charset val="1"/>
      </rPr>
      <t>武冈市</t>
    </r>
  </si>
  <si>
    <r>
      <rPr>
        <sz val="12"/>
        <color theme="1"/>
        <rFont val="仿宋_GB2312"/>
        <charset val="134"/>
      </rPr>
      <t>岳阳市</t>
    </r>
  </si>
  <si>
    <r>
      <rPr>
        <b/>
        <sz val="12"/>
        <rFont val="仿宋_GB2312"/>
        <charset val="134"/>
      </rPr>
      <t>岳阳市</t>
    </r>
  </si>
  <si>
    <r>
      <rPr>
        <sz val="12"/>
        <rFont val="仿宋_GB2312"/>
        <charset val="1"/>
      </rPr>
      <t>岳阳楼区</t>
    </r>
  </si>
  <si>
    <r>
      <rPr>
        <sz val="12"/>
        <rFont val="仿宋_GB2312"/>
        <charset val="1"/>
      </rPr>
      <t>云溪区</t>
    </r>
  </si>
  <si>
    <r>
      <rPr>
        <sz val="12"/>
        <rFont val="仿宋_GB2312"/>
        <charset val="1"/>
      </rPr>
      <t>君山区</t>
    </r>
  </si>
  <si>
    <r>
      <rPr>
        <sz val="12"/>
        <rFont val="仿宋_GB2312"/>
        <charset val="1"/>
      </rPr>
      <t>岳阳县</t>
    </r>
  </si>
  <si>
    <r>
      <rPr>
        <sz val="12"/>
        <rFont val="仿宋_GB2312"/>
        <charset val="1"/>
      </rPr>
      <t>华容县</t>
    </r>
  </si>
  <si>
    <r>
      <rPr>
        <sz val="12"/>
        <rFont val="仿宋_GB2312"/>
        <charset val="1"/>
      </rPr>
      <t>湘阴县</t>
    </r>
  </si>
  <si>
    <r>
      <rPr>
        <sz val="12"/>
        <rFont val="仿宋_GB2312"/>
        <charset val="1"/>
      </rPr>
      <t>平江县</t>
    </r>
  </si>
  <si>
    <r>
      <rPr>
        <sz val="12"/>
        <rFont val="仿宋_GB2312"/>
        <charset val="1"/>
      </rPr>
      <t>汨罗市</t>
    </r>
  </si>
  <si>
    <r>
      <rPr>
        <sz val="12"/>
        <rFont val="仿宋_GB2312"/>
        <charset val="1"/>
      </rPr>
      <t>临湘市</t>
    </r>
  </si>
  <si>
    <r>
      <rPr>
        <sz val="12"/>
        <rFont val="仿宋_GB2312"/>
        <charset val="1"/>
      </rPr>
      <t>屈原管理区</t>
    </r>
  </si>
  <si>
    <r>
      <rPr>
        <sz val="12"/>
        <rFont val="仿宋_GB2312"/>
        <charset val="1"/>
      </rPr>
      <t>岳阳市经开区</t>
    </r>
  </si>
  <si>
    <r>
      <rPr>
        <sz val="12"/>
        <rFont val="仿宋_GB2312"/>
        <charset val="1"/>
      </rPr>
      <t>南湖风景区</t>
    </r>
  </si>
  <si>
    <r>
      <rPr>
        <sz val="12"/>
        <color theme="1"/>
        <rFont val="仿宋_GB2312"/>
        <charset val="134"/>
      </rPr>
      <t>常德市</t>
    </r>
  </si>
  <si>
    <r>
      <rPr>
        <b/>
        <sz val="12"/>
        <rFont val="仿宋_GB2312"/>
        <charset val="134"/>
      </rPr>
      <t>常德市小计</t>
    </r>
  </si>
  <si>
    <r>
      <rPr>
        <sz val="12"/>
        <rFont val="仿宋_GB2312"/>
        <charset val="1"/>
      </rPr>
      <t>桃花源管理区</t>
    </r>
  </si>
  <si>
    <r>
      <rPr>
        <sz val="12"/>
        <rFont val="仿宋_GB2312"/>
        <charset val="1"/>
      </rPr>
      <t>武陵区</t>
    </r>
  </si>
  <si>
    <r>
      <rPr>
        <sz val="12"/>
        <rFont val="仿宋_GB2312"/>
        <charset val="1"/>
      </rPr>
      <t>鼎城区</t>
    </r>
  </si>
  <si>
    <r>
      <rPr>
        <sz val="12"/>
        <rFont val="仿宋_GB2312"/>
        <charset val="1"/>
      </rPr>
      <t>安乡县</t>
    </r>
  </si>
  <si>
    <r>
      <rPr>
        <sz val="12"/>
        <rFont val="仿宋_GB2312"/>
        <charset val="1"/>
      </rPr>
      <t>汉寿县</t>
    </r>
  </si>
  <si>
    <r>
      <rPr>
        <sz val="12"/>
        <rFont val="仿宋_GB2312"/>
        <charset val="1"/>
      </rPr>
      <t>澧县</t>
    </r>
  </si>
  <si>
    <r>
      <rPr>
        <sz val="12"/>
        <rFont val="仿宋_GB2312"/>
        <charset val="1"/>
      </rPr>
      <t>临澧县</t>
    </r>
  </si>
  <si>
    <r>
      <rPr>
        <sz val="12"/>
        <rFont val="仿宋_GB2312"/>
        <charset val="1"/>
      </rPr>
      <t>桃源县</t>
    </r>
  </si>
  <si>
    <r>
      <rPr>
        <sz val="12"/>
        <rFont val="仿宋_GB2312"/>
        <charset val="1"/>
      </rPr>
      <t>石门县</t>
    </r>
  </si>
  <si>
    <r>
      <rPr>
        <sz val="12"/>
        <rFont val="仿宋_GB2312"/>
        <charset val="1"/>
      </rPr>
      <t>津市市</t>
    </r>
  </si>
  <si>
    <r>
      <rPr>
        <sz val="12"/>
        <rFont val="仿宋_GB2312"/>
        <charset val="1"/>
      </rPr>
      <t>常德市经开区</t>
    </r>
  </si>
  <si>
    <r>
      <rPr>
        <sz val="12"/>
        <rFont val="仿宋_GB2312"/>
        <charset val="1"/>
      </rPr>
      <t>柳叶湖管理区</t>
    </r>
  </si>
  <si>
    <r>
      <rPr>
        <sz val="12"/>
        <rFont val="仿宋_GB2312"/>
        <charset val="1"/>
      </rPr>
      <t>西湖管理区</t>
    </r>
  </si>
  <si>
    <r>
      <rPr>
        <sz val="12"/>
        <rFont val="仿宋_GB2312"/>
        <charset val="1"/>
      </rPr>
      <t>西洞庭管理区</t>
    </r>
  </si>
  <si>
    <r>
      <rPr>
        <sz val="12"/>
        <color theme="1"/>
        <rFont val="仿宋_GB2312"/>
        <charset val="134"/>
      </rPr>
      <t>张家界市</t>
    </r>
  </si>
  <si>
    <r>
      <rPr>
        <b/>
        <sz val="12"/>
        <rFont val="仿宋_GB2312"/>
        <charset val="134"/>
      </rPr>
      <t>张家界小计</t>
    </r>
  </si>
  <si>
    <r>
      <rPr>
        <sz val="12"/>
        <rFont val="仿宋_GB2312"/>
        <charset val="1"/>
      </rPr>
      <t>永定区</t>
    </r>
  </si>
  <si>
    <r>
      <rPr>
        <sz val="12"/>
        <rFont val="仿宋_GB2312"/>
        <charset val="1"/>
      </rPr>
      <t>武陵源区</t>
    </r>
  </si>
  <si>
    <r>
      <rPr>
        <sz val="12"/>
        <rFont val="仿宋_GB2312"/>
        <charset val="1"/>
      </rPr>
      <t>慈利县</t>
    </r>
  </si>
  <si>
    <r>
      <rPr>
        <sz val="12"/>
        <rFont val="仿宋_GB2312"/>
        <charset val="1"/>
      </rPr>
      <t>桑植县</t>
    </r>
  </si>
  <si>
    <r>
      <rPr>
        <sz val="12"/>
        <color theme="1"/>
        <rFont val="仿宋_GB2312"/>
        <charset val="134"/>
      </rPr>
      <t>益阳市</t>
    </r>
  </si>
  <si>
    <r>
      <rPr>
        <b/>
        <sz val="12"/>
        <rFont val="仿宋_GB2312"/>
        <charset val="134"/>
      </rPr>
      <t>益阳市小计</t>
    </r>
  </si>
  <si>
    <r>
      <rPr>
        <sz val="12"/>
        <rFont val="仿宋_GB2312"/>
        <charset val="1"/>
      </rPr>
      <t>资阳区</t>
    </r>
  </si>
  <si>
    <r>
      <rPr>
        <sz val="12"/>
        <rFont val="仿宋_GB2312"/>
        <charset val="1"/>
      </rPr>
      <t>赫山区</t>
    </r>
  </si>
  <si>
    <r>
      <rPr>
        <sz val="12"/>
        <rFont val="仿宋_GB2312"/>
        <charset val="1"/>
      </rPr>
      <t>南县</t>
    </r>
  </si>
  <si>
    <r>
      <rPr>
        <sz val="12"/>
        <rFont val="仿宋_GB2312"/>
        <charset val="1"/>
      </rPr>
      <t>桃江县</t>
    </r>
  </si>
  <si>
    <r>
      <rPr>
        <sz val="12"/>
        <rFont val="仿宋_GB2312"/>
        <charset val="1"/>
      </rPr>
      <t>安化县</t>
    </r>
  </si>
  <si>
    <r>
      <rPr>
        <sz val="12"/>
        <rFont val="仿宋_GB2312"/>
        <charset val="1"/>
      </rPr>
      <t>沅江市</t>
    </r>
  </si>
  <si>
    <r>
      <rPr>
        <sz val="12"/>
        <rFont val="仿宋_GB2312"/>
        <charset val="1"/>
      </rPr>
      <t>益阳市高新区</t>
    </r>
  </si>
  <si>
    <r>
      <rPr>
        <sz val="12"/>
        <rFont val="仿宋_GB2312"/>
        <charset val="1"/>
      </rPr>
      <t>大通湖区</t>
    </r>
  </si>
  <si>
    <r>
      <rPr>
        <sz val="12"/>
        <color theme="1"/>
        <rFont val="仿宋_GB2312"/>
        <charset val="134"/>
      </rPr>
      <t>郴州市</t>
    </r>
  </si>
  <si>
    <r>
      <rPr>
        <b/>
        <sz val="12"/>
        <rFont val="仿宋_GB2312"/>
        <charset val="134"/>
      </rPr>
      <t>郴州市小计</t>
    </r>
  </si>
  <si>
    <r>
      <rPr>
        <sz val="12"/>
        <rFont val="仿宋_GB2312"/>
        <charset val="1"/>
      </rPr>
      <t>北湖区</t>
    </r>
  </si>
  <si>
    <r>
      <rPr>
        <sz val="12"/>
        <rFont val="仿宋_GB2312"/>
        <charset val="1"/>
      </rPr>
      <t>苏仙区</t>
    </r>
  </si>
  <si>
    <r>
      <rPr>
        <sz val="12"/>
        <rFont val="仿宋_GB2312"/>
        <charset val="1"/>
      </rPr>
      <t>桂阳县</t>
    </r>
  </si>
  <si>
    <r>
      <rPr>
        <sz val="12"/>
        <rFont val="仿宋_GB2312"/>
        <charset val="1"/>
      </rPr>
      <t>宜章县</t>
    </r>
  </si>
  <si>
    <r>
      <rPr>
        <sz val="12"/>
        <rFont val="仿宋_GB2312"/>
        <charset val="1"/>
      </rPr>
      <t>永兴县</t>
    </r>
  </si>
  <si>
    <r>
      <rPr>
        <sz val="12"/>
        <rFont val="仿宋_GB2312"/>
        <charset val="1"/>
      </rPr>
      <t>嘉禾县</t>
    </r>
  </si>
  <si>
    <r>
      <rPr>
        <sz val="12"/>
        <rFont val="仿宋_GB2312"/>
        <charset val="1"/>
      </rPr>
      <t>临武县</t>
    </r>
  </si>
  <si>
    <r>
      <rPr>
        <sz val="12"/>
        <rFont val="仿宋_GB2312"/>
        <charset val="1"/>
      </rPr>
      <t>汝城县</t>
    </r>
  </si>
  <si>
    <r>
      <rPr>
        <sz val="12"/>
        <rFont val="仿宋_GB2312"/>
        <charset val="1"/>
      </rPr>
      <t>桂东县</t>
    </r>
  </si>
  <si>
    <r>
      <rPr>
        <sz val="12"/>
        <rFont val="仿宋_GB2312"/>
        <charset val="1"/>
      </rPr>
      <t>安仁县</t>
    </r>
  </si>
  <si>
    <r>
      <rPr>
        <sz val="12"/>
        <rFont val="仿宋_GB2312"/>
        <charset val="1"/>
      </rPr>
      <t>资兴市</t>
    </r>
  </si>
  <si>
    <r>
      <rPr>
        <sz val="12"/>
        <color theme="1"/>
        <rFont val="仿宋_GB2312"/>
        <charset val="134"/>
      </rPr>
      <t>永州市</t>
    </r>
  </si>
  <si>
    <r>
      <rPr>
        <b/>
        <sz val="12"/>
        <rFont val="仿宋_GB2312"/>
        <charset val="134"/>
      </rPr>
      <t>永州市小计</t>
    </r>
  </si>
  <si>
    <r>
      <rPr>
        <sz val="12"/>
        <rFont val="仿宋_GB2312"/>
        <charset val="1"/>
      </rPr>
      <t>永州市经开区</t>
    </r>
  </si>
  <si>
    <r>
      <rPr>
        <sz val="12"/>
        <rFont val="仿宋_GB2312"/>
        <charset val="1"/>
      </rPr>
      <t>零陵区</t>
    </r>
  </si>
  <si>
    <r>
      <rPr>
        <sz val="12"/>
        <rFont val="仿宋_GB2312"/>
        <charset val="1"/>
      </rPr>
      <t>冷水滩区</t>
    </r>
  </si>
  <si>
    <r>
      <rPr>
        <sz val="12"/>
        <rFont val="仿宋_GB2312"/>
        <charset val="1"/>
      </rPr>
      <t>回龙圩管理区</t>
    </r>
  </si>
  <si>
    <r>
      <rPr>
        <sz val="12"/>
        <rFont val="仿宋_GB2312"/>
        <charset val="1"/>
      </rPr>
      <t>金洞管理区</t>
    </r>
  </si>
  <si>
    <r>
      <rPr>
        <sz val="12"/>
        <rFont val="仿宋_GB2312"/>
        <charset val="1"/>
      </rPr>
      <t>祁阳市</t>
    </r>
  </si>
  <si>
    <r>
      <rPr>
        <sz val="12"/>
        <rFont val="仿宋_GB2312"/>
        <charset val="1"/>
      </rPr>
      <t>东安县</t>
    </r>
  </si>
  <si>
    <r>
      <rPr>
        <sz val="12"/>
        <rFont val="仿宋_GB2312"/>
        <charset val="1"/>
      </rPr>
      <t>双牌县</t>
    </r>
  </si>
  <si>
    <r>
      <rPr>
        <sz val="12"/>
        <rFont val="仿宋_GB2312"/>
        <charset val="1"/>
      </rPr>
      <t>道县</t>
    </r>
  </si>
  <si>
    <r>
      <rPr>
        <sz val="12"/>
        <rFont val="仿宋_GB2312"/>
        <charset val="1"/>
      </rPr>
      <t>江永县</t>
    </r>
  </si>
  <si>
    <r>
      <rPr>
        <sz val="12"/>
        <rFont val="仿宋_GB2312"/>
        <charset val="1"/>
      </rPr>
      <t>宁远县</t>
    </r>
  </si>
  <si>
    <r>
      <rPr>
        <sz val="12"/>
        <rFont val="仿宋_GB2312"/>
        <charset val="1"/>
      </rPr>
      <t>蓝山县</t>
    </r>
  </si>
  <si>
    <r>
      <rPr>
        <sz val="12"/>
        <rFont val="仿宋_GB2312"/>
        <charset val="1"/>
      </rPr>
      <t>新田县</t>
    </r>
  </si>
  <si>
    <r>
      <rPr>
        <sz val="12"/>
        <rFont val="仿宋_GB2312"/>
        <charset val="1"/>
      </rPr>
      <t>江华县</t>
    </r>
  </si>
  <si>
    <r>
      <rPr>
        <sz val="12"/>
        <color theme="1"/>
        <rFont val="仿宋_GB2312"/>
        <charset val="134"/>
      </rPr>
      <t>怀化市</t>
    </r>
  </si>
  <si>
    <r>
      <rPr>
        <b/>
        <sz val="12"/>
        <rFont val="仿宋_GB2312"/>
        <charset val="134"/>
      </rPr>
      <t>怀化市小计</t>
    </r>
  </si>
  <si>
    <r>
      <rPr>
        <sz val="12"/>
        <rFont val="仿宋_GB2312"/>
        <charset val="1"/>
      </rPr>
      <t>鹤城区</t>
    </r>
  </si>
  <si>
    <r>
      <rPr>
        <sz val="12"/>
        <rFont val="仿宋_GB2312"/>
        <charset val="1"/>
      </rPr>
      <t>中方县</t>
    </r>
  </si>
  <si>
    <r>
      <rPr>
        <sz val="12"/>
        <rFont val="仿宋_GB2312"/>
        <charset val="1"/>
      </rPr>
      <t>沅陵县</t>
    </r>
  </si>
  <si>
    <r>
      <rPr>
        <sz val="12"/>
        <rFont val="仿宋_GB2312"/>
        <charset val="1"/>
      </rPr>
      <t>辰溪县</t>
    </r>
  </si>
  <si>
    <r>
      <rPr>
        <sz val="12"/>
        <rFont val="仿宋_GB2312"/>
        <charset val="1"/>
      </rPr>
      <t>溆浦县</t>
    </r>
  </si>
  <si>
    <r>
      <rPr>
        <sz val="12"/>
        <rFont val="仿宋_GB2312"/>
        <charset val="1"/>
      </rPr>
      <t>会同县</t>
    </r>
  </si>
  <si>
    <r>
      <rPr>
        <sz val="12"/>
        <rFont val="仿宋_GB2312"/>
        <charset val="1"/>
      </rPr>
      <t>麻阳县</t>
    </r>
  </si>
  <si>
    <r>
      <rPr>
        <sz val="12"/>
        <rFont val="仿宋_GB2312"/>
        <charset val="1"/>
      </rPr>
      <t>新晃县</t>
    </r>
  </si>
  <si>
    <r>
      <rPr>
        <sz val="12"/>
        <rFont val="仿宋_GB2312"/>
        <charset val="1"/>
      </rPr>
      <t>芷江县</t>
    </r>
  </si>
  <si>
    <r>
      <rPr>
        <sz val="12"/>
        <rFont val="仿宋_GB2312"/>
        <charset val="1"/>
      </rPr>
      <t>靖州县</t>
    </r>
  </si>
  <si>
    <r>
      <rPr>
        <sz val="12"/>
        <rFont val="仿宋_GB2312"/>
        <charset val="1"/>
      </rPr>
      <t>通道县</t>
    </r>
  </si>
  <si>
    <r>
      <rPr>
        <sz val="12"/>
        <rFont val="仿宋_GB2312"/>
        <charset val="1"/>
      </rPr>
      <t>洪江市</t>
    </r>
  </si>
  <si>
    <r>
      <rPr>
        <sz val="12"/>
        <rFont val="仿宋_GB2312"/>
        <charset val="1"/>
      </rPr>
      <t>洪江区</t>
    </r>
  </si>
  <si>
    <r>
      <rPr>
        <sz val="12"/>
        <color theme="1"/>
        <rFont val="仿宋_GB2312"/>
        <charset val="134"/>
      </rPr>
      <t>娄底市</t>
    </r>
  </si>
  <si>
    <r>
      <rPr>
        <b/>
        <sz val="12"/>
        <rFont val="仿宋_GB2312"/>
        <charset val="134"/>
      </rPr>
      <t>娄底市小计</t>
    </r>
  </si>
  <si>
    <r>
      <rPr>
        <sz val="12"/>
        <rFont val="仿宋_GB2312"/>
        <charset val="1"/>
      </rPr>
      <t>娄星区</t>
    </r>
  </si>
  <si>
    <r>
      <rPr>
        <sz val="12"/>
        <rFont val="仿宋_GB2312"/>
        <charset val="1"/>
      </rPr>
      <t>双峰县</t>
    </r>
  </si>
  <si>
    <r>
      <rPr>
        <sz val="12"/>
        <rFont val="仿宋_GB2312"/>
        <charset val="1"/>
      </rPr>
      <t>新化县</t>
    </r>
  </si>
  <si>
    <r>
      <rPr>
        <sz val="12"/>
        <rFont val="仿宋_GB2312"/>
        <charset val="1"/>
      </rPr>
      <t>冷水江市</t>
    </r>
  </si>
  <si>
    <r>
      <rPr>
        <sz val="12"/>
        <rFont val="仿宋_GB2312"/>
        <charset val="1"/>
      </rPr>
      <t>涟源市</t>
    </r>
  </si>
  <si>
    <r>
      <rPr>
        <sz val="12"/>
        <rFont val="仿宋_GB2312"/>
        <charset val="1"/>
      </rPr>
      <t>娄底市经开区</t>
    </r>
  </si>
  <si>
    <r>
      <rPr>
        <sz val="12"/>
        <color theme="1"/>
        <rFont val="仿宋_GB2312"/>
        <charset val="134"/>
      </rPr>
      <t>湘西土家族苗族自治州</t>
    </r>
  </si>
  <si>
    <r>
      <rPr>
        <b/>
        <sz val="12"/>
        <rFont val="仿宋_GB2312"/>
        <charset val="134"/>
      </rPr>
      <t>湘西州小计</t>
    </r>
  </si>
  <si>
    <r>
      <rPr>
        <sz val="12"/>
        <rFont val="仿宋_GB2312"/>
        <charset val="1"/>
      </rPr>
      <t>吉首市</t>
    </r>
  </si>
  <si>
    <r>
      <rPr>
        <sz val="12"/>
        <rFont val="仿宋_GB2312"/>
        <charset val="1"/>
      </rPr>
      <t>泸溪县</t>
    </r>
  </si>
  <si>
    <r>
      <rPr>
        <sz val="12"/>
        <rFont val="仿宋_GB2312"/>
        <charset val="1"/>
      </rPr>
      <t>凤凰县</t>
    </r>
  </si>
  <si>
    <r>
      <rPr>
        <sz val="12"/>
        <rFont val="仿宋_GB2312"/>
        <charset val="1"/>
      </rPr>
      <t>花垣县</t>
    </r>
  </si>
  <si>
    <r>
      <rPr>
        <sz val="12"/>
        <rFont val="仿宋_GB2312"/>
        <charset val="1"/>
      </rPr>
      <t>保靖县</t>
    </r>
  </si>
  <si>
    <r>
      <rPr>
        <sz val="12"/>
        <rFont val="仿宋_GB2312"/>
        <charset val="1"/>
      </rPr>
      <t>古丈县</t>
    </r>
  </si>
  <si>
    <r>
      <rPr>
        <sz val="12"/>
        <rFont val="仿宋_GB2312"/>
        <charset val="1"/>
      </rPr>
      <t>永顺县</t>
    </r>
  </si>
  <si>
    <r>
      <rPr>
        <sz val="12"/>
        <rFont val="仿宋_GB2312"/>
        <charset val="1"/>
      </rPr>
      <t>龙山县</t>
    </r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</si>
</sst>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小标宋_GBK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"/>
    </font>
    <font>
      <sz val="12"/>
      <name val="Times New Roman"/>
      <charset val="134"/>
    </font>
    <font>
      <b/>
      <sz val="12"/>
      <name val="Times New Roman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7" fillId="11" borderId="7" applyNumberFormat="false" applyAlignment="false" applyProtection="false">
      <alignment vertical="center"/>
    </xf>
    <xf numFmtId="0" fontId="20" fillId="16" borderId="9" applyNumberFormat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8" fillId="11" borderId="12" applyNumberForma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9" fillId="31" borderId="12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left" vertical="center"/>
    </xf>
    <xf numFmtId="0" fontId="4" fillId="0" borderId="4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177" fontId="5" fillId="0" borderId="1" xfId="0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shrinkToFit="true"/>
    </xf>
    <xf numFmtId="176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shrinkToFit="true"/>
    </xf>
    <xf numFmtId="177" fontId="6" fillId="0" borderId="1" xfId="0" applyNumberFormat="true" applyFont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/>
    </xf>
    <xf numFmtId="0" fontId="4" fillId="0" borderId="5" xfId="0" applyFont="true" applyBorder="true" applyAlignment="true">
      <alignment horizontal="left" vertical="center"/>
    </xf>
    <xf numFmtId="0" fontId="4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0" fillId="0" borderId="0" xfId="0" applyFo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3"/>
  <sheetViews>
    <sheetView tabSelected="1" workbookViewId="0">
      <selection activeCell="D40" sqref="D40"/>
    </sheetView>
  </sheetViews>
  <sheetFormatPr defaultColWidth="9" defaultRowHeight="13.5" outlineLevelCol="4"/>
  <cols>
    <col min="1" max="1" width="14.25" customWidth="true"/>
    <col min="2" max="2" width="19" customWidth="true"/>
    <col min="3" max="3" width="13.375" customWidth="true"/>
    <col min="4" max="4" width="22.625" customWidth="true"/>
    <col min="5" max="5" width="17.25" customWidth="true"/>
  </cols>
  <sheetData>
    <row r="1" ht="16" customHeight="true" spans="1:1">
      <c r="A1" s="1" t="s">
        <v>0</v>
      </c>
    </row>
    <row r="2" ht="36" customHeight="true" spans="1:5">
      <c r="A2" s="2" t="s">
        <v>1</v>
      </c>
      <c r="B2" s="2"/>
      <c r="C2" s="2"/>
      <c r="D2" s="2"/>
      <c r="E2" s="2"/>
    </row>
    <row r="3" ht="21" customHeight="true" spans="1:5">
      <c r="A3" s="3" t="s">
        <v>2</v>
      </c>
      <c r="B3" s="3" t="s">
        <v>3</v>
      </c>
      <c r="C3" s="4" t="s">
        <v>4</v>
      </c>
      <c r="D3" s="5" t="s">
        <v>5</v>
      </c>
      <c r="E3" s="17"/>
    </row>
    <row r="4" ht="36" customHeight="true" spans="1:5">
      <c r="A4" s="3"/>
      <c r="B4" s="3"/>
      <c r="C4" s="6"/>
      <c r="D4" s="7" t="s">
        <v>6</v>
      </c>
      <c r="E4" s="18" t="s">
        <v>7</v>
      </c>
    </row>
    <row r="5" ht="14.25" spans="1:5">
      <c r="A5" s="3" t="s">
        <v>8</v>
      </c>
      <c r="B5" s="8"/>
      <c r="C5" s="9">
        <f>SUM(D5:E5)</f>
        <v>84848</v>
      </c>
      <c r="D5" s="8">
        <f>D6+D14+D20+D28+D41+D54+D67+D82+D87+D96+D108+D123+D137+D144</f>
        <v>81848</v>
      </c>
      <c r="E5" s="8">
        <f>E6+E14+E20+E28+E41+E54+E67+E82+E96+E108+E123+E137+E144+E87</f>
        <v>3000</v>
      </c>
    </row>
    <row r="6" ht="17" customHeight="true" spans="1:5">
      <c r="A6" s="10" t="s">
        <v>9</v>
      </c>
      <c r="B6" s="11" t="s">
        <v>10</v>
      </c>
      <c r="C6" s="9">
        <f t="shared" ref="C6:C37" si="0">SUM(D6:E6)</f>
        <v>954</v>
      </c>
      <c r="D6" s="12">
        <f>SUM(D7:D13)</f>
        <v>781</v>
      </c>
      <c r="E6" s="8">
        <v>173</v>
      </c>
    </row>
    <row r="7" ht="17" customHeight="true" spans="1:5">
      <c r="A7" s="10"/>
      <c r="B7" s="13" t="s">
        <v>11</v>
      </c>
      <c r="C7" s="14">
        <f t="shared" si="0"/>
        <v>167</v>
      </c>
      <c r="D7" s="15">
        <v>167</v>
      </c>
      <c r="E7" s="10"/>
    </row>
    <row r="8" ht="17" customHeight="true" spans="1:5">
      <c r="A8" s="10"/>
      <c r="B8" s="13" t="s">
        <v>12</v>
      </c>
      <c r="C8" s="14">
        <f t="shared" si="0"/>
        <v>219</v>
      </c>
      <c r="D8" s="15">
        <v>219</v>
      </c>
      <c r="E8" s="10"/>
    </row>
    <row r="9" ht="17" customHeight="true" spans="1:5">
      <c r="A9" s="10"/>
      <c r="B9" s="13" t="s">
        <v>13</v>
      </c>
      <c r="C9" s="14">
        <f t="shared" si="0"/>
        <v>186</v>
      </c>
      <c r="D9" s="15">
        <v>186</v>
      </c>
      <c r="E9" s="10"/>
    </row>
    <row r="10" ht="17" customHeight="true" spans="1:5">
      <c r="A10" s="10"/>
      <c r="B10" s="13" t="s">
        <v>14</v>
      </c>
      <c r="C10" s="14">
        <f t="shared" si="0"/>
        <v>34</v>
      </c>
      <c r="D10" s="15">
        <v>14</v>
      </c>
      <c r="E10" s="10">
        <v>20</v>
      </c>
    </row>
    <row r="11" ht="17" customHeight="true" spans="1:5">
      <c r="A11" s="10"/>
      <c r="B11" s="13" t="s">
        <v>15</v>
      </c>
      <c r="C11" s="14">
        <f t="shared" si="0"/>
        <v>22</v>
      </c>
      <c r="D11" s="15"/>
      <c r="E11" s="10">
        <v>22</v>
      </c>
    </row>
    <row r="12" ht="17" customHeight="true" spans="1:5">
      <c r="A12" s="10"/>
      <c r="B12" s="13" t="s">
        <v>16</v>
      </c>
      <c r="C12" s="14">
        <f t="shared" si="0"/>
        <v>112</v>
      </c>
      <c r="D12" s="15">
        <v>22</v>
      </c>
      <c r="E12" s="10">
        <v>90</v>
      </c>
    </row>
    <row r="13" ht="17" customHeight="true" spans="1:5">
      <c r="A13" s="10"/>
      <c r="B13" s="13" t="s">
        <v>17</v>
      </c>
      <c r="C13" s="14">
        <f t="shared" si="0"/>
        <v>214</v>
      </c>
      <c r="D13" s="15">
        <v>173</v>
      </c>
      <c r="E13" s="10">
        <v>41</v>
      </c>
    </row>
    <row r="14" ht="17" customHeight="true" spans="1:5">
      <c r="A14" s="10" t="s">
        <v>18</v>
      </c>
      <c r="B14" s="11" t="s">
        <v>19</v>
      </c>
      <c r="C14" s="9">
        <f t="shared" si="0"/>
        <v>2569</v>
      </c>
      <c r="D14" s="16">
        <f>SUM(D15:D19)</f>
        <v>2432</v>
      </c>
      <c r="E14" s="8">
        <f>SUM(E15:E19)</f>
        <v>137</v>
      </c>
    </row>
    <row r="15" ht="17" customHeight="true" spans="1:5">
      <c r="A15" s="10"/>
      <c r="B15" s="13" t="s">
        <v>20</v>
      </c>
      <c r="C15" s="14">
        <f t="shared" si="0"/>
        <v>368</v>
      </c>
      <c r="D15" s="15">
        <v>356</v>
      </c>
      <c r="E15" s="10">
        <v>12</v>
      </c>
    </row>
    <row r="16" ht="17" customHeight="true" spans="1:5">
      <c r="A16" s="10"/>
      <c r="B16" s="13" t="s">
        <v>21</v>
      </c>
      <c r="C16" s="14">
        <f t="shared" si="0"/>
        <v>498</v>
      </c>
      <c r="D16" s="15">
        <v>483</v>
      </c>
      <c r="E16" s="10">
        <v>15</v>
      </c>
    </row>
    <row r="17" ht="17" customHeight="true" spans="1:5">
      <c r="A17" s="10"/>
      <c r="B17" s="13" t="s">
        <v>22</v>
      </c>
      <c r="C17" s="14">
        <f t="shared" si="0"/>
        <v>647</v>
      </c>
      <c r="D17" s="15">
        <v>627</v>
      </c>
      <c r="E17" s="10">
        <v>20</v>
      </c>
    </row>
    <row r="18" ht="17" customHeight="true" spans="1:5">
      <c r="A18" s="10"/>
      <c r="B18" s="13" t="s">
        <v>23</v>
      </c>
      <c r="C18" s="14">
        <f t="shared" si="0"/>
        <v>565</v>
      </c>
      <c r="D18" s="15">
        <v>545</v>
      </c>
      <c r="E18" s="10">
        <v>20</v>
      </c>
    </row>
    <row r="19" ht="17" customHeight="true" spans="1:5">
      <c r="A19" s="10"/>
      <c r="B19" s="13" t="s">
        <v>24</v>
      </c>
      <c r="C19" s="14">
        <f t="shared" si="0"/>
        <v>491</v>
      </c>
      <c r="D19" s="15">
        <v>421</v>
      </c>
      <c r="E19" s="10">
        <v>70</v>
      </c>
    </row>
    <row r="20" ht="17" customHeight="true" spans="1:5">
      <c r="A20" s="10" t="s">
        <v>25</v>
      </c>
      <c r="B20" s="11" t="s">
        <v>26</v>
      </c>
      <c r="C20" s="9">
        <f t="shared" si="0"/>
        <v>2500</v>
      </c>
      <c r="D20" s="16">
        <f>SUM(D21:D27)</f>
        <v>2400</v>
      </c>
      <c r="E20" s="8">
        <f>SUM(E21:E27)</f>
        <v>100</v>
      </c>
    </row>
    <row r="21" ht="17" customHeight="true" spans="1:5">
      <c r="A21" s="10"/>
      <c r="B21" s="13" t="s">
        <v>27</v>
      </c>
      <c r="C21" s="14">
        <f t="shared" si="0"/>
        <v>311</v>
      </c>
      <c r="D21" s="15">
        <v>311</v>
      </c>
      <c r="E21" s="10"/>
    </row>
    <row r="22" ht="17" customHeight="true" spans="1:5">
      <c r="A22" s="10"/>
      <c r="B22" s="13" t="s">
        <v>28</v>
      </c>
      <c r="C22" s="14">
        <f t="shared" si="0"/>
        <v>448</v>
      </c>
      <c r="D22" s="15">
        <v>448</v>
      </c>
      <c r="E22" s="10"/>
    </row>
    <row r="23" ht="17" customHeight="true" spans="1:5">
      <c r="A23" s="10"/>
      <c r="B23" s="13" t="s">
        <v>29</v>
      </c>
      <c r="C23" s="14">
        <f t="shared" si="0"/>
        <v>622</v>
      </c>
      <c r="D23" s="15">
        <v>602</v>
      </c>
      <c r="E23" s="10">
        <v>20</v>
      </c>
    </row>
    <row r="24" ht="17" customHeight="true" spans="1:5">
      <c r="A24" s="10"/>
      <c r="B24" s="13" t="s">
        <v>30</v>
      </c>
      <c r="C24" s="14">
        <f t="shared" si="0"/>
        <v>625</v>
      </c>
      <c r="D24" s="15">
        <v>595</v>
      </c>
      <c r="E24" s="10">
        <v>30</v>
      </c>
    </row>
    <row r="25" ht="17" customHeight="true" spans="1:5">
      <c r="A25" s="10"/>
      <c r="B25" s="13" t="s">
        <v>31</v>
      </c>
      <c r="C25" s="14">
        <f t="shared" si="0"/>
        <v>337</v>
      </c>
      <c r="D25" s="15">
        <v>287</v>
      </c>
      <c r="E25" s="10">
        <v>50</v>
      </c>
    </row>
    <row r="26" ht="17" customHeight="true" spans="1:5">
      <c r="A26" s="10"/>
      <c r="B26" s="13" t="s">
        <v>32</v>
      </c>
      <c r="C26" s="14">
        <f t="shared" si="0"/>
        <v>76</v>
      </c>
      <c r="D26" s="15">
        <v>76</v>
      </c>
      <c r="E26" s="10"/>
    </row>
    <row r="27" ht="17" customHeight="true" spans="1:5">
      <c r="A27" s="10"/>
      <c r="B27" s="13" t="s">
        <v>33</v>
      </c>
      <c r="C27" s="14">
        <f t="shared" si="0"/>
        <v>81</v>
      </c>
      <c r="D27" s="15">
        <v>81</v>
      </c>
      <c r="E27" s="10"/>
    </row>
    <row r="28" ht="17" customHeight="true" spans="1:5">
      <c r="A28" s="10" t="s">
        <v>34</v>
      </c>
      <c r="B28" s="11" t="s">
        <v>35</v>
      </c>
      <c r="C28" s="9">
        <f t="shared" si="0"/>
        <v>6459</v>
      </c>
      <c r="D28" s="16">
        <f>SUM(D29:D40)</f>
        <v>6260</v>
      </c>
      <c r="E28" s="8">
        <f>SUM(E29:E40)</f>
        <v>199</v>
      </c>
    </row>
    <row r="29" ht="17" customHeight="true" spans="1:5">
      <c r="A29" s="10"/>
      <c r="B29" s="13" t="s">
        <v>36</v>
      </c>
      <c r="C29" s="14">
        <f t="shared" si="0"/>
        <v>339</v>
      </c>
      <c r="D29" s="15">
        <v>339</v>
      </c>
      <c r="E29" s="10"/>
    </row>
    <row r="30" ht="17" customHeight="true" spans="1:5">
      <c r="A30" s="10"/>
      <c r="B30" s="13" t="s">
        <v>37</v>
      </c>
      <c r="C30" s="14">
        <f t="shared" si="0"/>
        <v>267</v>
      </c>
      <c r="D30" s="15">
        <v>267</v>
      </c>
      <c r="E30" s="10"/>
    </row>
    <row r="31" ht="17" customHeight="true" spans="1:5">
      <c r="A31" s="10"/>
      <c r="B31" s="13" t="s">
        <v>38</v>
      </c>
      <c r="C31" s="14">
        <f t="shared" si="0"/>
        <v>340</v>
      </c>
      <c r="D31" s="15">
        <v>340</v>
      </c>
      <c r="E31" s="10"/>
    </row>
    <row r="32" ht="17" customHeight="true" spans="1:5">
      <c r="A32" s="10"/>
      <c r="B32" s="13" t="s">
        <v>39</v>
      </c>
      <c r="C32" s="14">
        <f t="shared" si="0"/>
        <v>379</v>
      </c>
      <c r="D32" s="15">
        <v>379</v>
      </c>
      <c r="E32" s="10"/>
    </row>
    <row r="33" ht="17" customHeight="true" spans="1:5">
      <c r="A33" s="10"/>
      <c r="B33" s="13" t="s">
        <v>40</v>
      </c>
      <c r="C33" s="14">
        <f t="shared" si="0"/>
        <v>327</v>
      </c>
      <c r="D33" s="15">
        <v>317</v>
      </c>
      <c r="E33" s="10">
        <v>10</v>
      </c>
    </row>
    <row r="34" ht="17" customHeight="true" spans="1:5">
      <c r="A34" s="10"/>
      <c r="B34" s="13" t="s">
        <v>41</v>
      </c>
      <c r="C34" s="14">
        <f t="shared" si="0"/>
        <v>774</v>
      </c>
      <c r="D34" s="15">
        <v>695</v>
      </c>
      <c r="E34" s="10">
        <v>79</v>
      </c>
    </row>
    <row r="35" ht="17" customHeight="true" spans="1:5">
      <c r="A35" s="10"/>
      <c r="B35" s="13" t="s">
        <v>42</v>
      </c>
      <c r="C35" s="14">
        <f t="shared" si="0"/>
        <v>887</v>
      </c>
      <c r="D35" s="15">
        <v>857</v>
      </c>
      <c r="E35" s="10">
        <v>30</v>
      </c>
    </row>
    <row r="36" ht="17" customHeight="true" spans="1:5">
      <c r="A36" s="10"/>
      <c r="B36" s="13" t="s">
        <v>43</v>
      </c>
      <c r="C36" s="14">
        <f t="shared" si="0"/>
        <v>487</v>
      </c>
      <c r="D36" s="15">
        <v>472</v>
      </c>
      <c r="E36" s="10">
        <v>15</v>
      </c>
    </row>
    <row r="37" ht="17" customHeight="true" spans="1:5">
      <c r="A37" s="10"/>
      <c r="B37" s="13" t="s">
        <v>44</v>
      </c>
      <c r="C37" s="14">
        <f t="shared" si="0"/>
        <v>509</v>
      </c>
      <c r="D37" s="15">
        <v>499</v>
      </c>
      <c r="E37" s="10">
        <v>10</v>
      </c>
    </row>
    <row r="38" ht="17" customHeight="true" spans="1:5">
      <c r="A38" s="10"/>
      <c r="B38" s="13" t="s">
        <v>45</v>
      </c>
      <c r="C38" s="14">
        <f t="shared" ref="C38:C69" si="1">SUM(D38:E38)</f>
        <v>426</v>
      </c>
      <c r="D38" s="15">
        <v>416</v>
      </c>
      <c r="E38" s="10">
        <v>10</v>
      </c>
    </row>
    <row r="39" ht="17" customHeight="true" spans="1:5">
      <c r="A39" s="10"/>
      <c r="B39" s="13" t="s">
        <v>46</v>
      </c>
      <c r="C39" s="14">
        <f t="shared" si="1"/>
        <v>730</v>
      </c>
      <c r="D39" s="15">
        <v>710</v>
      </c>
      <c r="E39" s="10">
        <v>20</v>
      </c>
    </row>
    <row r="40" ht="17" customHeight="true" spans="1:5">
      <c r="A40" s="10"/>
      <c r="B40" s="13" t="s">
        <v>47</v>
      </c>
      <c r="C40" s="14">
        <f t="shared" si="1"/>
        <v>994</v>
      </c>
      <c r="D40" s="15">
        <v>969</v>
      </c>
      <c r="E40" s="10">
        <v>25</v>
      </c>
    </row>
    <row r="41" ht="14.5" customHeight="true" spans="1:5">
      <c r="A41" s="10" t="s">
        <v>48</v>
      </c>
      <c r="B41" s="11" t="s">
        <v>49</v>
      </c>
      <c r="C41" s="9">
        <f t="shared" si="1"/>
        <v>6991</v>
      </c>
      <c r="D41" s="8">
        <f>SUM(D42:D53)</f>
        <v>6771</v>
      </c>
      <c r="E41" s="8">
        <f>SUM(E42:E53)</f>
        <v>220</v>
      </c>
    </row>
    <row r="42" ht="14.5" customHeight="true" spans="1:5">
      <c r="A42" s="10"/>
      <c r="B42" s="13" t="s">
        <v>50</v>
      </c>
      <c r="C42" s="14">
        <f t="shared" si="1"/>
        <v>121</v>
      </c>
      <c r="D42" s="15">
        <v>121</v>
      </c>
      <c r="E42" s="10"/>
    </row>
    <row r="43" ht="14.5" customHeight="true" spans="1:5">
      <c r="A43" s="10"/>
      <c r="B43" s="13" t="s">
        <v>51</v>
      </c>
      <c r="C43" s="14">
        <f t="shared" si="1"/>
        <v>470</v>
      </c>
      <c r="D43" s="15">
        <v>470</v>
      </c>
      <c r="E43" s="10"/>
    </row>
    <row r="44" ht="14.5" customHeight="true" spans="1:5">
      <c r="A44" s="10"/>
      <c r="B44" s="13" t="s">
        <v>52</v>
      </c>
      <c r="C44" s="14">
        <f t="shared" si="1"/>
        <v>535</v>
      </c>
      <c r="D44" s="15">
        <v>535</v>
      </c>
      <c r="E44" s="10"/>
    </row>
    <row r="45" ht="14.5" customHeight="true" spans="1:5">
      <c r="A45" s="10"/>
      <c r="B45" s="13" t="s">
        <v>53</v>
      </c>
      <c r="C45" s="14">
        <f t="shared" si="1"/>
        <v>796</v>
      </c>
      <c r="D45" s="15">
        <v>781</v>
      </c>
      <c r="E45" s="10">
        <v>15</v>
      </c>
    </row>
    <row r="46" ht="14.5" customHeight="true" spans="1:5">
      <c r="A46" s="10"/>
      <c r="B46" s="13" t="s">
        <v>54</v>
      </c>
      <c r="C46" s="14">
        <f t="shared" si="1"/>
        <v>953</v>
      </c>
      <c r="D46" s="15">
        <v>938</v>
      </c>
      <c r="E46" s="10">
        <v>15</v>
      </c>
    </row>
    <row r="47" ht="14.5" customHeight="true" spans="1:5">
      <c r="A47" s="10"/>
      <c r="B47" s="13" t="s">
        <v>55</v>
      </c>
      <c r="C47" s="14">
        <f t="shared" si="1"/>
        <v>138</v>
      </c>
      <c r="D47" s="15">
        <v>98</v>
      </c>
      <c r="E47" s="10">
        <v>40</v>
      </c>
    </row>
    <row r="48" ht="14.5" customHeight="true" spans="1:5">
      <c r="A48" s="10"/>
      <c r="B48" s="13" t="s">
        <v>56</v>
      </c>
      <c r="C48" s="14">
        <f t="shared" si="1"/>
        <v>1190</v>
      </c>
      <c r="D48" s="15">
        <v>1127</v>
      </c>
      <c r="E48" s="10">
        <v>63</v>
      </c>
    </row>
    <row r="49" ht="14.5" customHeight="true" spans="1:5">
      <c r="A49" s="10"/>
      <c r="B49" s="13" t="s">
        <v>57</v>
      </c>
      <c r="C49" s="14">
        <f t="shared" si="1"/>
        <v>1010</v>
      </c>
      <c r="D49" s="15">
        <v>990</v>
      </c>
      <c r="E49" s="10">
        <v>20</v>
      </c>
    </row>
    <row r="50" ht="14.5" customHeight="true" spans="1:5">
      <c r="A50" s="10"/>
      <c r="B50" s="13" t="s">
        <v>58</v>
      </c>
      <c r="C50" s="14">
        <f t="shared" si="1"/>
        <v>20</v>
      </c>
      <c r="D50" s="15"/>
      <c r="E50" s="10">
        <v>20</v>
      </c>
    </row>
    <row r="51" ht="14.5" customHeight="true" spans="1:5">
      <c r="A51" s="10"/>
      <c r="B51" s="13" t="s">
        <v>59</v>
      </c>
      <c r="C51" s="14">
        <f t="shared" si="1"/>
        <v>986</v>
      </c>
      <c r="D51" s="15">
        <v>976</v>
      </c>
      <c r="E51" s="10">
        <v>10</v>
      </c>
    </row>
    <row r="52" ht="14.5" customHeight="true" spans="1:5">
      <c r="A52" s="10"/>
      <c r="B52" s="13" t="s">
        <v>60</v>
      </c>
      <c r="C52" s="14">
        <f t="shared" si="1"/>
        <v>22</v>
      </c>
      <c r="D52" s="15"/>
      <c r="E52" s="10">
        <v>22</v>
      </c>
    </row>
    <row r="53" ht="14.5" customHeight="true" spans="1:5">
      <c r="A53" s="10"/>
      <c r="B53" s="13" t="s">
        <v>61</v>
      </c>
      <c r="C53" s="14">
        <f t="shared" si="1"/>
        <v>750</v>
      </c>
      <c r="D53" s="15">
        <v>735</v>
      </c>
      <c r="E53" s="10">
        <v>15</v>
      </c>
    </row>
    <row r="54" ht="14.5" customHeight="true" spans="1:5">
      <c r="A54" s="10" t="s">
        <v>62</v>
      </c>
      <c r="B54" s="11" t="s">
        <v>63</v>
      </c>
      <c r="C54" s="9">
        <f t="shared" si="1"/>
        <v>7130</v>
      </c>
      <c r="D54" s="8">
        <f>SUM(D55:D66)</f>
        <v>6785</v>
      </c>
      <c r="E54" s="8">
        <f>SUM(E55:E66)</f>
        <v>345</v>
      </c>
    </row>
    <row r="55" ht="14.5" customHeight="true" spans="1:5">
      <c r="A55" s="10"/>
      <c r="B55" s="13" t="s">
        <v>64</v>
      </c>
      <c r="C55" s="14">
        <f t="shared" si="1"/>
        <v>274</v>
      </c>
      <c r="D55" s="15">
        <v>264</v>
      </c>
      <c r="E55" s="10">
        <v>10</v>
      </c>
    </row>
    <row r="56" ht="14.5" customHeight="true" spans="1:5">
      <c r="A56" s="10"/>
      <c r="B56" s="13" t="s">
        <v>65</v>
      </c>
      <c r="C56" s="14">
        <f t="shared" si="1"/>
        <v>337</v>
      </c>
      <c r="D56" s="15">
        <v>327</v>
      </c>
      <c r="E56" s="10">
        <v>10</v>
      </c>
    </row>
    <row r="57" ht="14.5" customHeight="true" spans="1:5">
      <c r="A57" s="10"/>
      <c r="B57" s="13" t="s">
        <v>66</v>
      </c>
      <c r="C57" s="14">
        <f t="shared" si="1"/>
        <v>472</v>
      </c>
      <c r="D57" s="15">
        <v>422</v>
      </c>
      <c r="E57" s="10">
        <v>50</v>
      </c>
    </row>
    <row r="58" ht="14.5" customHeight="true" spans="1:5">
      <c r="A58" s="10"/>
      <c r="B58" s="13" t="s">
        <v>67</v>
      </c>
      <c r="C58" s="14">
        <f t="shared" si="1"/>
        <v>649</v>
      </c>
      <c r="D58" s="15">
        <v>639</v>
      </c>
      <c r="E58" s="10">
        <v>10</v>
      </c>
    </row>
    <row r="59" ht="14.5" customHeight="true" spans="1:5">
      <c r="A59" s="10"/>
      <c r="B59" s="13" t="s">
        <v>68</v>
      </c>
      <c r="C59" s="14">
        <f t="shared" si="1"/>
        <v>549</v>
      </c>
      <c r="D59" s="15">
        <v>524</v>
      </c>
      <c r="E59" s="10">
        <v>25</v>
      </c>
    </row>
    <row r="60" ht="14.5" customHeight="true" spans="1:5">
      <c r="A60" s="10"/>
      <c r="B60" s="13" t="s">
        <v>69</v>
      </c>
      <c r="C60" s="14">
        <f t="shared" si="1"/>
        <v>685</v>
      </c>
      <c r="D60" s="15">
        <v>626</v>
      </c>
      <c r="E60" s="10">
        <v>59</v>
      </c>
    </row>
    <row r="61" ht="14.5" customHeight="true" spans="1:5">
      <c r="A61" s="10"/>
      <c r="B61" s="13" t="s">
        <v>70</v>
      </c>
      <c r="C61" s="14">
        <f t="shared" si="1"/>
        <v>1500</v>
      </c>
      <c r="D61" s="15">
        <v>1460</v>
      </c>
      <c r="E61" s="10">
        <v>40</v>
      </c>
    </row>
    <row r="62" ht="14.5" customHeight="true" spans="1:5">
      <c r="A62" s="10"/>
      <c r="B62" s="13" t="s">
        <v>71</v>
      </c>
      <c r="C62" s="14">
        <f t="shared" si="1"/>
        <v>658</v>
      </c>
      <c r="D62" s="15">
        <v>618</v>
      </c>
      <c r="E62" s="10">
        <v>40</v>
      </c>
    </row>
    <row r="63" ht="14.5" customHeight="true" spans="1:5">
      <c r="A63" s="10"/>
      <c r="B63" s="13" t="s">
        <v>72</v>
      </c>
      <c r="C63" s="14">
        <f t="shared" si="1"/>
        <v>863</v>
      </c>
      <c r="D63" s="15">
        <v>772</v>
      </c>
      <c r="E63" s="10">
        <v>91</v>
      </c>
    </row>
    <row r="64" ht="14.5" customHeight="true" spans="1:5">
      <c r="A64" s="10"/>
      <c r="B64" s="13" t="s">
        <v>73</v>
      </c>
      <c r="C64" s="14">
        <f t="shared" si="1"/>
        <v>374</v>
      </c>
      <c r="D64" s="15">
        <v>364</v>
      </c>
      <c r="E64" s="10">
        <v>10</v>
      </c>
    </row>
    <row r="65" ht="14.5" customHeight="true" spans="1:5">
      <c r="A65" s="10"/>
      <c r="B65" s="13" t="s">
        <v>74</v>
      </c>
      <c r="C65" s="14">
        <f t="shared" si="1"/>
        <v>319</v>
      </c>
      <c r="D65" s="15">
        <v>319</v>
      </c>
      <c r="E65" s="10"/>
    </row>
    <row r="66" ht="14.5" customHeight="true" spans="1:5">
      <c r="A66" s="10"/>
      <c r="B66" s="13" t="s">
        <v>75</v>
      </c>
      <c r="C66" s="14">
        <f t="shared" si="1"/>
        <v>450</v>
      </c>
      <c r="D66" s="15">
        <v>450</v>
      </c>
      <c r="E66" s="10"/>
    </row>
    <row r="67" ht="14.5" customHeight="true" spans="1:5">
      <c r="A67" s="10" t="s">
        <v>76</v>
      </c>
      <c r="B67" s="11" t="s">
        <v>77</v>
      </c>
      <c r="C67" s="9">
        <f t="shared" si="1"/>
        <v>7702</v>
      </c>
      <c r="D67" s="8">
        <f>SUM(D68:D81)</f>
        <v>7288</v>
      </c>
      <c r="E67" s="8">
        <f>SUM(E68:E81)</f>
        <v>414</v>
      </c>
    </row>
    <row r="68" ht="14.5" customHeight="true" spans="1:5">
      <c r="A68" s="10"/>
      <c r="B68" s="13" t="s">
        <v>78</v>
      </c>
      <c r="C68" s="14">
        <f t="shared" si="1"/>
        <v>291</v>
      </c>
      <c r="D68" s="15">
        <v>291</v>
      </c>
      <c r="E68" s="10"/>
    </row>
    <row r="69" ht="14.5" customHeight="true" spans="1:5">
      <c r="A69" s="10"/>
      <c r="B69" s="13" t="s">
        <v>79</v>
      </c>
      <c r="C69" s="14">
        <f t="shared" si="1"/>
        <v>266</v>
      </c>
      <c r="D69" s="15">
        <v>246</v>
      </c>
      <c r="E69" s="10">
        <v>20</v>
      </c>
    </row>
    <row r="70" ht="14.5" customHeight="true" spans="1:5">
      <c r="A70" s="10"/>
      <c r="B70" s="13" t="s">
        <v>80</v>
      </c>
      <c r="C70" s="14">
        <f t="shared" ref="C70:C101" si="2">SUM(D70:E70)</f>
        <v>822</v>
      </c>
      <c r="D70" s="15">
        <v>765</v>
      </c>
      <c r="E70" s="10">
        <v>57</v>
      </c>
    </row>
    <row r="71" ht="14.5" customHeight="true" spans="1:5">
      <c r="A71" s="10"/>
      <c r="B71" s="13" t="s">
        <v>81</v>
      </c>
      <c r="C71" s="14">
        <f t="shared" si="2"/>
        <v>832</v>
      </c>
      <c r="D71" s="15">
        <v>795</v>
      </c>
      <c r="E71" s="10">
        <v>37</v>
      </c>
    </row>
    <row r="72" ht="14.5" customHeight="true" spans="1:5">
      <c r="A72" s="10"/>
      <c r="B72" s="13" t="s">
        <v>82</v>
      </c>
      <c r="C72" s="14">
        <f t="shared" si="2"/>
        <v>765</v>
      </c>
      <c r="D72" s="15">
        <v>725</v>
      </c>
      <c r="E72" s="10">
        <v>40</v>
      </c>
    </row>
    <row r="73" ht="14.5" customHeight="true" spans="1:5">
      <c r="A73" s="10"/>
      <c r="B73" s="13" t="s">
        <v>83</v>
      </c>
      <c r="C73" s="14">
        <f t="shared" si="2"/>
        <v>741</v>
      </c>
      <c r="D73" s="15">
        <v>686</v>
      </c>
      <c r="E73" s="10">
        <v>55</v>
      </c>
    </row>
    <row r="74" ht="14.5" customHeight="true" spans="1:5">
      <c r="A74" s="10"/>
      <c r="B74" s="13" t="s">
        <v>84</v>
      </c>
      <c r="C74" s="14">
        <f t="shared" si="2"/>
        <v>672</v>
      </c>
      <c r="D74" s="15">
        <v>627</v>
      </c>
      <c r="E74" s="10">
        <v>45</v>
      </c>
    </row>
    <row r="75" ht="14.5" customHeight="true" spans="1:5">
      <c r="A75" s="10"/>
      <c r="B75" s="13" t="s">
        <v>85</v>
      </c>
      <c r="C75" s="14">
        <f t="shared" si="2"/>
        <v>983</v>
      </c>
      <c r="D75" s="15">
        <v>958</v>
      </c>
      <c r="E75" s="10">
        <v>25</v>
      </c>
    </row>
    <row r="76" ht="14.5" customHeight="true" spans="1:5">
      <c r="A76" s="10"/>
      <c r="B76" s="13" t="s">
        <v>86</v>
      </c>
      <c r="C76" s="14">
        <f t="shared" si="2"/>
        <v>648</v>
      </c>
      <c r="D76" s="15">
        <v>613</v>
      </c>
      <c r="E76" s="10">
        <v>35</v>
      </c>
    </row>
    <row r="77" ht="14.5" customHeight="true" spans="1:5">
      <c r="A77" s="10"/>
      <c r="B77" s="13" t="s">
        <v>87</v>
      </c>
      <c r="C77" s="14">
        <f t="shared" si="2"/>
        <v>473</v>
      </c>
      <c r="D77" s="15">
        <v>413</v>
      </c>
      <c r="E77" s="10">
        <v>60</v>
      </c>
    </row>
    <row r="78" ht="14.5" customHeight="true" spans="1:5">
      <c r="A78" s="10"/>
      <c r="B78" s="13" t="s">
        <v>88</v>
      </c>
      <c r="C78" s="14">
        <f t="shared" si="2"/>
        <v>302</v>
      </c>
      <c r="D78" s="15">
        <v>302</v>
      </c>
      <c r="E78" s="10"/>
    </row>
    <row r="79" ht="14.5" customHeight="true" spans="1:5">
      <c r="A79" s="10"/>
      <c r="B79" s="13" t="s">
        <v>89</v>
      </c>
      <c r="C79" s="14">
        <f t="shared" si="2"/>
        <v>286</v>
      </c>
      <c r="D79" s="15">
        <v>286</v>
      </c>
      <c r="E79" s="10"/>
    </row>
    <row r="80" ht="14.5" customHeight="true" spans="1:5">
      <c r="A80" s="10"/>
      <c r="B80" s="13" t="s">
        <v>90</v>
      </c>
      <c r="C80" s="14">
        <f t="shared" si="2"/>
        <v>327</v>
      </c>
      <c r="D80" s="15">
        <v>292</v>
      </c>
      <c r="E80" s="10">
        <v>35</v>
      </c>
    </row>
    <row r="81" ht="14.5" customHeight="true" spans="1:5">
      <c r="A81" s="10"/>
      <c r="B81" s="13" t="s">
        <v>91</v>
      </c>
      <c r="C81" s="14">
        <f t="shared" si="2"/>
        <v>294</v>
      </c>
      <c r="D81" s="15">
        <v>289</v>
      </c>
      <c r="E81" s="10">
        <v>5</v>
      </c>
    </row>
    <row r="82" ht="14.5" customHeight="true" spans="1:5">
      <c r="A82" s="10" t="s">
        <v>92</v>
      </c>
      <c r="B82" s="11" t="s">
        <v>93</v>
      </c>
      <c r="C82" s="9">
        <f t="shared" si="2"/>
        <v>2625</v>
      </c>
      <c r="D82" s="8">
        <f>SUM(D83:D86)</f>
        <v>2461</v>
      </c>
      <c r="E82" s="8">
        <f>SUM(E83:E86)</f>
        <v>164</v>
      </c>
    </row>
    <row r="83" ht="14.5" customHeight="true" spans="1:5">
      <c r="A83" s="10"/>
      <c r="B83" s="13" t="s">
        <v>94</v>
      </c>
      <c r="C83" s="14">
        <f t="shared" si="2"/>
        <v>745</v>
      </c>
      <c r="D83" s="15">
        <v>696</v>
      </c>
      <c r="E83" s="10">
        <v>49</v>
      </c>
    </row>
    <row r="84" ht="14.5" customHeight="true" spans="1:5">
      <c r="A84" s="10"/>
      <c r="B84" s="13" t="s">
        <v>95</v>
      </c>
      <c r="C84" s="14">
        <f t="shared" si="2"/>
        <v>577</v>
      </c>
      <c r="D84" s="15">
        <v>562</v>
      </c>
      <c r="E84" s="10">
        <v>15</v>
      </c>
    </row>
    <row r="85" ht="14.5" customHeight="true" spans="1:5">
      <c r="A85" s="10"/>
      <c r="B85" s="13" t="s">
        <v>96</v>
      </c>
      <c r="C85" s="14">
        <f t="shared" si="2"/>
        <v>1034</v>
      </c>
      <c r="D85" s="15">
        <v>999</v>
      </c>
      <c r="E85" s="10">
        <v>35</v>
      </c>
    </row>
    <row r="86" ht="14.5" customHeight="true" spans="1:5">
      <c r="A86" s="10"/>
      <c r="B86" s="13" t="s">
        <v>97</v>
      </c>
      <c r="C86" s="14">
        <f t="shared" si="2"/>
        <v>269</v>
      </c>
      <c r="D86" s="15">
        <v>204</v>
      </c>
      <c r="E86" s="10">
        <v>65</v>
      </c>
    </row>
    <row r="87" ht="18.3" customHeight="true" spans="1:5">
      <c r="A87" s="10" t="s">
        <v>98</v>
      </c>
      <c r="B87" s="11" t="s">
        <v>99</v>
      </c>
      <c r="C87" s="9">
        <f t="shared" si="2"/>
        <v>4815</v>
      </c>
      <c r="D87" s="8">
        <f>SUM(D88:D95)</f>
        <v>4654</v>
      </c>
      <c r="E87" s="8">
        <f>SUM(E88:E95)</f>
        <v>161</v>
      </c>
    </row>
    <row r="88" ht="18.3" customHeight="true" spans="1:5">
      <c r="A88" s="10"/>
      <c r="B88" s="13" t="s">
        <v>100</v>
      </c>
      <c r="C88" s="14">
        <f t="shared" si="2"/>
        <v>644</v>
      </c>
      <c r="D88" s="15">
        <v>629</v>
      </c>
      <c r="E88" s="10">
        <v>15</v>
      </c>
    </row>
    <row r="89" ht="18.3" customHeight="true" spans="1:5">
      <c r="A89" s="10"/>
      <c r="B89" s="13" t="s">
        <v>101</v>
      </c>
      <c r="C89" s="14">
        <f t="shared" si="2"/>
        <v>703</v>
      </c>
      <c r="D89" s="15">
        <v>643</v>
      </c>
      <c r="E89" s="10">
        <v>60</v>
      </c>
    </row>
    <row r="90" ht="18.3" customHeight="true" spans="1:5">
      <c r="A90" s="10"/>
      <c r="B90" s="13" t="s">
        <v>102</v>
      </c>
      <c r="C90" s="14">
        <f t="shared" si="2"/>
        <v>680</v>
      </c>
      <c r="D90" s="15">
        <v>665</v>
      </c>
      <c r="E90" s="10">
        <v>15</v>
      </c>
    </row>
    <row r="91" ht="18.3" customHeight="true" spans="1:5">
      <c r="A91" s="10"/>
      <c r="B91" s="13" t="s">
        <v>103</v>
      </c>
      <c r="C91" s="14">
        <f t="shared" si="2"/>
        <v>822</v>
      </c>
      <c r="D91" s="15">
        <v>807</v>
      </c>
      <c r="E91" s="10">
        <v>15</v>
      </c>
    </row>
    <row r="92" ht="18.3" customHeight="true" spans="1:5">
      <c r="A92" s="10"/>
      <c r="B92" s="13" t="s">
        <v>104</v>
      </c>
      <c r="C92" s="14">
        <f t="shared" si="2"/>
        <v>412</v>
      </c>
      <c r="D92" s="15">
        <v>381</v>
      </c>
      <c r="E92" s="10">
        <v>31</v>
      </c>
    </row>
    <row r="93" ht="18.3" customHeight="true" spans="1:5">
      <c r="A93" s="10"/>
      <c r="B93" s="13" t="s">
        <v>105</v>
      </c>
      <c r="C93" s="14">
        <f t="shared" si="2"/>
        <v>744</v>
      </c>
      <c r="D93" s="15">
        <v>719</v>
      </c>
      <c r="E93" s="10">
        <v>25</v>
      </c>
    </row>
    <row r="94" ht="18.3" customHeight="true" spans="1:5">
      <c r="A94" s="10"/>
      <c r="B94" s="13" t="s">
        <v>106</v>
      </c>
      <c r="C94" s="14">
        <f t="shared" si="2"/>
        <v>368</v>
      </c>
      <c r="D94" s="15">
        <v>368</v>
      </c>
      <c r="E94" s="10"/>
    </row>
    <row r="95" ht="18.3" customHeight="true" spans="1:5">
      <c r="A95" s="10"/>
      <c r="B95" s="13" t="s">
        <v>107</v>
      </c>
      <c r="C95" s="14">
        <f t="shared" si="2"/>
        <v>442</v>
      </c>
      <c r="D95" s="15">
        <v>442</v>
      </c>
      <c r="E95" s="10"/>
    </row>
    <row r="96" ht="18.3" customHeight="true" spans="1:5">
      <c r="A96" s="10" t="s">
        <v>108</v>
      </c>
      <c r="B96" s="11" t="s">
        <v>109</v>
      </c>
      <c r="C96" s="9">
        <f t="shared" si="2"/>
        <v>7215</v>
      </c>
      <c r="D96" s="8">
        <f>SUM(D97:D107)</f>
        <v>7023</v>
      </c>
      <c r="E96" s="8">
        <f>SUM(E97:E107)</f>
        <v>192</v>
      </c>
    </row>
    <row r="97" ht="18.3" customHeight="true" spans="1:5">
      <c r="A97" s="10"/>
      <c r="B97" s="13" t="s">
        <v>110</v>
      </c>
      <c r="C97" s="14">
        <f t="shared" si="2"/>
        <v>388</v>
      </c>
      <c r="D97" s="15">
        <v>373</v>
      </c>
      <c r="E97" s="10">
        <v>15</v>
      </c>
    </row>
    <row r="98" ht="18.3" customHeight="true" spans="1:5">
      <c r="A98" s="10"/>
      <c r="B98" s="13" t="s">
        <v>111</v>
      </c>
      <c r="C98" s="14">
        <f t="shared" si="2"/>
        <v>416</v>
      </c>
      <c r="D98" s="15">
        <v>391</v>
      </c>
      <c r="E98" s="10">
        <v>25</v>
      </c>
    </row>
    <row r="99" ht="18.3" customHeight="true" spans="1:5">
      <c r="A99" s="10"/>
      <c r="B99" s="13" t="s">
        <v>112</v>
      </c>
      <c r="C99" s="14">
        <f t="shared" si="2"/>
        <v>531</v>
      </c>
      <c r="D99" s="15">
        <v>521</v>
      </c>
      <c r="E99" s="10">
        <v>10</v>
      </c>
    </row>
    <row r="100" ht="18.3" customHeight="true" spans="1:5">
      <c r="A100" s="10"/>
      <c r="B100" s="13" t="s">
        <v>113</v>
      </c>
      <c r="C100" s="14">
        <f t="shared" si="2"/>
        <v>667</v>
      </c>
      <c r="D100" s="15">
        <v>657</v>
      </c>
      <c r="E100" s="10">
        <v>10</v>
      </c>
    </row>
    <row r="101" ht="18.3" customHeight="true" spans="1:5">
      <c r="A101" s="10"/>
      <c r="B101" s="13" t="s">
        <v>114</v>
      </c>
      <c r="C101" s="14">
        <f t="shared" si="2"/>
        <v>623</v>
      </c>
      <c r="D101" s="15">
        <v>603</v>
      </c>
      <c r="E101" s="10">
        <v>20</v>
      </c>
    </row>
    <row r="102" ht="18.3" customHeight="true" spans="1:5">
      <c r="A102" s="10"/>
      <c r="B102" s="13" t="s">
        <v>115</v>
      </c>
      <c r="C102" s="14">
        <f t="shared" ref="C102:C133" si="3">SUM(D102:E102)</f>
        <v>591</v>
      </c>
      <c r="D102" s="15">
        <v>564</v>
      </c>
      <c r="E102" s="10">
        <v>27</v>
      </c>
    </row>
    <row r="103" ht="18.3" customHeight="true" spans="1:5">
      <c r="A103" s="10"/>
      <c r="B103" s="13" t="s">
        <v>116</v>
      </c>
      <c r="C103" s="14">
        <f t="shared" si="3"/>
        <v>654</v>
      </c>
      <c r="D103" s="15">
        <v>644</v>
      </c>
      <c r="E103" s="10">
        <v>10</v>
      </c>
    </row>
    <row r="104" ht="18.3" customHeight="true" spans="1:5">
      <c r="A104" s="10"/>
      <c r="B104" s="13" t="s">
        <v>117</v>
      </c>
      <c r="C104" s="14">
        <f t="shared" si="3"/>
        <v>956</v>
      </c>
      <c r="D104" s="15">
        <v>931</v>
      </c>
      <c r="E104" s="10">
        <v>25</v>
      </c>
    </row>
    <row r="105" ht="18.3" customHeight="true" spans="1:5">
      <c r="A105" s="10"/>
      <c r="B105" s="13" t="s">
        <v>118</v>
      </c>
      <c r="C105" s="14">
        <f t="shared" si="3"/>
        <v>1108</v>
      </c>
      <c r="D105" s="15">
        <v>1088</v>
      </c>
      <c r="E105" s="10">
        <v>20</v>
      </c>
    </row>
    <row r="106" ht="18.3" customHeight="true" spans="1:5">
      <c r="A106" s="10"/>
      <c r="B106" s="13" t="s">
        <v>119</v>
      </c>
      <c r="C106" s="14">
        <f t="shared" si="3"/>
        <v>708</v>
      </c>
      <c r="D106" s="15">
        <v>693</v>
      </c>
      <c r="E106" s="10">
        <v>15</v>
      </c>
    </row>
    <row r="107" ht="18.3" customHeight="true" spans="1:5">
      <c r="A107" s="10"/>
      <c r="B107" s="13" t="s">
        <v>120</v>
      </c>
      <c r="C107" s="14">
        <f t="shared" si="3"/>
        <v>573</v>
      </c>
      <c r="D107" s="15">
        <v>558</v>
      </c>
      <c r="E107" s="10">
        <v>15</v>
      </c>
    </row>
    <row r="108" ht="18.3" customHeight="true" spans="1:5">
      <c r="A108" s="10" t="s">
        <v>121</v>
      </c>
      <c r="B108" s="11" t="s">
        <v>122</v>
      </c>
      <c r="C108" s="9">
        <f t="shared" si="3"/>
        <v>10957</v>
      </c>
      <c r="D108" s="8">
        <f>SUM(D109:D122)</f>
        <v>10725</v>
      </c>
      <c r="E108" s="8">
        <f>SUM(E109:E122)</f>
        <v>232</v>
      </c>
    </row>
    <row r="109" ht="18.3" customHeight="true" spans="1:5">
      <c r="A109" s="10"/>
      <c r="B109" s="13" t="s">
        <v>123</v>
      </c>
      <c r="C109" s="14">
        <f t="shared" si="3"/>
        <v>298</v>
      </c>
      <c r="D109" s="15">
        <v>298</v>
      </c>
      <c r="E109" s="10"/>
    </row>
    <row r="110" ht="18.3" customHeight="true" spans="1:5">
      <c r="A110" s="10"/>
      <c r="B110" s="13" t="s">
        <v>124</v>
      </c>
      <c r="C110" s="14">
        <f t="shared" si="3"/>
        <v>901</v>
      </c>
      <c r="D110" s="15">
        <v>891</v>
      </c>
      <c r="E110" s="10">
        <v>10</v>
      </c>
    </row>
    <row r="111" ht="18.3" customHeight="true" spans="1:5">
      <c r="A111" s="10"/>
      <c r="B111" s="13" t="s">
        <v>125</v>
      </c>
      <c r="C111" s="14">
        <f t="shared" si="3"/>
        <v>603</v>
      </c>
      <c r="D111" s="15">
        <v>583</v>
      </c>
      <c r="E111" s="10">
        <v>20</v>
      </c>
    </row>
    <row r="112" ht="18.3" customHeight="true" spans="1:5">
      <c r="A112" s="10"/>
      <c r="B112" s="13" t="s">
        <v>126</v>
      </c>
      <c r="C112" s="14">
        <f t="shared" si="3"/>
        <v>309</v>
      </c>
      <c r="D112" s="15">
        <v>299</v>
      </c>
      <c r="E112" s="10">
        <v>10</v>
      </c>
    </row>
    <row r="113" ht="18.3" customHeight="true" spans="1:5">
      <c r="A113" s="10"/>
      <c r="B113" s="13" t="s">
        <v>127</v>
      </c>
      <c r="C113" s="14">
        <f t="shared" si="3"/>
        <v>505</v>
      </c>
      <c r="D113" s="15">
        <v>495</v>
      </c>
      <c r="E113" s="10">
        <v>10</v>
      </c>
    </row>
    <row r="114" ht="18.3" customHeight="true" spans="1:5">
      <c r="A114" s="10"/>
      <c r="B114" s="13" t="s">
        <v>128</v>
      </c>
      <c r="C114" s="14">
        <f t="shared" si="3"/>
        <v>1072</v>
      </c>
      <c r="D114" s="15">
        <v>1050</v>
      </c>
      <c r="E114" s="10">
        <v>22</v>
      </c>
    </row>
    <row r="115" ht="18.3" customHeight="true" spans="1:5">
      <c r="A115" s="10"/>
      <c r="B115" s="13" t="s">
        <v>129</v>
      </c>
      <c r="C115" s="14">
        <f t="shared" si="3"/>
        <v>922</v>
      </c>
      <c r="D115" s="15">
        <v>907</v>
      </c>
      <c r="E115" s="10">
        <v>15</v>
      </c>
    </row>
    <row r="116" ht="18.3" customHeight="true" spans="1:5">
      <c r="A116" s="10"/>
      <c r="B116" s="13" t="s">
        <v>130</v>
      </c>
      <c r="C116" s="14">
        <f t="shared" si="3"/>
        <v>726</v>
      </c>
      <c r="D116" s="15">
        <v>706</v>
      </c>
      <c r="E116" s="10">
        <v>20</v>
      </c>
    </row>
    <row r="117" ht="18.3" customHeight="true" spans="1:5">
      <c r="A117" s="10"/>
      <c r="B117" s="13" t="s">
        <v>131</v>
      </c>
      <c r="C117" s="14">
        <f t="shared" si="3"/>
        <v>905</v>
      </c>
      <c r="D117" s="15">
        <v>885</v>
      </c>
      <c r="E117" s="10">
        <v>20</v>
      </c>
    </row>
    <row r="118" ht="18.3" customHeight="true" spans="1:5">
      <c r="A118" s="10"/>
      <c r="B118" s="13" t="s">
        <v>132</v>
      </c>
      <c r="C118" s="14">
        <f t="shared" si="3"/>
        <v>836</v>
      </c>
      <c r="D118" s="15">
        <v>826</v>
      </c>
      <c r="E118" s="10">
        <v>10</v>
      </c>
    </row>
    <row r="119" ht="18.3" customHeight="true" spans="1:5">
      <c r="A119" s="10"/>
      <c r="B119" s="13" t="s">
        <v>133</v>
      </c>
      <c r="C119" s="14">
        <f t="shared" si="3"/>
        <v>894</v>
      </c>
      <c r="D119" s="15">
        <v>884</v>
      </c>
      <c r="E119" s="10">
        <v>10</v>
      </c>
    </row>
    <row r="120" ht="18.3" customHeight="true" spans="1:5">
      <c r="A120" s="10"/>
      <c r="B120" s="13" t="s">
        <v>134</v>
      </c>
      <c r="C120" s="14">
        <f t="shared" si="3"/>
        <v>718</v>
      </c>
      <c r="D120" s="15">
        <v>708</v>
      </c>
      <c r="E120" s="10">
        <v>10</v>
      </c>
    </row>
    <row r="121" ht="18.3" customHeight="true" spans="1:5">
      <c r="A121" s="10"/>
      <c r="B121" s="13" t="s">
        <v>135</v>
      </c>
      <c r="C121" s="14">
        <f t="shared" si="3"/>
        <v>1097</v>
      </c>
      <c r="D121" s="15">
        <v>1037</v>
      </c>
      <c r="E121" s="10">
        <v>60</v>
      </c>
    </row>
    <row r="122" ht="18.3" customHeight="true" spans="1:5">
      <c r="A122" s="10"/>
      <c r="B122" s="13" t="s">
        <v>136</v>
      </c>
      <c r="C122" s="14">
        <f t="shared" si="3"/>
        <v>1171</v>
      </c>
      <c r="D122" s="15">
        <v>1156</v>
      </c>
      <c r="E122" s="10">
        <v>15</v>
      </c>
    </row>
    <row r="123" ht="18.3" customHeight="true" spans="1:5">
      <c r="A123" s="10" t="s">
        <v>137</v>
      </c>
      <c r="B123" s="11" t="s">
        <v>138</v>
      </c>
      <c r="C123" s="9">
        <f t="shared" si="3"/>
        <v>6688</v>
      </c>
      <c r="D123" s="8">
        <f>SUM(D124:D136)</f>
        <v>6466</v>
      </c>
      <c r="E123" s="8">
        <f>SUM(E124:E136)</f>
        <v>222</v>
      </c>
    </row>
    <row r="124" ht="18.3" customHeight="true" spans="1:5">
      <c r="A124" s="10"/>
      <c r="B124" s="13" t="s">
        <v>139</v>
      </c>
      <c r="C124" s="14">
        <f t="shared" si="3"/>
        <v>449</v>
      </c>
      <c r="D124" s="15">
        <v>449</v>
      </c>
      <c r="E124" s="10"/>
    </row>
    <row r="125" ht="18.3" customHeight="true" spans="1:5">
      <c r="A125" s="10"/>
      <c r="B125" s="13" t="s">
        <v>140</v>
      </c>
      <c r="C125" s="14">
        <f t="shared" si="3"/>
        <v>718</v>
      </c>
      <c r="D125" s="15">
        <v>708</v>
      </c>
      <c r="E125" s="10">
        <v>10</v>
      </c>
    </row>
    <row r="126" ht="18.3" customHeight="true" spans="1:5">
      <c r="A126" s="10"/>
      <c r="B126" s="13" t="s">
        <v>141</v>
      </c>
      <c r="C126" s="14">
        <f t="shared" si="3"/>
        <v>275</v>
      </c>
      <c r="D126" s="15">
        <v>240</v>
      </c>
      <c r="E126" s="10">
        <v>35</v>
      </c>
    </row>
    <row r="127" ht="18.3" customHeight="true" spans="1:5">
      <c r="A127" s="10"/>
      <c r="B127" s="13" t="s">
        <v>142</v>
      </c>
      <c r="C127" s="14">
        <f t="shared" si="3"/>
        <v>802</v>
      </c>
      <c r="D127" s="15">
        <v>782</v>
      </c>
      <c r="E127" s="10">
        <v>20</v>
      </c>
    </row>
    <row r="128" ht="18.3" customHeight="true" spans="1:5">
      <c r="A128" s="10"/>
      <c r="B128" s="13" t="s">
        <v>143</v>
      </c>
      <c r="C128" s="14">
        <f t="shared" si="3"/>
        <v>275</v>
      </c>
      <c r="D128" s="15">
        <v>220</v>
      </c>
      <c r="E128" s="10">
        <v>55</v>
      </c>
    </row>
    <row r="129" ht="18.3" customHeight="true" spans="1:5">
      <c r="A129" s="10"/>
      <c r="B129" s="13" t="s">
        <v>144</v>
      </c>
      <c r="C129" s="14">
        <f t="shared" si="3"/>
        <v>919</v>
      </c>
      <c r="D129" s="15">
        <v>909</v>
      </c>
      <c r="E129" s="10">
        <v>10</v>
      </c>
    </row>
    <row r="130" ht="18.3" customHeight="true" spans="1:5">
      <c r="A130" s="10"/>
      <c r="B130" s="13" t="s">
        <v>145</v>
      </c>
      <c r="C130" s="14">
        <f t="shared" si="3"/>
        <v>233</v>
      </c>
      <c r="D130" s="15">
        <v>221</v>
      </c>
      <c r="E130" s="10">
        <v>12</v>
      </c>
    </row>
    <row r="131" ht="18.3" customHeight="true" spans="1:5">
      <c r="A131" s="10"/>
      <c r="B131" s="13" t="s">
        <v>146</v>
      </c>
      <c r="C131" s="14">
        <f t="shared" si="3"/>
        <v>831</v>
      </c>
      <c r="D131" s="15">
        <v>816</v>
      </c>
      <c r="E131" s="10">
        <v>15</v>
      </c>
    </row>
    <row r="132" ht="18.3" customHeight="true" spans="1:5">
      <c r="A132" s="10"/>
      <c r="B132" s="13" t="s">
        <v>147</v>
      </c>
      <c r="C132" s="14">
        <f t="shared" si="3"/>
        <v>574</v>
      </c>
      <c r="D132" s="15">
        <v>559</v>
      </c>
      <c r="E132" s="10">
        <v>15</v>
      </c>
    </row>
    <row r="133" ht="18.3" customHeight="true" spans="1:5">
      <c r="A133" s="10"/>
      <c r="B133" s="13" t="s">
        <v>148</v>
      </c>
      <c r="C133" s="14">
        <f t="shared" si="3"/>
        <v>715</v>
      </c>
      <c r="D133" s="15">
        <v>705</v>
      </c>
      <c r="E133" s="10">
        <v>10</v>
      </c>
    </row>
    <row r="134" ht="14.25" spans="1:5">
      <c r="A134" s="10"/>
      <c r="B134" s="13" t="s">
        <v>149</v>
      </c>
      <c r="C134" s="14">
        <f t="shared" ref="C134:C152" si="4">SUM(D134:E134)</f>
        <v>20</v>
      </c>
      <c r="D134" s="15"/>
      <c r="E134" s="10">
        <v>20</v>
      </c>
    </row>
    <row r="135" ht="14.25" spans="1:5">
      <c r="A135" s="10"/>
      <c r="B135" s="13" t="s">
        <v>150</v>
      </c>
      <c r="C135" s="14">
        <f t="shared" si="4"/>
        <v>545</v>
      </c>
      <c r="D135" s="15">
        <v>535</v>
      </c>
      <c r="E135" s="10">
        <v>10</v>
      </c>
    </row>
    <row r="136" ht="14.25" spans="1:5">
      <c r="A136" s="10"/>
      <c r="B136" s="13" t="s">
        <v>151</v>
      </c>
      <c r="C136" s="14">
        <f t="shared" si="4"/>
        <v>332</v>
      </c>
      <c r="D136" s="15">
        <v>322</v>
      </c>
      <c r="E136" s="10">
        <v>10</v>
      </c>
    </row>
    <row r="137" ht="14.25" spans="1:5">
      <c r="A137" s="10" t="s">
        <v>152</v>
      </c>
      <c r="B137" s="11" t="s">
        <v>153</v>
      </c>
      <c r="C137" s="9">
        <f t="shared" si="4"/>
        <v>4104</v>
      </c>
      <c r="D137" s="8">
        <f>SUM(D138:D143)</f>
        <v>3830</v>
      </c>
      <c r="E137" s="8">
        <f>SUM(E138:E143)</f>
        <v>274</v>
      </c>
    </row>
    <row r="138" ht="14.25" spans="1:5">
      <c r="A138" s="10"/>
      <c r="B138" s="13" t="s">
        <v>154</v>
      </c>
      <c r="C138" s="14">
        <f t="shared" si="4"/>
        <v>501</v>
      </c>
      <c r="D138" s="15">
        <v>478</v>
      </c>
      <c r="E138" s="10">
        <v>23</v>
      </c>
    </row>
    <row r="139" ht="14.25" spans="1:5">
      <c r="A139" s="10"/>
      <c r="B139" s="13" t="s">
        <v>155</v>
      </c>
      <c r="C139" s="14">
        <f t="shared" si="4"/>
        <v>798</v>
      </c>
      <c r="D139" s="15">
        <v>743</v>
      </c>
      <c r="E139" s="10">
        <v>55</v>
      </c>
    </row>
    <row r="140" ht="14.25" spans="1:5">
      <c r="A140" s="10"/>
      <c r="B140" s="13" t="s">
        <v>156</v>
      </c>
      <c r="C140" s="14">
        <f t="shared" si="4"/>
        <v>855</v>
      </c>
      <c r="D140" s="15">
        <v>783</v>
      </c>
      <c r="E140" s="10">
        <v>72</v>
      </c>
    </row>
    <row r="141" ht="14.25" spans="1:5">
      <c r="A141" s="10"/>
      <c r="B141" s="13" t="s">
        <v>157</v>
      </c>
      <c r="C141" s="14">
        <f t="shared" si="4"/>
        <v>564</v>
      </c>
      <c r="D141" s="15">
        <v>510</v>
      </c>
      <c r="E141" s="10">
        <v>54</v>
      </c>
    </row>
    <row r="142" ht="14.25" spans="1:5">
      <c r="A142" s="10"/>
      <c r="B142" s="13" t="s">
        <v>158</v>
      </c>
      <c r="C142" s="14">
        <f t="shared" si="4"/>
        <v>1104</v>
      </c>
      <c r="D142" s="15">
        <v>1034</v>
      </c>
      <c r="E142" s="10">
        <v>70</v>
      </c>
    </row>
    <row r="143" ht="14.25" spans="1:5">
      <c r="A143" s="10"/>
      <c r="B143" s="13" t="s">
        <v>159</v>
      </c>
      <c r="C143" s="14">
        <f t="shared" si="4"/>
        <v>282</v>
      </c>
      <c r="D143" s="15">
        <v>282</v>
      </c>
      <c r="E143" s="10"/>
    </row>
    <row r="144" ht="14.25" spans="1:5">
      <c r="A144" s="19" t="s">
        <v>160</v>
      </c>
      <c r="B144" s="11" t="s">
        <v>161</v>
      </c>
      <c r="C144" s="9">
        <f t="shared" si="4"/>
        <v>14139</v>
      </c>
      <c r="D144" s="8">
        <f>SUM(D145:D152)</f>
        <v>13972</v>
      </c>
      <c r="E144" s="8">
        <f>SUM(E145:E152)</f>
        <v>167</v>
      </c>
    </row>
    <row r="145" ht="14.25" spans="1:5">
      <c r="A145" s="19"/>
      <c r="B145" s="13" t="s">
        <v>162</v>
      </c>
      <c r="C145" s="14">
        <f t="shared" si="4"/>
        <v>1987</v>
      </c>
      <c r="D145" s="15">
        <v>1977</v>
      </c>
      <c r="E145" s="10">
        <v>10</v>
      </c>
    </row>
    <row r="146" ht="14.25" spans="1:5">
      <c r="A146" s="19"/>
      <c r="B146" s="13" t="s">
        <v>163</v>
      </c>
      <c r="C146" s="14">
        <f t="shared" si="4"/>
        <v>1275</v>
      </c>
      <c r="D146" s="15">
        <v>1263</v>
      </c>
      <c r="E146" s="10">
        <v>12</v>
      </c>
    </row>
    <row r="147" ht="14.25" spans="1:5">
      <c r="A147" s="19"/>
      <c r="B147" s="13" t="s">
        <v>164</v>
      </c>
      <c r="C147" s="14">
        <f t="shared" si="4"/>
        <v>2209</v>
      </c>
      <c r="D147" s="15">
        <v>2199</v>
      </c>
      <c r="E147" s="10">
        <v>10</v>
      </c>
    </row>
    <row r="148" ht="14.25" spans="1:5">
      <c r="A148" s="19"/>
      <c r="B148" s="13" t="s">
        <v>165</v>
      </c>
      <c r="C148" s="14">
        <f t="shared" si="4"/>
        <v>1997</v>
      </c>
      <c r="D148" s="15">
        <v>1987</v>
      </c>
      <c r="E148" s="10">
        <v>10</v>
      </c>
    </row>
    <row r="149" ht="14.25" spans="1:5">
      <c r="A149" s="19"/>
      <c r="B149" s="13" t="s">
        <v>166</v>
      </c>
      <c r="C149" s="14">
        <f t="shared" si="4"/>
        <v>1581</v>
      </c>
      <c r="D149" s="15">
        <v>1561</v>
      </c>
      <c r="E149" s="10">
        <v>20</v>
      </c>
    </row>
    <row r="150" ht="14.25" spans="1:5">
      <c r="A150" s="19"/>
      <c r="B150" s="13" t="s">
        <v>167</v>
      </c>
      <c r="C150" s="14">
        <f t="shared" si="4"/>
        <v>1444</v>
      </c>
      <c r="D150" s="15">
        <v>1409</v>
      </c>
      <c r="E150" s="10">
        <v>35</v>
      </c>
    </row>
    <row r="151" ht="14.25" spans="1:5">
      <c r="A151" s="19"/>
      <c r="B151" s="13" t="s">
        <v>168</v>
      </c>
      <c r="C151" s="14">
        <f t="shared" si="4"/>
        <v>2137</v>
      </c>
      <c r="D151" s="15">
        <v>2082</v>
      </c>
      <c r="E151" s="10">
        <v>55</v>
      </c>
    </row>
    <row r="152" ht="14.25" spans="1:5">
      <c r="A152" s="19"/>
      <c r="B152" s="13" t="s">
        <v>169</v>
      </c>
      <c r="C152" s="14">
        <f t="shared" si="4"/>
        <v>1509</v>
      </c>
      <c r="D152" s="15">
        <v>1494</v>
      </c>
      <c r="E152" s="10">
        <v>15</v>
      </c>
    </row>
    <row r="153" spans="3:3">
      <c r="C153" s="20"/>
    </row>
  </sheetData>
  <autoFilter ref="A5:E152">
    <extLst/>
  </autoFilter>
  <mergeCells count="20">
    <mergeCell ref="A2:E2"/>
    <mergeCell ref="D3:E3"/>
    <mergeCell ref="A5:B5"/>
    <mergeCell ref="A3:A4"/>
    <mergeCell ref="A6:A13"/>
    <mergeCell ref="A14:A19"/>
    <mergeCell ref="A20:A27"/>
    <mergeCell ref="A28:A40"/>
    <mergeCell ref="A41:A53"/>
    <mergeCell ref="A54:A66"/>
    <mergeCell ref="A67:A81"/>
    <mergeCell ref="A82:A86"/>
    <mergeCell ref="A87:A95"/>
    <mergeCell ref="A96:A107"/>
    <mergeCell ref="A108:A122"/>
    <mergeCell ref="A123:A136"/>
    <mergeCell ref="A137:A143"/>
    <mergeCell ref="A144:A152"/>
    <mergeCell ref="B3:B4"/>
    <mergeCell ref="C3:C4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greatwall</cp:lastModifiedBy>
  <dcterms:created xsi:type="dcterms:W3CDTF">2023-06-20T07:51:00Z</dcterms:created>
  <dcterms:modified xsi:type="dcterms:W3CDTF">2023-07-17T09:04:25Z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5FF8A46F2CDB43E7B437B3739CEBD986</vt:lpwstr>
  </property>
  <property fmtid="{D5CDD505-2E9C-101B-9397-08002B2CF9AE}" pid="3" name="KSOProductBuildVer">
    <vt:lpwstr>2052-11.8.2.10125</vt:lpwstr>
  </property>
</Properties>
</file>