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整体推进市项目" sheetId="1" r:id="rId1"/>
    <sheet name="规范化县项目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<sst xmlns="http://schemas.openxmlformats.org/spreadsheetml/2006/main" count="39">
  <si>
    <t>附件1</t>
  </si>
  <si>
    <t>2019年度商业流通发展专项资金项目（整体推进市项目）评审结果表</t>
  </si>
  <si>
    <t>序号</t>
  </si>
  <si>
    <t>项目单位</t>
  </si>
  <si>
    <t>资料评审得分</t>
  </si>
  <si>
    <t>现场答辩得分</t>
  </si>
  <si>
    <t>总分</t>
  </si>
  <si>
    <t>湘潭市供销合作社</t>
  </si>
  <si>
    <t>怀化市供销合作社</t>
  </si>
  <si>
    <t>邵阳市供销合作社</t>
  </si>
  <si>
    <t>张家界市供销合作社</t>
  </si>
  <si>
    <t>娄底市供销合作社</t>
  </si>
  <si>
    <t>衡阳市供销合作社</t>
  </si>
  <si>
    <t>永州市供销合作社</t>
  </si>
  <si>
    <t>附件2</t>
  </si>
  <si>
    <t>2019年度商业流通发展专项资金项目（规范化县项目）评审表</t>
  </si>
  <si>
    <t>总  分</t>
  </si>
  <si>
    <t>衡南县供销社</t>
  </si>
  <si>
    <t>桃源县供销社</t>
  </si>
  <si>
    <t>君山区供销社</t>
  </si>
  <si>
    <t>耒阳市供销社</t>
  </si>
  <si>
    <t>大祥区供销社</t>
  </si>
  <si>
    <t>南县供销社</t>
  </si>
  <si>
    <t>韶山市供销社</t>
  </si>
  <si>
    <t>宁远县供销社</t>
  </si>
  <si>
    <t>沅陵县供销社</t>
  </si>
  <si>
    <t>岳阳县供销社</t>
  </si>
  <si>
    <t>江永县供销社</t>
  </si>
  <si>
    <t>洪江市供销社</t>
  </si>
  <si>
    <t>永兴县供销社</t>
  </si>
  <si>
    <t>武陵区供销社</t>
  </si>
  <si>
    <t>茶陵县供销社</t>
  </si>
  <si>
    <t>吉首市供销社</t>
  </si>
  <si>
    <t>古丈县供销社</t>
  </si>
  <si>
    <t>绥宁县供销社</t>
  </si>
  <si>
    <t>北湖区供销社</t>
  </si>
  <si>
    <t>桑植县供销社</t>
  </si>
  <si>
    <t>辰溪县供销社</t>
  </si>
  <si>
    <t>娄星区供销社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</si>
</sst>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4"/>
      <name val="仿宋_GB2312"/>
      <charset val="134"/>
    </font>
    <font>
      <sz val="14"/>
      <name val="黑体"/>
      <charset val="134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6" borderId="9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5" fillId="0" borderId="1" xfId="8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&#24230;&#20840;&#30465;&#28145;&#21270;&#20379;&#38144;&#21512;&#20316;&#31038;&#32508;&#21512;&#25913;&#38761;&#25972;&#20307;&#25512;&#36827;&#24066;&#39033;&#30446;&#35780;&#20998;&#32454;&#21017;-12.23-&#25171;&#21360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评审表"/>
      <sheetName val="评审表1基本条件-项目单位基本情况"/>
      <sheetName val="评审表2申报材料"/>
      <sheetName val="评审表3现场答辩"/>
      <sheetName val="评审表4资料评审评分汇总表"/>
      <sheetName val="评审表5现场答辩评分汇总表"/>
      <sheetName val="评审表6综合评分汇总表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H5">
            <v>53.4233333333333</v>
          </cell>
        </row>
        <row r="6">
          <cell r="H6">
            <v>33.3466666666667</v>
          </cell>
        </row>
        <row r="7">
          <cell r="H7">
            <v>36.96</v>
          </cell>
        </row>
        <row r="8">
          <cell r="H8">
            <v>33.2866666666667</v>
          </cell>
        </row>
        <row r="9">
          <cell r="H9">
            <v>32.02</v>
          </cell>
        </row>
        <row r="10">
          <cell r="H10">
            <v>54.6633333333333</v>
          </cell>
        </row>
        <row r="11">
          <cell r="H11">
            <v>30.5966666666667</v>
          </cell>
        </row>
      </sheetData>
      <sheetData sheetId="5">
        <row r="5">
          <cell r="H5">
            <v>33.7666666666667</v>
          </cell>
        </row>
        <row r="6">
          <cell r="H6">
            <v>30.4833333333333</v>
          </cell>
        </row>
        <row r="7">
          <cell r="H7">
            <v>33.9333333333333</v>
          </cell>
        </row>
        <row r="8">
          <cell r="H8">
            <v>32.9333333333333</v>
          </cell>
        </row>
        <row r="9">
          <cell r="H9">
            <v>28.5166666666667</v>
          </cell>
        </row>
        <row r="10">
          <cell r="H10">
            <v>32.2666666666667</v>
          </cell>
        </row>
        <row r="11">
          <cell r="H11">
            <v>33.6666666666667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D10" sqref="D10"/>
    </sheetView>
  </sheetViews>
  <sheetFormatPr defaultColWidth="8.75" defaultRowHeight="13.5" outlineLevelCol="4"/>
  <cols>
    <col min="1" max="1" width="7.125" customWidth="1"/>
    <col min="2" max="2" width="25.75" style="1" customWidth="1"/>
    <col min="3" max="5" width="18.625" customWidth="1"/>
    <col min="258" max="258" width="25.75" customWidth="1"/>
    <col min="259" max="261" width="18.625" customWidth="1"/>
    <col min="514" max="514" width="25.75" customWidth="1"/>
    <col min="515" max="517" width="18.625" customWidth="1"/>
    <col min="770" max="770" width="25.75" customWidth="1"/>
    <col min="771" max="773" width="18.625" customWidth="1"/>
    <col min="1026" max="1026" width="25.75" customWidth="1"/>
    <col min="1027" max="1029" width="18.625" customWidth="1"/>
    <col min="1282" max="1282" width="25.75" customWidth="1"/>
    <col min="1283" max="1285" width="18.625" customWidth="1"/>
    <col min="1538" max="1538" width="25.75" customWidth="1"/>
    <col min="1539" max="1541" width="18.625" customWidth="1"/>
    <col min="1794" max="1794" width="25.75" customWidth="1"/>
    <col min="1795" max="1797" width="18.625" customWidth="1"/>
    <col min="2050" max="2050" width="25.75" customWidth="1"/>
    <col min="2051" max="2053" width="18.625" customWidth="1"/>
    <col min="2306" max="2306" width="25.75" customWidth="1"/>
    <col min="2307" max="2309" width="18.625" customWidth="1"/>
    <col min="2562" max="2562" width="25.75" customWidth="1"/>
    <col min="2563" max="2565" width="18.625" customWidth="1"/>
    <col min="2818" max="2818" width="25.75" customWidth="1"/>
    <col min="2819" max="2821" width="18.625" customWidth="1"/>
    <col min="3074" max="3074" width="25.75" customWidth="1"/>
    <col min="3075" max="3077" width="18.625" customWidth="1"/>
    <col min="3330" max="3330" width="25.75" customWidth="1"/>
    <col min="3331" max="3333" width="18.625" customWidth="1"/>
    <col min="3586" max="3586" width="25.75" customWidth="1"/>
    <col min="3587" max="3589" width="18.625" customWidth="1"/>
    <col min="3842" max="3842" width="25.75" customWidth="1"/>
    <col min="3843" max="3845" width="18.625" customWidth="1"/>
    <col min="4098" max="4098" width="25.75" customWidth="1"/>
    <col min="4099" max="4101" width="18.625" customWidth="1"/>
    <col min="4354" max="4354" width="25.75" customWidth="1"/>
    <col min="4355" max="4357" width="18.625" customWidth="1"/>
    <col min="4610" max="4610" width="25.75" customWidth="1"/>
    <col min="4611" max="4613" width="18.625" customWidth="1"/>
    <col min="4866" max="4866" width="25.75" customWidth="1"/>
    <col min="4867" max="4869" width="18.625" customWidth="1"/>
    <col min="5122" max="5122" width="25.75" customWidth="1"/>
    <col min="5123" max="5125" width="18.625" customWidth="1"/>
    <col min="5378" max="5378" width="25.75" customWidth="1"/>
    <col min="5379" max="5381" width="18.625" customWidth="1"/>
    <col min="5634" max="5634" width="25.75" customWidth="1"/>
    <col min="5635" max="5637" width="18.625" customWidth="1"/>
    <col min="5890" max="5890" width="25.75" customWidth="1"/>
    <col min="5891" max="5893" width="18.625" customWidth="1"/>
    <col min="6146" max="6146" width="25.75" customWidth="1"/>
    <col min="6147" max="6149" width="18.625" customWidth="1"/>
    <col min="6402" max="6402" width="25.75" customWidth="1"/>
    <col min="6403" max="6405" width="18.625" customWidth="1"/>
    <col min="6658" max="6658" width="25.75" customWidth="1"/>
    <col min="6659" max="6661" width="18.625" customWidth="1"/>
    <col min="6914" max="6914" width="25.75" customWidth="1"/>
    <col min="6915" max="6917" width="18.625" customWidth="1"/>
    <col min="7170" max="7170" width="25.75" customWidth="1"/>
    <col min="7171" max="7173" width="18.625" customWidth="1"/>
    <col min="7426" max="7426" width="25.75" customWidth="1"/>
    <col min="7427" max="7429" width="18.625" customWidth="1"/>
    <col min="7682" max="7682" width="25.75" customWidth="1"/>
    <col min="7683" max="7685" width="18.625" customWidth="1"/>
    <col min="7938" max="7938" width="25.75" customWidth="1"/>
    <col min="7939" max="7941" width="18.625" customWidth="1"/>
    <col min="8194" max="8194" width="25.75" customWidth="1"/>
    <col min="8195" max="8197" width="18.625" customWidth="1"/>
    <col min="8450" max="8450" width="25.75" customWidth="1"/>
    <col min="8451" max="8453" width="18.625" customWidth="1"/>
    <col min="8706" max="8706" width="25.75" customWidth="1"/>
    <col min="8707" max="8709" width="18.625" customWidth="1"/>
    <col min="8962" max="8962" width="25.75" customWidth="1"/>
    <col min="8963" max="8965" width="18.625" customWidth="1"/>
    <col min="9218" max="9218" width="25.75" customWidth="1"/>
    <col min="9219" max="9221" width="18.625" customWidth="1"/>
    <col min="9474" max="9474" width="25.75" customWidth="1"/>
    <col min="9475" max="9477" width="18.625" customWidth="1"/>
    <col min="9730" max="9730" width="25.75" customWidth="1"/>
    <col min="9731" max="9733" width="18.625" customWidth="1"/>
    <col min="9986" max="9986" width="25.75" customWidth="1"/>
    <col min="9987" max="9989" width="18.625" customWidth="1"/>
    <col min="10242" max="10242" width="25.75" customWidth="1"/>
    <col min="10243" max="10245" width="18.625" customWidth="1"/>
    <col min="10498" max="10498" width="25.75" customWidth="1"/>
    <col min="10499" max="10501" width="18.625" customWidth="1"/>
    <col min="10754" max="10754" width="25.75" customWidth="1"/>
    <col min="10755" max="10757" width="18.625" customWidth="1"/>
    <col min="11010" max="11010" width="25.75" customWidth="1"/>
    <col min="11011" max="11013" width="18.625" customWidth="1"/>
    <col min="11266" max="11266" width="25.75" customWidth="1"/>
    <col min="11267" max="11269" width="18.625" customWidth="1"/>
    <col min="11522" max="11522" width="25.75" customWidth="1"/>
    <col min="11523" max="11525" width="18.625" customWidth="1"/>
    <col min="11778" max="11778" width="25.75" customWidth="1"/>
    <col min="11779" max="11781" width="18.625" customWidth="1"/>
    <col min="12034" max="12034" width="25.75" customWidth="1"/>
    <col min="12035" max="12037" width="18.625" customWidth="1"/>
    <col min="12290" max="12290" width="25.75" customWidth="1"/>
    <col min="12291" max="12293" width="18.625" customWidth="1"/>
    <col min="12546" max="12546" width="25.75" customWidth="1"/>
    <col min="12547" max="12549" width="18.625" customWidth="1"/>
    <col min="12802" max="12802" width="25.75" customWidth="1"/>
    <col min="12803" max="12805" width="18.625" customWidth="1"/>
    <col min="13058" max="13058" width="25.75" customWidth="1"/>
    <col min="13059" max="13061" width="18.625" customWidth="1"/>
    <col min="13314" max="13314" width="25.75" customWidth="1"/>
    <col min="13315" max="13317" width="18.625" customWidth="1"/>
    <col min="13570" max="13570" width="25.75" customWidth="1"/>
    <col min="13571" max="13573" width="18.625" customWidth="1"/>
    <col min="13826" max="13826" width="25.75" customWidth="1"/>
    <col min="13827" max="13829" width="18.625" customWidth="1"/>
    <col min="14082" max="14082" width="25.75" customWidth="1"/>
    <col min="14083" max="14085" width="18.625" customWidth="1"/>
    <col min="14338" max="14338" width="25.75" customWidth="1"/>
    <col min="14339" max="14341" width="18.625" customWidth="1"/>
    <col min="14594" max="14594" width="25.75" customWidth="1"/>
    <col min="14595" max="14597" width="18.625" customWidth="1"/>
    <col min="14850" max="14850" width="25.75" customWidth="1"/>
    <col min="14851" max="14853" width="18.625" customWidth="1"/>
    <col min="15106" max="15106" width="25.75" customWidth="1"/>
    <col min="15107" max="15109" width="18.625" customWidth="1"/>
    <col min="15362" max="15362" width="25.75" customWidth="1"/>
    <col min="15363" max="15365" width="18.625" customWidth="1"/>
    <col min="15618" max="15618" width="25.75" customWidth="1"/>
    <col min="15619" max="15621" width="18.625" customWidth="1"/>
    <col min="15874" max="15874" width="25.75" customWidth="1"/>
    <col min="15875" max="15877" width="18.625" customWidth="1"/>
    <col min="16130" max="16130" width="25.75" customWidth="1"/>
    <col min="16131" max="16133" width="18.625" customWidth="1"/>
  </cols>
  <sheetData>
    <row r="1" ht="25.5" customHeight="1" spans="1:5">
      <c r="A1" s="2" t="s">
        <v>0</v>
      </c>
      <c r="B1" s="2"/>
      <c r="C1" s="2"/>
      <c r="D1" s="2"/>
      <c r="E1" s="2"/>
    </row>
    <row r="2" ht="92.25" customHeight="1" spans="1:5">
      <c r="A2" s="9" t="s">
        <v>1</v>
      </c>
      <c r="B2" s="9"/>
      <c r="C2" s="9"/>
      <c r="D2" s="9"/>
      <c r="E2" s="9"/>
    </row>
    <row r="3" s="7" customFormat="1" ht="38.1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</row>
    <row r="4" s="8" customFormat="1" ht="38.1" customHeight="1" spans="1:5">
      <c r="A4" s="11">
        <v>1</v>
      </c>
      <c r="B4" s="12" t="s">
        <v>7</v>
      </c>
      <c r="C4" s="13">
        <f>[1]评审表4资料评审评分汇总表!H5</f>
        <v>53.4233333333333</v>
      </c>
      <c r="D4" s="13">
        <f>[1]评审表5现场答辩评分汇总表!H5</f>
        <v>33.7666666666667</v>
      </c>
      <c r="E4" s="13">
        <f>C4+D4</f>
        <v>87.19</v>
      </c>
    </row>
    <row r="5" s="8" customFormat="1" ht="38.1" customHeight="1" spans="1:5">
      <c r="A5" s="11">
        <v>2</v>
      </c>
      <c r="B5" s="12" t="s">
        <v>8</v>
      </c>
      <c r="C5" s="13">
        <f>[1]评审表4资料评审评分汇总表!H10</f>
        <v>54.6633333333333</v>
      </c>
      <c r="D5" s="13">
        <f>[1]评审表5现场答辩评分汇总表!H10</f>
        <v>32.2666666666667</v>
      </c>
      <c r="E5" s="13">
        <f>C5+D5</f>
        <v>86.93</v>
      </c>
    </row>
    <row r="6" s="8" customFormat="1" ht="38.1" customHeight="1" spans="1:5">
      <c r="A6" s="11">
        <v>3</v>
      </c>
      <c r="B6" s="12" t="s">
        <v>9</v>
      </c>
      <c r="C6" s="13">
        <f>[1]评审表4资料评审评分汇总表!H7</f>
        <v>36.96</v>
      </c>
      <c r="D6" s="13">
        <f>[1]评审表5现场答辩评分汇总表!H7</f>
        <v>33.9333333333333</v>
      </c>
      <c r="E6" s="13">
        <f>C6+D6</f>
        <v>70.8933333333333</v>
      </c>
    </row>
    <row r="7" s="8" customFormat="1" ht="38.1" customHeight="1" spans="1:5">
      <c r="A7" s="11">
        <v>4</v>
      </c>
      <c r="B7" s="12" t="s">
        <v>10</v>
      </c>
      <c r="C7" s="13">
        <f>[1]评审表4资料评审评分汇总表!H8</f>
        <v>33.2866666666667</v>
      </c>
      <c r="D7" s="13">
        <f>[1]评审表5现场答辩评分汇总表!H8</f>
        <v>32.9333333333333</v>
      </c>
      <c r="E7" s="13">
        <f>C7+D7</f>
        <v>66.22</v>
      </c>
    </row>
    <row r="8" s="8" customFormat="1" ht="38.1" customHeight="1" spans="1:5">
      <c r="A8" s="11">
        <v>5</v>
      </c>
      <c r="B8" s="12" t="s">
        <v>11</v>
      </c>
      <c r="C8" s="13">
        <f>[1]评审表4资料评审评分汇总表!H11</f>
        <v>30.5966666666667</v>
      </c>
      <c r="D8" s="13">
        <f>[1]评审表5现场答辩评分汇总表!H11</f>
        <v>33.6666666666667</v>
      </c>
      <c r="E8" s="13">
        <f>C8+D8+0.003</f>
        <v>64.2663333333333</v>
      </c>
    </row>
    <row r="9" s="8" customFormat="1" ht="38.1" customHeight="1" spans="1:5">
      <c r="A9" s="11">
        <v>6</v>
      </c>
      <c r="B9" s="12" t="s">
        <v>12</v>
      </c>
      <c r="C9" s="13">
        <f>[1]评审表4资料评审评分汇总表!H6</f>
        <v>33.3466666666667</v>
      </c>
      <c r="D9" s="13">
        <f>[1]评审表5现场答辩评分汇总表!H6</f>
        <v>30.4833333333333</v>
      </c>
      <c r="E9" s="13">
        <f>C9+D9</f>
        <v>63.83</v>
      </c>
    </row>
    <row r="10" s="8" customFormat="1" ht="38.1" customHeight="1" spans="1:5">
      <c r="A10" s="11">
        <v>7</v>
      </c>
      <c r="B10" s="12" t="s">
        <v>13</v>
      </c>
      <c r="C10" s="13">
        <f>[1]评审表4资料评审评分汇总表!H9</f>
        <v>32.02</v>
      </c>
      <c r="D10" s="13">
        <f>[1]评审表5现场答辩评分汇总表!H9</f>
        <v>28.5166666666667</v>
      </c>
      <c r="E10" s="13">
        <f>C10+D10</f>
        <v>60.5366666666667</v>
      </c>
    </row>
  </sheetData>
  <sortState ref="B1:E13">
    <sortCondition ref="E1:E13" descending="1"/>
  </sortState>
  <mergeCells count="2">
    <mergeCell ref="A1:E1"/>
    <mergeCell ref="A2:E2"/>
  </mergeCells>
  <pageMargins left="0.699305555555556" right="0.699305555555556" top="0.75" bottom="0.75" header="0.3" footer="0.3"/>
  <pageSetup paperSize="9" orientation="portrait"/>
  <headerFooter/>
  <ignoredErrors>
    <ignoredError sqref="E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G13" sqref="G13"/>
    </sheetView>
  </sheetViews>
  <sheetFormatPr defaultColWidth="9" defaultRowHeight="13.5" outlineLevelCol="4"/>
  <cols>
    <col min="1" max="1" width="7" customWidth="1"/>
    <col min="2" max="2" width="24.625" style="1" customWidth="1"/>
    <col min="3" max="3" width="19.125" customWidth="1"/>
    <col min="4" max="4" width="18.375" customWidth="1"/>
    <col min="5" max="5" width="13.5" customWidth="1"/>
  </cols>
  <sheetData>
    <row r="1" spans="1:2">
      <c r="A1" s="2" t="s">
        <v>14</v>
      </c>
      <c r="B1" s="2"/>
    </row>
    <row r="2" ht="47.25" customHeight="1" spans="1:5">
      <c r="A2" s="3" t="s">
        <v>15</v>
      </c>
      <c r="B2" s="3"/>
      <c r="C2" s="3"/>
      <c r="D2" s="3"/>
      <c r="E2" s="3"/>
    </row>
    <row r="3" s="1" customFormat="1" ht="27.9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16</v>
      </c>
    </row>
    <row r="4" ht="29.1" customHeight="1" spans="1:5">
      <c r="A4" s="5">
        <v>1</v>
      </c>
      <c r="B4" s="5" t="s">
        <v>17</v>
      </c>
      <c r="C4" s="6">
        <v>49.51</v>
      </c>
      <c r="D4" s="6">
        <v>33.12</v>
      </c>
      <c r="E4" s="6">
        <v>82.62</v>
      </c>
    </row>
    <row r="5" ht="29.1" customHeight="1" spans="1:5">
      <c r="A5" s="5">
        <v>2</v>
      </c>
      <c r="B5" s="5" t="s">
        <v>18</v>
      </c>
      <c r="C5" s="6">
        <v>47.56</v>
      </c>
      <c r="D5" s="6">
        <v>34.48</v>
      </c>
      <c r="E5" s="6">
        <v>82.04</v>
      </c>
    </row>
    <row r="6" ht="29.1" customHeight="1" spans="1:5">
      <c r="A6" s="5">
        <v>3</v>
      </c>
      <c r="B6" s="5" t="s">
        <v>19</v>
      </c>
      <c r="C6" s="6">
        <v>47.84</v>
      </c>
      <c r="D6" s="6">
        <v>32.63</v>
      </c>
      <c r="E6" s="6">
        <v>80.47</v>
      </c>
    </row>
    <row r="7" ht="29.1" customHeight="1" spans="1:5">
      <c r="A7" s="5">
        <v>4</v>
      </c>
      <c r="B7" s="5" t="s">
        <v>20</v>
      </c>
      <c r="C7" s="6">
        <v>46.17</v>
      </c>
      <c r="D7" s="6">
        <v>33.28</v>
      </c>
      <c r="E7" s="6">
        <v>79.45</v>
      </c>
    </row>
    <row r="8" ht="29.1" customHeight="1" spans="1:5">
      <c r="A8" s="5">
        <v>5</v>
      </c>
      <c r="B8" s="5" t="s">
        <v>21</v>
      </c>
      <c r="C8" s="6">
        <v>47.35</v>
      </c>
      <c r="D8" s="6">
        <v>31.72</v>
      </c>
      <c r="E8" s="6">
        <v>79.07</v>
      </c>
    </row>
    <row r="9" ht="29.1" customHeight="1" spans="1:5">
      <c r="A9" s="5">
        <v>6</v>
      </c>
      <c r="B9" s="5" t="s">
        <v>22</v>
      </c>
      <c r="C9" s="6">
        <v>43.85</v>
      </c>
      <c r="D9" s="6">
        <v>33.53</v>
      </c>
      <c r="E9" s="6">
        <v>77.38</v>
      </c>
    </row>
    <row r="10" ht="29.1" customHeight="1" spans="1:5">
      <c r="A10" s="5">
        <v>7</v>
      </c>
      <c r="B10" s="5" t="s">
        <v>23</v>
      </c>
      <c r="C10" s="6">
        <v>42.55</v>
      </c>
      <c r="D10" s="6">
        <v>32.17</v>
      </c>
      <c r="E10" s="6">
        <v>74.72</v>
      </c>
    </row>
    <row r="11" ht="29.1" customHeight="1" spans="1:5">
      <c r="A11" s="5">
        <v>8</v>
      </c>
      <c r="B11" s="5" t="s">
        <v>24</v>
      </c>
      <c r="C11" s="6">
        <v>41.13</v>
      </c>
      <c r="D11" s="6">
        <v>33.3</v>
      </c>
      <c r="E11" s="6">
        <v>74.43</v>
      </c>
    </row>
    <row r="12" ht="29.1" customHeight="1" spans="1:5">
      <c r="A12" s="5">
        <v>9</v>
      </c>
      <c r="B12" s="5" t="s">
        <v>25</v>
      </c>
      <c r="C12" s="6">
        <v>41.67</v>
      </c>
      <c r="D12" s="6">
        <v>32.25</v>
      </c>
      <c r="E12" s="6">
        <v>73.92</v>
      </c>
    </row>
    <row r="13" ht="29.1" customHeight="1" spans="1:5">
      <c r="A13" s="5">
        <v>10</v>
      </c>
      <c r="B13" s="5" t="s">
        <v>26</v>
      </c>
      <c r="C13" s="6">
        <v>41.67</v>
      </c>
      <c r="D13" s="6">
        <v>32.1</v>
      </c>
      <c r="E13" s="6">
        <v>73.77</v>
      </c>
    </row>
    <row r="14" ht="29.1" customHeight="1" spans="1:5">
      <c r="A14" s="5">
        <v>11</v>
      </c>
      <c r="B14" s="5" t="s">
        <v>27</v>
      </c>
      <c r="C14" s="6">
        <v>42.19</v>
      </c>
      <c r="D14" s="6">
        <v>31.58</v>
      </c>
      <c r="E14" s="6">
        <v>73.77</v>
      </c>
    </row>
    <row r="15" ht="29.1" customHeight="1" spans="1:5">
      <c r="A15" s="5">
        <v>12</v>
      </c>
      <c r="B15" s="5" t="s">
        <v>28</v>
      </c>
      <c r="C15" s="6">
        <v>41.89</v>
      </c>
      <c r="D15" s="6">
        <v>31.33</v>
      </c>
      <c r="E15" s="6">
        <v>73.22</v>
      </c>
    </row>
    <row r="16" ht="29.1" customHeight="1" spans="1:5">
      <c r="A16" s="5">
        <v>13</v>
      </c>
      <c r="B16" s="5" t="s">
        <v>29</v>
      </c>
      <c r="C16" s="6">
        <v>40.47</v>
      </c>
      <c r="D16" s="6">
        <v>32.57</v>
      </c>
      <c r="E16" s="6">
        <v>73.04</v>
      </c>
    </row>
    <row r="17" ht="29.1" customHeight="1" spans="1:5">
      <c r="A17" s="5">
        <v>14</v>
      </c>
      <c r="B17" s="5" t="s">
        <v>30</v>
      </c>
      <c r="C17" s="6">
        <v>40.87</v>
      </c>
      <c r="D17" s="6">
        <v>31.3</v>
      </c>
      <c r="E17" s="6">
        <v>72.17</v>
      </c>
    </row>
    <row r="18" ht="29.1" customHeight="1" spans="1:5">
      <c r="A18" s="5">
        <v>15</v>
      </c>
      <c r="B18" s="5" t="s">
        <v>31</v>
      </c>
      <c r="C18" s="6">
        <v>39.9</v>
      </c>
      <c r="D18" s="6">
        <v>31.73</v>
      </c>
      <c r="E18" s="6">
        <v>71.63</v>
      </c>
    </row>
    <row r="19" ht="29.1" customHeight="1" spans="1:5">
      <c r="A19" s="5">
        <v>16</v>
      </c>
      <c r="B19" s="5" t="s">
        <v>32</v>
      </c>
      <c r="C19" s="6">
        <v>40.28</v>
      </c>
      <c r="D19" s="6">
        <v>31.17</v>
      </c>
      <c r="E19" s="6">
        <v>71.45</v>
      </c>
    </row>
    <row r="20" ht="29.1" customHeight="1" spans="1:5">
      <c r="A20" s="5">
        <v>17</v>
      </c>
      <c r="B20" s="5" t="s">
        <v>33</v>
      </c>
      <c r="C20" s="6">
        <v>39.35</v>
      </c>
      <c r="D20" s="6">
        <v>31.7</v>
      </c>
      <c r="E20" s="6">
        <v>71.05</v>
      </c>
    </row>
    <row r="21" ht="29.1" customHeight="1" spans="1:5">
      <c r="A21" s="5">
        <v>18</v>
      </c>
      <c r="B21" s="5" t="s">
        <v>34</v>
      </c>
      <c r="C21" s="6">
        <v>39.65</v>
      </c>
      <c r="D21" s="6">
        <v>31.32</v>
      </c>
      <c r="E21" s="6">
        <v>70.97</v>
      </c>
    </row>
    <row r="22" ht="29.1" customHeight="1" spans="1:5">
      <c r="A22" s="5">
        <v>19</v>
      </c>
      <c r="B22" s="5" t="s">
        <v>35</v>
      </c>
      <c r="C22" s="6">
        <v>36.14</v>
      </c>
      <c r="D22" s="6">
        <v>33.67</v>
      </c>
      <c r="E22" s="6">
        <v>69.81</v>
      </c>
    </row>
    <row r="23" ht="29.1" customHeight="1" spans="1:5">
      <c r="A23" s="5">
        <v>20</v>
      </c>
      <c r="B23" s="5" t="s">
        <v>36</v>
      </c>
      <c r="C23" s="6">
        <v>39.24</v>
      </c>
      <c r="D23" s="6">
        <v>30.37</v>
      </c>
      <c r="E23" s="6">
        <v>69.61</v>
      </c>
    </row>
    <row r="24" ht="29.1" customHeight="1" spans="1:5">
      <c r="A24" s="5">
        <v>21</v>
      </c>
      <c r="B24" s="5" t="s">
        <v>37</v>
      </c>
      <c r="C24" s="6">
        <v>38.77</v>
      </c>
      <c r="D24" s="6">
        <v>29.43</v>
      </c>
      <c r="E24" s="6">
        <v>68.2</v>
      </c>
    </row>
    <row r="25" ht="29.1" customHeight="1" spans="1:5">
      <c r="A25" s="5">
        <v>22</v>
      </c>
      <c r="B25" s="5" t="s">
        <v>38</v>
      </c>
      <c r="C25" s="6">
        <v>33.06</v>
      </c>
      <c r="D25" s="6">
        <v>32.03</v>
      </c>
      <c r="E25" s="6">
        <v>65.09</v>
      </c>
    </row>
  </sheetData>
  <sortState ref="A2:E28">
    <sortCondition ref="E2:E28" descending="1"/>
  </sortState>
  <mergeCells count="2">
    <mergeCell ref="A1:B1"/>
    <mergeCell ref="A2:E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整体推进市项目</vt:lpstr>
      <vt:lpstr>规范化县项目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2018-12-26T06:23:00Z</dcterms:created>
  <cp:lastPrinted>2018-12-26T06:50:00Z</cp:lastPrinted>
  <dcterms:modified xsi:type="dcterms:W3CDTF">2018-12-27T10:33:18Z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2052-11.1.0.8214</vt:lpwstr>
  </property>
</Properties>
</file>