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10" windowHeight="11010"/>
  </bookViews>
  <sheets>
    <sheet name="Sheet2" sheetId="2" r:id="rId1"/>
  </sheets>
  <definedNames>
    <definedName name="_xlnm._FilterDatabase" localSheetId="0" hidden="1">Sheet2!$A$6:$CB$50</definedName>
    <definedName name="_xlnm.Print_Titles" localSheetId="0">Sheet2!$4:$5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10" i="2" l="1"/>
  <c r="C43" i="2" l="1"/>
  <c r="C34" i="2"/>
  <c r="C30" i="2"/>
  <c r="C26" i="2"/>
  <c r="C22" i="2"/>
  <c r="C18" i="2"/>
  <c r="C12" i="2"/>
  <c r="C6" i="2" l="1"/>
</calcChain>
</file>

<file path=xl/sharedStrings.xml><?xml version="1.0" encoding="utf-8"?>
<sst xmlns="http://schemas.openxmlformats.org/spreadsheetml/2006/main" count="95" uniqueCount="94">
  <si>
    <t>株洲市</t>
  </si>
  <si>
    <t>炎陵县</t>
  </si>
  <si>
    <t>茶陵县</t>
  </si>
  <si>
    <t>合计</t>
  </si>
  <si>
    <t>衡阳市</t>
  </si>
  <si>
    <t>祁东县</t>
  </si>
  <si>
    <t>酥脆枣</t>
  </si>
  <si>
    <t>邵阳市</t>
  </si>
  <si>
    <t>绥宁县</t>
  </si>
  <si>
    <t>羊</t>
  </si>
  <si>
    <t>洞口县</t>
  </si>
  <si>
    <t>慈利县</t>
  </si>
  <si>
    <t>桑植县</t>
  </si>
  <si>
    <t>中药材</t>
  </si>
  <si>
    <t>郴州市</t>
  </si>
  <si>
    <t>宜章县</t>
  </si>
  <si>
    <t>安仁县</t>
  </si>
  <si>
    <t>汝城县</t>
  </si>
  <si>
    <t>香芋</t>
  </si>
  <si>
    <t>怀化市</t>
  </si>
  <si>
    <t>沅陵县</t>
  </si>
  <si>
    <t>猕猴桃</t>
  </si>
  <si>
    <t>新晃县</t>
  </si>
  <si>
    <t>芷江县</t>
  </si>
  <si>
    <t>会同县</t>
  </si>
  <si>
    <t>靖州县</t>
  </si>
  <si>
    <t>通道县</t>
  </si>
  <si>
    <t>娄底市</t>
  </si>
  <si>
    <t>涟源市</t>
  </si>
  <si>
    <t>新化县</t>
  </si>
  <si>
    <t>双峰县</t>
  </si>
  <si>
    <t>吉首市</t>
  </si>
  <si>
    <t>泸溪县</t>
  </si>
  <si>
    <t>龙山县</t>
  </si>
  <si>
    <t>花垣县</t>
  </si>
  <si>
    <t>保靖县</t>
  </si>
  <si>
    <t>永顺县</t>
  </si>
  <si>
    <t>附件：</t>
  </si>
  <si>
    <t>株洲市小计</t>
  </si>
  <si>
    <t>衡阳市小计</t>
  </si>
  <si>
    <t>邵阳市小计</t>
  </si>
  <si>
    <t>张家界市</t>
  </si>
  <si>
    <t>张家界市小计</t>
  </si>
  <si>
    <t>永州市</t>
  </si>
  <si>
    <t>永州市小计</t>
  </si>
  <si>
    <t>郴州市小计</t>
  </si>
  <si>
    <t>娄底市小计</t>
  </si>
  <si>
    <t>怀化市小计</t>
  </si>
  <si>
    <t>单位：万元</t>
    <phoneticPr fontId="2" type="noConversion"/>
  </si>
  <si>
    <t>城步县</t>
  </si>
  <si>
    <t>新邵县</t>
  </si>
  <si>
    <t>江华县</t>
  </si>
  <si>
    <t>江永县</t>
  </si>
  <si>
    <t>双牌县</t>
  </si>
  <si>
    <t>市本级及所辖区</t>
  </si>
  <si>
    <t>武冈市</t>
  </si>
  <si>
    <t>湘西土家族苗族自治州</t>
    <phoneticPr fontId="2" type="noConversion"/>
  </si>
  <si>
    <t>湘西土家族苗族自治州小计</t>
    <phoneticPr fontId="2" type="noConversion"/>
  </si>
  <si>
    <t>市县名称</t>
    <phoneticPr fontId="2" type="noConversion"/>
  </si>
  <si>
    <t>蜜蜂、羊</t>
    <phoneticPr fontId="2" type="noConversion"/>
  </si>
  <si>
    <t>中药材、蔬菜</t>
    <phoneticPr fontId="2" type="noConversion"/>
  </si>
  <si>
    <t>红心脐橙、中药材</t>
    <phoneticPr fontId="2" type="noConversion"/>
  </si>
  <si>
    <t>猕猴桃、蔬菜</t>
    <phoneticPr fontId="2" type="noConversion"/>
  </si>
  <si>
    <t>百合、羊</t>
    <phoneticPr fontId="2" type="noConversion"/>
  </si>
  <si>
    <t>生猪价格指数、食用菌</t>
    <phoneticPr fontId="2" type="noConversion"/>
  </si>
  <si>
    <t>溆浦县</t>
    <phoneticPr fontId="5" type="noConversion"/>
  </si>
  <si>
    <t>羊（永定区）</t>
    <phoneticPr fontId="5" type="noConversion"/>
  </si>
  <si>
    <t>品种</t>
    <phoneticPr fontId="5" type="noConversion"/>
  </si>
  <si>
    <t>凤凰县</t>
    <phoneticPr fontId="5" type="noConversion"/>
  </si>
  <si>
    <t>2020年精准扶贫特色农业保险省级保费补贴资金分配明细表</t>
    <phoneticPr fontId="5" type="noConversion"/>
  </si>
  <si>
    <t>2020预算资金</t>
    <phoneticPr fontId="5" type="noConversion"/>
  </si>
  <si>
    <t>蔬菜、高粱、牛</t>
    <phoneticPr fontId="5" type="noConversion"/>
  </si>
  <si>
    <t>黄桃、黄桃天气指数</t>
    <phoneticPr fontId="2" type="noConversion"/>
  </si>
  <si>
    <t>羊</t>
    <phoneticPr fontId="2" type="noConversion"/>
  </si>
  <si>
    <t>肉鸡价格指数</t>
    <phoneticPr fontId="5" type="noConversion"/>
  </si>
  <si>
    <t>油茶</t>
    <phoneticPr fontId="5" type="noConversion"/>
  </si>
  <si>
    <t>牛</t>
    <phoneticPr fontId="5" type="noConversion"/>
  </si>
  <si>
    <t>生猪价格指数、蔬菜</t>
    <phoneticPr fontId="2" type="noConversion"/>
  </si>
  <si>
    <t>油茶、中药材</t>
    <phoneticPr fontId="2" type="noConversion"/>
  </si>
  <si>
    <t>蔬菜、中药材、小水果</t>
    <phoneticPr fontId="2" type="noConversion"/>
  </si>
  <si>
    <t>油茶、鸡蛋期货</t>
    <phoneticPr fontId="5" type="noConversion"/>
  </si>
  <si>
    <t>百香果、生姜</t>
    <phoneticPr fontId="2" type="noConversion"/>
  </si>
  <si>
    <t>牛、生猪价格指数（鹤城区）</t>
    <phoneticPr fontId="2" type="noConversion"/>
  </si>
  <si>
    <t>羊、兔</t>
    <phoneticPr fontId="5" type="noConversion"/>
  </si>
  <si>
    <t>山核桃</t>
    <phoneticPr fontId="5" type="noConversion"/>
  </si>
  <si>
    <t>蔬菜、兔</t>
    <phoneticPr fontId="2" type="noConversion"/>
  </si>
  <si>
    <t>牛</t>
    <phoneticPr fontId="2" type="noConversion"/>
  </si>
  <si>
    <t>油茶</t>
    <phoneticPr fontId="5" type="noConversion"/>
  </si>
  <si>
    <t>蜜蜂、羊、茶叶收入</t>
    <phoneticPr fontId="2" type="noConversion"/>
  </si>
  <si>
    <t>中药材、黑木耳、猕猴桃、香菇</t>
    <phoneticPr fontId="2" type="noConversion"/>
  </si>
  <si>
    <t>铁皮石斛</t>
  </si>
  <si>
    <t>猕猴桃、羊、蔬菜</t>
    <phoneticPr fontId="2" type="noConversion"/>
  </si>
  <si>
    <t>羊</t>
    <phoneticPr fontId="2" type="noConversion"/>
  </si>
  <si>
    <t>蔬菜、牛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</si>
</sst>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0_);[Red]\(0\)"/>
    <numFmt numFmtId="177" formatCode="0.00_ "/>
    <numFmt numFmtId="181" formatCode="_ * #,##0_ ;_ * \-#,##0_ ;_ * &quot;-&quot;??_ ;_ @_ "/>
  </numFmts>
  <fonts count="20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黑体"/>
      <family val="3"/>
      <charset val="134"/>
    </font>
    <font>
      <b/>
      <sz val="20"/>
      <name val="宋体"/>
      <family val="3"/>
      <charset val="134"/>
    </font>
    <font>
      <sz val="12"/>
      <name val="楷体_GB2312"/>
      <family val="3"/>
      <charset val="134"/>
    </font>
    <font>
      <sz val="14"/>
      <name val="黑体"/>
      <family val="3"/>
      <charset val="134"/>
    </font>
    <font>
      <b/>
      <sz val="14"/>
      <name val="楷体_GB2312"/>
      <family val="3"/>
      <charset val="13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6"/>
      <name val="方正小标宋简体"/>
      <family val="4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0" fontId="7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8" fillId="0" borderId="0" xfId="6" applyFont="1"/>
    <xf numFmtId="0" fontId="1" fillId="0" borderId="0" xfId="6"/>
    <xf numFmtId="9" fontId="9" fillId="0" borderId="0" xfId="7" applyFont="1" applyAlignment="1">
      <alignment horizontal="center"/>
    </xf>
    <xf numFmtId="3" fontId="4" fillId="0" borderId="1" xfId="0" applyNumberFormat="1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left" vertical="center"/>
    </xf>
    <xf numFmtId="3" fontId="16" fillId="0" borderId="1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Alignment="1">
      <alignment vertical="center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176" fontId="10" fillId="0" borderId="0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3" fontId="6" fillId="0" borderId="1" xfId="0" applyNumberFormat="1" applyFont="1" applyFill="1" applyBorder="1" applyAlignment="1" applyProtection="1">
      <alignment vertical="center"/>
      <protection locked="0"/>
    </xf>
    <xf numFmtId="0" fontId="18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/>
    </xf>
    <xf numFmtId="0" fontId="17" fillId="0" borderId="0" xfId="5" applyFont="1" applyFill="1" applyBorder="1" applyAlignment="1">
      <alignment horizontal="center" vertical="center" wrapText="1"/>
    </xf>
    <xf numFmtId="177" fontId="11" fillId="0" borderId="1" xfId="5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81" fontId="0" fillId="0" borderId="0" xfId="0" applyNumberFormat="1"/>
    <xf numFmtId="176" fontId="0" fillId="0" borderId="0" xfId="9" applyNumberFormat="1" applyFont="1" applyAlignment="1"/>
    <xf numFmtId="176" fontId="10" fillId="0" borderId="0" xfId="9" applyNumberFormat="1" applyFont="1" applyBorder="1" applyAlignment="1">
      <alignment horizontal="center" vertical="center" wrapText="1"/>
    </xf>
    <xf numFmtId="176" fontId="11" fillId="0" borderId="3" xfId="9" applyNumberFormat="1" applyFont="1" applyFill="1" applyBorder="1" applyAlignment="1">
      <alignment horizontal="center" vertical="center" wrapText="1"/>
    </xf>
    <xf numFmtId="176" fontId="11" fillId="0" borderId="2" xfId="9" applyNumberFormat="1" applyFont="1" applyFill="1" applyBorder="1" applyAlignment="1">
      <alignment horizontal="center" vertical="center" wrapText="1"/>
    </xf>
    <xf numFmtId="176" fontId="14" fillId="0" borderId="1" xfId="9" applyNumberFormat="1" applyFont="1" applyFill="1" applyBorder="1" applyAlignment="1">
      <alignment horizontal="center" vertical="center"/>
    </xf>
    <xf numFmtId="176" fontId="15" fillId="0" borderId="1" xfId="9" applyNumberFormat="1" applyFont="1" applyFill="1" applyBorder="1" applyAlignment="1">
      <alignment horizontal="center" vertical="center"/>
    </xf>
    <xf numFmtId="176" fontId="6" fillId="0" borderId="0" xfId="9" applyNumberFormat="1" applyFont="1" applyFill="1" applyAlignment="1">
      <alignment horizontal="center" vertical="center" wrapText="1"/>
    </xf>
    <xf numFmtId="176" fontId="6" fillId="0" borderId="0" xfId="9" applyNumberFormat="1" applyFont="1" applyAlignment="1">
      <alignment horizontal="center" vertical="center" wrapText="1"/>
    </xf>
  </cellXfs>
  <cellStyles count="10">
    <cellStyle name="百分比 2" xfId="7"/>
    <cellStyle name="常规" xfId="0" builtinId="0"/>
    <cellStyle name="常规 10" xfId="3"/>
    <cellStyle name="常规 2" xfId="6"/>
    <cellStyle name="常规 2 10" xfId="5"/>
    <cellStyle name="常规 3 2 2" xfId="1"/>
    <cellStyle name="常规 34" xfId="8"/>
    <cellStyle name="常规 8 2" xfId="2"/>
    <cellStyle name="千位分隔" xfId="9" builtinId="3"/>
    <cellStyle name="千位分隔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58"/>
  <sheetViews>
    <sheetView tabSelected="1" workbookViewId="0">
      <selection activeCell="F7" sqref="F7"/>
    </sheetView>
  </sheetViews>
  <sheetFormatPr defaultRowHeight="14"/>
  <cols>
    <col min="1" max="1" width="16.6640625" customWidth="1"/>
    <col min="2" max="2" width="19.1640625" customWidth="1"/>
    <col min="3" max="3" width="17" style="31" bestFit="1" customWidth="1"/>
    <col min="4" max="4" width="20.83203125" style="12" customWidth="1"/>
    <col min="5" max="5" width="11.08203125" bestFit="1" customWidth="1"/>
    <col min="253" max="253" width="19.75" customWidth="1"/>
    <col min="254" max="254" width="19.5" customWidth="1"/>
    <col min="255" max="255" width="28.83203125" customWidth="1"/>
    <col min="509" max="509" width="19.75" customWidth="1"/>
    <col min="510" max="510" width="19.5" customWidth="1"/>
    <col min="511" max="511" width="28.83203125" customWidth="1"/>
    <col min="765" max="765" width="19.75" customWidth="1"/>
    <col min="766" max="766" width="19.5" customWidth="1"/>
    <col min="767" max="767" width="28.83203125" customWidth="1"/>
    <col min="1021" max="1021" width="19.75" customWidth="1"/>
    <col min="1022" max="1022" width="19.5" customWidth="1"/>
    <col min="1023" max="1023" width="28.83203125" customWidth="1"/>
    <col min="1277" max="1277" width="19.75" customWidth="1"/>
    <col min="1278" max="1278" width="19.5" customWidth="1"/>
    <col min="1279" max="1279" width="28.83203125" customWidth="1"/>
    <col min="1533" max="1533" width="19.75" customWidth="1"/>
    <col min="1534" max="1534" width="19.5" customWidth="1"/>
    <col min="1535" max="1535" width="28.83203125" customWidth="1"/>
    <col min="1789" max="1789" width="19.75" customWidth="1"/>
    <col min="1790" max="1790" width="19.5" customWidth="1"/>
    <col min="1791" max="1791" width="28.83203125" customWidth="1"/>
    <col min="2045" max="2045" width="19.75" customWidth="1"/>
    <col min="2046" max="2046" width="19.5" customWidth="1"/>
    <col min="2047" max="2047" width="28.83203125" customWidth="1"/>
    <col min="2301" max="2301" width="19.75" customWidth="1"/>
    <col min="2302" max="2302" width="19.5" customWidth="1"/>
    <col min="2303" max="2303" width="28.83203125" customWidth="1"/>
    <col min="2557" max="2557" width="19.75" customWidth="1"/>
    <col min="2558" max="2558" width="19.5" customWidth="1"/>
    <col min="2559" max="2559" width="28.83203125" customWidth="1"/>
    <col min="2813" max="2813" width="19.75" customWidth="1"/>
    <col min="2814" max="2814" width="19.5" customWidth="1"/>
    <col min="2815" max="2815" width="28.83203125" customWidth="1"/>
    <col min="3069" max="3069" width="19.75" customWidth="1"/>
    <col min="3070" max="3070" width="19.5" customWidth="1"/>
    <col min="3071" max="3071" width="28.83203125" customWidth="1"/>
    <col min="3325" max="3325" width="19.75" customWidth="1"/>
    <col min="3326" max="3326" width="19.5" customWidth="1"/>
    <col min="3327" max="3327" width="28.83203125" customWidth="1"/>
    <col min="3581" max="3581" width="19.75" customWidth="1"/>
    <col min="3582" max="3582" width="19.5" customWidth="1"/>
    <col min="3583" max="3583" width="28.83203125" customWidth="1"/>
    <col min="3837" max="3837" width="19.75" customWidth="1"/>
    <col min="3838" max="3838" width="19.5" customWidth="1"/>
    <col min="3839" max="3839" width="28.83203125" customWidth="1"/>
    <col min="4093" max="4093" width="19.75" customWidth="1"/>
    <col min="4094" max="4094" width="19.5" customWidth="1"/>
    <col min="4095" max="4095" width="28.83203125" customWidth="1"/>
    <col min="4349" max="4349" width="19.75" customWidth="1"/>
    <col min="4350" max="4350" width="19.5" customWidth="1"/>
    <col min="4351" max="4351" width="28.83203125" customWidth="1"/>
    <col min="4605" max="4605" width="19.75" customWidth="1"/>
    <col min="4606" max="4606" width="19.5" customWidth="1"/>
    <col min="4607" max="4607" width="28.83203125" customWidth="1"/>
    <col min="4861" max="4861" width="19.75" customWidth="1"/>
    <col min="4862" max="4862" width="19.5" customWidth="1"/>
    <col min="4863" max="4863" width="28.83203125" customWidth="1"/>
    <col min="5117" max="5117" width="19.75" customWidth="1"/>
    <col min="5118" max="5118" width="19.5" customWidth="1"/>
    <col min="5119" max="5119" width="28.83203125" customWidth="1"/>
    <col min="5373" max="5373" width="19.75" customWidth="1"/>
    <col min="5374" max="5374" width="19.5" customWidth="1"/>
    <col min="5375" max="5375" width="28.83203125" customWidth="1"/>
    <col min="5629" max="5629" width="19.75" customWidth="1"/>
    <col min="5630" max="5630" width="19.5" customWidth="1"/>
    <col min="5631" max="5631" width="28.83203125" customWidth="1"/>
    <col min="5885" max="5885" width="19.75" customWidth="1"/>
    <col min="5886" max="5886" width="19.5" customWidth="1"/>
    <col min="5887" max="5887" width="28.83203125" customWidth="1"/>
    <col min="6141" max="6141" width="19.75" customWidth="1"/>
    <col min="6142" max="6142" width="19.5" customWidth="1"/>
    <col min="6143" max="6143" width="28.83203125" customWidth="1"/>
    <col min="6397" max="6397" width="19.75" customWidth="1"/>
    <col min="6398" max="6398" width="19.5" customWidth="1"/>
    <col min="6399" max="6399" width="28.83203125" customWidth="1"/>
    <col min="6653" max="6653" width="19.75" customWidth="1"/>
    <col min="6654" max="6654" width="19.5" customWidth="1"/>
    <col min="6655" max="6655" width="28.83203125" customWidth="1"/>
    <col min="6909" max="6909" width="19.75" customWidth="1"/>
    <col min="6910" max="6910" width="19.5" customWidth="1"/>
    <col min="6911" max="6911" width="28.83203125" customWidth="1"/>
    <col min="7165" max="7165" width="19.75" customWidth="1"/>
    <col min="7166" max="7166" width="19.5" customWidth="1"/>
    <col min="7167" max="7167" width="28.83203125" customWidth="1"/>
    <col min="7421" max="7421" width="19.75" customWidth="1"/>
    <col min="7422" max="7422" width="19.5" customWidth="1"/>
    <col min="7423" max="7423" width="28.83203125" customWidth="1"/>
    <col min="7677" max="7677" width="19.75" customWidth="1"/>
    <col min="7678" max="7678" width="19.5" customWidth="1"/>
    <col min="7679" max="7679" width="28.83203125" customWidth="1"/>
    <col min="7933" max="7933" width="19.75" customWidth="1"/>
    <col min="7934" max="7934" width="19.5" customWidth="1"/>
    <col min="7935" max="7935" width="28.83203125" customWidth="1"/>
    <col min="8189" max="8189" width="19.75" customWidth="1"/>
    <col min="8190" max="8190" width="19.5" customWidth="1"/>
    <col min="8191" max="8191" width="28.83203125" customWidth="1"/>
    <col min="8445" max="8445" width="19.75" customWidth="1"/>
    <col min="8446" max="8446" width="19.5" customWidth="1"/>
    <col min="8447" max="8447" width="28.83203125" customWidth="1"/>
    <col min="8701" max="8701" width="19.75" customWidth="1"/>
    <col min="8702" max="8702" width="19.5" customWidth="1"/>
    <col min="8703" max="8703" width="28.83203125" customWidth="1"/>
    <col min="8957" max="8957" width="19.75" customWidth="1"/>
    <col min="8958" max="8958" width="19.5" customWidth="1"/>
    <col min="8959" max="8959" width="28.83203125" customWidth="1"/>
    <col min="9213" max="9213" width="19.75" customWidth="1"/>
    <col min="9214" max="9214" width="19.5" customWidth="1"/>
    <col min="9215" max="9215" width="28.83203125" customWidth="1"/>
    <col min="9469" max="9469" width="19.75" customWidth="1"/>
    <col min="9470" max="9470" width="19.5" customWidth="1"/>
    <col min="9471" max="9471" width="28.83203125" customWidth="1"/>
    <col min="9725" max="9725" width="19.75" customWidth="1"/>
    <col min="9726" max="9726" width="19.5" customWidth="1"/>
    <col min="9727" max="9727" width="28.83203125" customWidth="1"/>
    <col min="9981" max="9981" width="19.75" customWidth="1"/>
    <col min="9982" max="9982" width="19.5" customWidth="1"/>
    <col min="9983" max="9983" width="28.83203125" customWidth="1"/>
    <col min="10237" max="10237" width="19.75" customWidth="1"/>
    <col min="10238" max="10238" width="19.5" customWidth="1"/>
    <col min="10239" max="10239" width="28.83203125" customWidth="1"/>
    <col min="10493" max="10493" width="19.75" customWidth="1"/>
    <col min="10494" max="10494" width="19.5" customWidth="1"/>
    <col min="10495" max="10495" width="28.83203125" customWidth="1"/>
    <col min="10749" max="10749" width="19.75" customWidth="1"/>
    <col min="10750" max="10750" width="19.5" customWidth="1"/>
    <col min="10751" max="10751" width="28.83203125" customWidth="1"/>
    <col min="11005" max="11005" width="19.75" customWidth="1"/>
    <col min="11006" max="11006" width="19.5" customWidth="1"/>
    <col min="11007" max="11007" width="28.83203125" customWidth="1"/>
    <col min="11261" max="11261" width="19.75" customWidth="1"/>
    <col min="11262" max="11262" width="19.5" customWidth="1"/>
    <col min="11263" max="11263" width="28.83203125" customWidth="1"/>
    <col min="11517" max="11517" width="19.75" customWidth="1"/>
    <col min="11518" max="11518" width="19.5" customWidth="1"/>
    <col min="11519" max="11519" width="28.83203125" customWidth="1"/>
    <col min="11773" max="11773" width="19.75" customWidth="1"/>
    <col min="11774" max="11774" width="19.5" customWidth="1"/>
    <col min="11775" max="11775" width="28.83203125" customWidth="1"/>
    <col min="12029" max="12029" width="19.75" customWidth="1"/>
    <col min="12030" max="12030" width="19.5" customWidth="1"/>
    <col min="12031" max="12031" width="28.83203125" customWidth="1"/>
    <col min="12285" max="12285" width="19.75" customWidth="1"/>
    <col min="12286" max="12286" width="19.5" customWidth="1"/>
    <col min="12287" max="12287" width="28.83203125" customWidth="1"/>
    <col min="12541" max="12541" width="19.75" customWidth="1"/>
    <col min="12542" max="12542" width="19.5" customWidth="1"/>
    <col min="12543" max="12543" width="28.83203125" customWidth="1"/>
    <col min="12797" max="12797" width="19.75" customWidth="1"/>
    <col min="12798" max="12798" width="19.5" customWidth="1"/>
    <col min="12799" max="12799" width="28.83203125" customWidth="1"/>
    <col min="13053" max="13053" width="19.75" customWidth="1"/>
    <col min="13054" max="13054" width="19.5" customWidth="1"/>
    <col min="13055" max="13055" width="28.83203125" customWidth="1"/>
    <col min="13309" max="13309" width="19.75" customWidth="1"/>
    <col min="13310" max="13310" width="19.5" customWidth="1"/>
    <col min="13311" max="13311" width="28.83203125" customWidth="1"/>
    <col min="13565" max="13565" width="19.75" customWidth="1"/>
    <col min="13566" max="13566" width="19.5" customWidth="1"/>
    <col min="13567" max="13567" width="28.83203125" customWidth="1"/>
    <col min="13821" max="13821" width="19.75" customWidth="1"/>
    <col min="13822" max="13822" width="19.5" customWidth="1"/>
    <col min="13823" max="13823" width="28.83203125" customWidth="1"/>
    <col min="14077" max="14077" width="19.75" customWidth="1"/>
    <col min="14078" max="14078" width="19.5" customWidth="1"/>
    <col min="14079" max="14079" width="28.83203125" customWidth="1"/>
    <col min="14333" max="14333" width="19.75" customWidth="1"/>
    <col min="14334" max="14334" width="19.5" customWidth="1"/>
    <col min="14335" max="14335" width="28.83203125" customWidth="1"/>
    <col min="14589" max="14589" width="19.75" customWidth="1"/>
    <col min="14590" max="14590" width="19.5" customWidth="1"/>
    <col min="14591" max="14591" width="28.83203125" customWidth="1"/>
    <col min="14845" max="14845" width="19.75" customWidth="1"/>
    <col min="14846" max="14846" width="19.5" customWidth="1"/>
    <col min="14847" max="14847" width="28.83203125" customWidth="1"/>
    <col min="15101" max="15101" width="19.75" customWidth="1"/>
    <col min="15102" max="15102" width="19.5" customWidth="1"/>
    <col min="15103" max="15103" width="28.83203125" customWidth="1"/>
    <col min="15357" max="15357" width="19.75" customWidth="1"/>
    <col min="15358" max="15358" width="19.5" customWidth="1"/>
    <col min="15359" max="15359" width="28.83203125" customWidth="1"/>
    <col min="15613" max="15613" width="19.75" customWidth="1"/>
    <col min="15614" max="15614" width="19.5" customWidth="1"/>
    <col min="15615" max="15615" width="28.83203125" customWidth="1"/>
    <col min="15869" max="15869" width="19.75" customWidth="1"/>
    <col min="15870" max="15870" width="19.5" customWidth="1"/>
    <col min="15871" max="15871" width="28.83203125" customWidth="1"/>
    <col min="16125" max="16125" width="19.75" customWidth="1"/>
    <col min="16126" max="16126" width="19.5" customWidth="1"/>
    <col min="16127" max="16127" width="28.83203125" customWidth="1"/>
  </cols>
  <sheetData>
    <row r="1" spans="1:5" ht="15.5">
      <c r="A1" s="1" t="s">
        <v>37</v>
      </c>
      <c r="B1" s="2"/>
    </row>
    <row r="2" spans="1:5" ht="21" customHeight="1">
      <c r="A2" s="26" t="s">
        <v>69</v>
      </c>
      <c r="B2" s="26"/>
      <c r="C2" s="26"/>
      <c r="D2" s="26"/>
    </row>
    <row r="3" spans="1:5" ht="25.5">
      <c r="A3" s="3"/>
      <c r="B3" s="3"/>
      <c r="C3" s="32"/>
      <c r="D3" s="13" t="s">
        <v>48</v>
      </c>
    </row>
    <row r="4" spans="1:5" ht="28.5" customHeight="1">
      <c r="A4" s="25" t="s">
        <v>58</v>
      </c>
      <c r="B4" s="25"/>
      <c r="C4" s="33" t="s">
        <v>70</v>
      </c>
      <c r="D4" s="27" t="s">
        <v>67</v>
      </c>
    </row>
    <row r="5" spans="1:5" ht="48" customHeight="1">
      <c r="A5" s="25"/>
      <c r="B5" s="25"/>
      <c r="C5" s="34"/>
      <c r="D5" s="27"/>
    </row>
    <row r="6" spans="1:5" ht="17.5">
      <c r="A6" s="28" t="s">
        <v>3</v>
      </c>
      <c r="B6" s="29"/>
      <c r="C6" s="35">
        <f>(SUM(C7+C10+C12+C18+C22+C26+C30+C34+C43))</f>
        <v>3695</v>
      </c>
      <c r="D6" s="14"/>
      <c r="E6" s="30"/>
    </row>
    <row r="7" spans="1:5" ht="19.5" customHeight="1">
      <c r="A7" s="20" t="s">
        <v>0</v>
      </c>
      <c r="B7" s="4" t="s">
        <v>38</v>
      </c>
      <c r="C7" s="35">
        <f>(SUM(C8:C9))</f>
        <v>324</v>
      </c>
      <c r="D7" s="14"/>
      <c r="E7" s="30"/>
    </row>
    <row r="8" spans="1:5" ht="19.5" customHeight="1">
      <c r="A8" s="21"/>
      <c r="B8" s="5" t="s">
        <v>2</v>
      </c>
      <c r="C8" s="36">
        <v>120</v>
      </c>
      <c r="D8" s="14" t="s">
        <v>71</v>
      </c>
      <c r="E8" s="30"/>
    </row>
    <row r="9" spans="1:5" ht="19.5" customHeight="1">
      <c r="A9" s="21"/>
      <c r="B9" s="5" t="s">
        <v>1</v>
      </c>
      <c r="C9" s="36">
        <v>204</v>
      </c>
      <c r="D9" s="14" t="s">
        <v>72</v>
      </c>
      <c r="E9" s="30"/>
    </row>
    <row r="10" spans="1:5" ht="19.5" customHeight="1">
      <c r="A10" s="20" t="s">
        <v>4</v>
      </c>
      <c r="B10" s="4" t="s">
        <v>39</v>
      </c>
      <c r="C10" s="35">
        <f>(SUM(C11:C11))</f>
        <v>1</v>
      </c>
      <c r="D10" s="14"/>
      <c r="E10" s="30"/>
    </row>
    <row r="11" spans="1:5" ht="19.5" customHeight="1">
      <c r="A11" s="21"/>
      <c r="B11" s="5" t="s">
        <v>5</v>
      </c>
      <c r="C11" s="36">
        <v>1</v>
      </c>
      <c r="D11" s="14" t="s">
        <v>6</v>
      </c>
      <c r="E11" s="30"/>
    </row>
    <row r="12" spans="1:5" ht="19.5" customHeight="1">
      <c r="A12" s="20" t="s">
        <v>7</v>
      </c>
      <c r="B12" s="4" t="s">
        <v>40</v>
      </c>
      <c r="C12" s="35">
        <f>(SUM(C13:C17))</f>
        <v>733</v>
      </c>
      <c r="D12" s="14"/>
      <c r="E12" s="30"/>
    </row>
    <row r="13" spans="1:5" ht="19.5" customHeight="1">
      <c r="A13" s="21"/>
      <c r="B13" s="5" t="s">
        <v>50</v>
      </c>
      <c r="C13" s="36">
        <v>150</v>
      </c>
      <c r="D13" s="14" t="s">
        <v>75</v>
      </c>
      <c r="E13" s="30"/>
    </row>
    <row r="14" spans="1:5" ht="19.5" customHeight="1">
      <c r="A14" s="21"/>
      <c r="B14" s="5" t="s">
        <v>55</v>
      </c>
      <c r="C14" s="36">
        <v>255</v>
      </c>
      <c r="D14" s="18" t="s">
        <v>74</v>
      </c>
      <c r="E14" s="30"/>
    </row>
    <row r="15" spans="1:5" ht="19.5" customHeight="1">
      <c r="A15" s="21"/>
      <c r="B15" s="5" t="s">
        <v>10</v>
      </c>
      <c r="C15" s="36">
        <v>122</v>
      </c>
      <c r="D15" s="14" t="s">
        <v>9</v>
      </c>
      <c r="E15" s="30"/>
    </row>
    <row r="16" spans="1:5" ht="19.5" customHeight="1">
      <c r="A16" s="21"/>
      <c r="B16" s="5" t="s">
        <v>49</v>
      </c>
      <c r="C16" s="36">
        <v>23</v>
      </c>
      <c r="D16" s="14" t="s">
        <v>73</v>
      </c>
      <c r="E16" s="30"/>
    </row>
    <row r="17" spans="1:5" ht="15.5">
      <c r="A17" s="21"/>
      <c r="B17" s="5" t="s">
        <v>8</v>
      </c>
      <c r="C17" s="36">
        <v>183</v>
      </c>
      <c r="D17" s="14" t="s">
        <v>77</v>
      </c>
      <c r="E17" s="30"/>
    </row>
    <row r="18" spans="1:5" ht="19.5" customHeight="1">
      <c r="A18" s="22" t="s">
        <v>41</v>
      </c>
      <c r="B18" s="4" t="s">
        <v>42</v>
      </c>
      <c r="C18" s="35">
        <f>(SUM(C19:C21))</f>
        <v>152</v>
      </c>
      <c r="D18" s="14"/>
      <c r="E18" s="30"/>
    </row>
    <row r="19" spans="1:5" ht="19.5" customHeight="1">
      <c r="A19" s="23"/>
      <c r="B19" s="5" t="s">
        <v>54</v>
      </c>
      <c r="C19" s="36">
        <v>10</v>
      </c>
      <c r="D19" s="14" t="s">
        <v>66</v>
      </c>
      <c r="E19" s="30"/>
    </row>
    <row r="20" spans="1:5" ht="19.5" customHeight="1">
      <c r="A20" s="23"/>
      <c r="B20" s="5" t="s">
        <v>11</v>
      </c>
      <c r="C20" s="36">
        <v>38</v>
      </c>
      <c r="D20" s="14" t="s">
        <v>76</v>
      </c>
      <c r="E20" s="30"/>
    </row>
    <row r="21" spans="1:5" ht="19.5" customHeight="1">
      <c r="A21" s="24"/>
      <c r="B21" s="5" t="s">
        <v>12</v>
      </c>
      <c r="C21" s="36">
        <v>104</v>
      </c>
      <c r="D21" s="14" t="s">
        <v>59</v>
      </c>
      <c r="E21" s="30"/>
    </row>
    <row r="22" spans="1:5" ht="19.5" customHeight="1">
      <c r="A22" s="20" t="s">
        <v>43</v>
      </c>
      <c r="B22" s="4" t="s">
        <v>44</v>
      </c>
      <c r="C22" s="35">
        <f>(SUM(C23:C25))</f>
        <v>420</v>
      </c>
      <c r="D22" s="14"/>
      <c r="E22" s="30"/>
    </row>
    <row r="23" spans="1:5" ht="19.5" customHeight="1">
      <c r="A23" s="21"/>
      <c r="B23" s="5" t="s">
        <v>52</v>
      </c>
      <c r="C23" s="36">
        <v>110</v>
      </c>
      <c r="D23" s="14" t="s">
        <v>18</v>
      </c>
      <c r="E23" s="30"/>
    </row>
    <row r="24" spans="1:5" ht="15.5">
      <c r="A24" s="21"/>
      <c r="B24" s="5" t="s">
        <v>51</v>
      </c>
      <c r="C24" s="36">
        <v>265</v>
      </c>
      <c r="D24" s="14" t="s">
        <v>64</v>
      </c>
      <c r="E24" s="30"/>
    </row>
    <row r="25" spans="1:5" ht="15.5">
      <c r="A25" s="21"/>
      <c r="B25" s="5" t="s">
        <v>53</v>
      </c>
      <c r="C25" s="36">
        <v>45</v>
      </c>
      <c r="D25" s="14" t="s">
        <v>81</v>
      </c>
      <c r="E25" s="30"/>
    </row>
    <row r="26" spans="1:5" ht="19.5" customHeight="1">
      <c r="A26" s="20" t="s">
        <v>14</v>
      </c>
      <c r="B26" s="4" t="s">
        <v>45</v>
      </c>
      <c r="C26" s="35">
        <f>(SUM(C27:C29))</f>
        <v>415</v>
      </c>
      <c r="D26" s="14"/>
      <c r="E26" s="30"/>
    </row>
    <row r="27" spans="1:5" ht="19.5" customHeight="1">
      <c r="A27" s="21"/>
      <c r="B27" s="6" t="s">
        <v>15</v>
      </c>
      <c r="C27" s="36">
        <v>65</v>
      </c>
      <c r="D27" s="14" t="s">
        <v>80</v>
      </c>
      <c r="E27" s="30"/>
    </row>
    <row r="28" spans="1:5" ht="19.5" customHeight="1">
      <c r="A28" s="21"/>
      <c r="B28" s="6" t="s">
        <v>17</v>
      </c>
      <c r="C28" s="36">
        <v>160</v>
      </c>
      <c r="D28" s="14" t="s">
        <v>79</v>
      </c>
      <c r="E28" s="30"/>
    </row>
    <row r="29" spans="1:5" ht="25.15" customHeight="1">
      <c r="A29" s="21"/>
      <c r="B29" s="6" t="s">
        <v>16</v>
      </c>
      <c r="C29" s="36">
        <v>190</v>
      </c>
      <c r="D29" s="14" t="s">
        <v>78</v>
      </c>
      <c r="E29" s="30"/>
    </row>
    <row r="30" spans="1:5" ht="19.5" customHeight="1">
      <c r="A30" s="20" t="s">
        <v>27</v>
      </c>
      <c r="B30" s="4" t="s">
        <v>46</v>
      </c>
      <c r="C30" s="35">
        <f>(SUM(C31:C33))</f>
        <v>177</v>
      </c>
      <c r="D30" s="14"/>
      <c r="E30" s="30"/>
    </row>
    <row r="31" spans="1:5" ht="19.5" customHeight="1">
      <c r="A31" s="21"/>
      <c r="B31" s="5" t="s">
        <v>28</v>
      </c>
      <c r="C31" s="36">
        <v>49</v>
      </c>
      <c r="D31" s="14" t="s">
        <v>60</v>
      </c>
      <c r="E31" s="30"/>
    </row>
    <row r="32" spans="1:5" ht="15.5">
      <c r="A32" s="21"/>
      <c r="B32" s="5" t="s">
        <v>30</v>
      </c>
      <c r="C32" s="36">
        <v>90</v>
      </c>
      <c r="D32" s="14" t="s">
        <v>61</v>
      </c>
      <c r="E32" s="30"/>
    </row>
    <row r="33" spans="1:5" ht="19.5" customHeight="1">
      <c r="A33" s="21"/>
      <c r="B33" s="5" t="s">
        <v>29</v>
      </c>
      <c r="C33" s="36">
        <v>38</v>
      </c>
      <c r="D33" s="14" t="s">
        <v>13</v>
      </c>
      <c r="E33" s="30"/>
    </row>
    <row r="34" spans="1:5" ht="19.5" customHeight="1">
      <c r="A34" s="20" t="s">
        <v>19</v>
      </c>
      <c r="B34" s="4" t="s">
        <v>47</v>
      </c>
      <c r="C34" s="35">
        <f>(SUM(C35:C42))</f>
        <v>724</v>
      </c>
      <c r="D34" s="14"/>
      <c r="E34" s="30"/>
    </row>
    <row r="35" spans="1:5" ht="28">
      <c r="A35" s="21"/>
      <c r="B35" s="5" t="s">
        <v>54</v>
      </c>
      <c r="C35" s="36">
        <v>22</v>
      </c>
      <c r="D35" s="14" t="s">
        <v>82</v>
      </c>
      <c r="E35" s="30"/>
    </row>
    <row r="36" spans="1:5" ht="19.5" customHeight="1">
      <c r="A36" s="21"/>
      <c r="B36" s="7" t="s">
        <v>20</v>
      </c>
      <c r="C36" s="36">
        <v>391</v>
      </c>
      <c r="D36" s="14" t="s">
        <v>88</v>
      </c>
      <c r="E36" s="30"/>
    </row>
    <row r="37" spans="1:5" ht="19.5" customHeight="1">
      <c r="A37" s="21"/>
      <c r="B37" s="7" t="s">
        <v>22</v>
      </c>
      <c r="C37" s="36">
        <v>39</v>
      </c>
      <c r="D37" s="14" t="s">
        <v>86</v>
      </c>
      <c r="E37" s="30"/>
    </row>
    <row r="38" spans="1:5" ht="19.5" customHeight="1">
      <c r="A38" s="21"/>
      <c r="B38" s="17" t="s">
        <v>65</v>
      </c>
      <c r="C38" s="36">
        <v>15</v>
      </c>
      <c r="D38" s="14" t="s">
        <v>87</v>
      </c>
      <c r="E38" s="30"/>
    </row>
    <row r="39" spans="1:5" ht="28">
      <c r="A39" s="21"/>
      <c r="B39" s="7" t="s">
        <v>23</v>
      </c>
      <c r="C39" s="36">
        <v>68</v>
      </c>
      <c r="D39" s="14" t="s">
        <v>89</v>
      </c>
      <c r="E39" s="30"/>
    </row>
    <row r="40" spans="1:5" ht="19.5" customHeight="1">
      <c r="A40" s="21"/>
      <c r="B40" s="7" t="s">
        <v>24</v>
      </c>
      <c r="C40" s="36">
        <v>34</v>
      </c>
      <c r="D40" s="18" t="s">
        <v>83</v>
      </c>
      <c r="E40" s="30"/>
    </row>
    <row r="41" spans="1:5" ht="19.5" customHeight="1">
      <c r="A41" s="21"/>
      <c r="B41" s="7" t="s">
        <v>25</v>
      </c>
      <c r="C41" s="36">
        <v>20</v>
      </c>
      <c r="D41" s="14" t="s">
        <v>84</v>
      </c>
      <c r="E41" s="30"/>
    </row>
    <row r="42" spans="1:5" ht="19.5" customHeight="1">
      <c r="A42" s="21"/>
      <c r="B42" s="7" t="s">
        <v>26</v>
      </c>
      <c r="C42" s="36">
        <v>135</v>
      </c>
      <c r="D42" s="14" t="s">
        <v>85</v>
      </c>
      <c r="E42" s="30"/>
    </row>
    <row r="43" spans="1:5" ht="33" customHeight="1">
      <c r="A43" s="20" t="s">
        <v>56</v>
      </c>
      <c r="B43" s="11" t="s">
        <v>57</v>
      </c>
      <c r="C43" s="35">
        <f>(SUM(C44:C50))</f>
        <v>749</v>
      </c>
      <c r="D43" s="14"/>
      <c r="E43" s="30"/>
    </row>
    <row r="44" spans="1:5" ht="19.5" customHeight="1">
      <c r="A44" s="20"/>
      <c r="B44" s="7" t="s">
        <v>31</v>
      </c>
      <c r="C44" s="36">
        <v>10</v>
      </c>
      <c r="D44" s="14" t="s">
        <v>92</v>
      </c>
      <c r="E44" s="30"/>
    </row>
    <row r="45" spans="1:5" ht="19.5" customHeight="1">
      <c r="A45" s="21"/>
      <c r="B45" s="7" t="s">
        <v>35</v>
      </c>
      <c r="C45" s="36">
        <v>170</v>
      </c>
      <c r="D45" s="14" t="s">
        <v>62</v>
      </c>
      <c r="E45" s="30"/>
    </row>
    <row r="46" spans="1:5" ht="19.5" customHeight="1">
      <c r="A46" s="21"/>
      <c r="B46" s="17" t="s">
        <v>68</v>
      </c>
      <c r="C46" s="36">
        <v>3</v>
      </c>
      <c r="D46" s="19" t="s">
        <v>90</v>
      </c>
      <c r="E46" s="30"/>
    </row>
    <row r="47" spans="1:5" ht="19.5" customHeight="1">
      <c r="A47" s="21"/>
      <c r="B47" s="7" t="s">
        <v>34</v>
      </c>
      <c r="C47" s="36">
        <v>174</v>
      </c>
      <c r="D47" s="14" t="s">
        <v>91</v>
      </c>
      <c r="E47" s="30"/>
    </row>
    <row r="48" spans="1:5" ht="19.5" customHeight="1">
      <c r="A48" s="21"/>
      <c r="B48" s="7" t="s">
        <v>33</v>
      </c>
      <c r="C48" s="36">
        <v>273</v>
      </c>
      <c r="D48" s="14" t="s">
        <v>63</v>
      </c>
      <c r="E48" s="30"/>
    </row>
    <row r="49" spans="1:80" ht="19.5" customHeight="1">
      <c r="A49" s="21"/>
      <c r="B49" s="7" t="s">
        <v>32</v>
      </c>
      <c r="C49" s="36">
        <v>59</v>
      </c>
      <c r="D49" s="14" t="s">
        <v>93</v>
      </c>
      <c r="E49" s="30"/>
    </row>
    <row r="50" spans="1:80" ht="19.5" customHeight="1">
      <c r="A50" s="21"/>
      <c r="B50" s="7" t="s">
        <v>36</v>
      </c>
      <c r="C50" s="36">
        <v>60</v>
      </c>
      <c r="D50" s="14" t="s">
        <v>21</v>
      </c>
      <c r="E50" s="30"/>
    </row>
    <row r="51" spans="1:80" ht="15.5">
      <c r="A51" s="8"/>
      <c r="B51" s="8"/>
      <c r="C51" s="37"/>
      <c r="D51" s="15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</row>
    <row r="52" spans="1:80" ht="15.5">
      <c r="A52" s="8"/>
      <c r="B52" s="8"/>
      <c r="C52" s="38"/>
      <c r="D52" s="16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</row>
    <row r="53" spans="1:80" ht="15.5">
      <c r="A53" s="8"/>
      <c r="B53" s="8"/>
      <c r="C53" s="38"/>
      <c r="D53" s="16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</row>
    <row r="54" spans="1:80" ht="15.5">
      <c r="A54" s="8"/>
      <c r="B54" s="8"/>
      <c r="C54" s="38"/>
      <c r="D54" s="16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</row>
    <row r="55" spans="1:80" ht="15.5">
      <c r="A55" s="8"/>
      <c r="B55" s="8"/>
      <c r="C55" s="38"/>
      <c r="D55" s="16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</row>
    <row r="56" spans="1:80" ht="15.5">
      <c r="A56" s="8"/>
      <c r="B56" s="8"/>
      <c r="C56" s="38"/>
      <c r="D56" s="16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</row>
    <row r="57" spans="1:80" ht="15.5">
      <c r="A57" s="8"/>
      <c r="B57" s="8"/>
      <c r="C57" s="38"/>
      <c r="D57" s="16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</row>
    <row r="58" spans="1:80" ht="15.5">
      <c r="A58" s="8"/>
      <c r="B58" s="8"/>
    </row>
  </sheetData>
  <mergeCells count="14">
    <mergeCell ref="A7:A9"/>
    <mergeCell ref="A4:B5"/>
    <mergeCell ref="A2:D2"/>
    <mergeCell ref="D4:D5"/>
    <mergeCell ref="A6:B6"/>
    <mergeCell ref="C4:C5"/>
    <mergeCell ref="A10:A11"/>
    <mergeCell ref="A12:A17"/>
    <mergeCell ref="A18:A21"/>
    <mergeCell ref="A43:A50"/>
    <mergeCell ref="A22:A25"/>
    <mergeCell ref="A26:A29"/>
    <mergeCell ref="A30:A33"/>
    <mergeCell ref="A34:A4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9" fitToHeight="2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2020-04-13T03:50:54Z</dcterms:modified>
</cp:coreProperties>
</file>