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075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D38" i="1" l="1"/>
  <c r="D37" i="1"/>
  <c r="D35" i="1"/>
  <c r="D34" i="1"/>
  <c r="D32" i="1"/>
  <c r="D30" i="1"/>
  <c r="D29" i="1"/>
  <c r="D27" i="1"/>
  <c r="D26" i="1"/>
  <c r="D24" i="1"/>
  <c r="D22" i="1"/>
  <c r="D21" i="1"/>
  <c r="D18" i="1"/>
  <c r="D17" i="1"/>
  <c r="D13" i="1"/>
  <c r="D12" i="1"/>
  <c r="D9" i="1"/>
  <c r="D8" i="1"/>
  <c r="D6" i="1"/>
  <c r="D5" i="1"/>
  <c r="D4" i="1"/>
</calcChain>
</file>

<file path=xl/sharedStrings.xml><?xml version="1.0" encoding="utf-8"?>
<sst xmlns="http://schemas.openxmlformats.org/spreadsheetml/2006/main" count="67" uniqueCount="57">
  <si>
    <t>市州</t>
  </si>
  <si>
    <t>县市区</t>
  </si>
  <si>
    <r>
      <rPr>
        <b/>
        <sz val="11"/>
        <color rgb="FF000000"/>
        <rFont val="Times New Roman"/>
        <family val="1"/>
      </rPr>
      <t>项</t>
    </r>
    <r>
      <rPr>
        <b/>
        <sz val="11"/>
        <color rgb="FF000000"/>
        <rFont val="Times New Roman"/>
        <family val="1"/>
      </rPr>
      <t xml:space="preserve">    </t>
    </r>
    <r>
      <rPr>
        <b/>
        <sz val="11"/>
        <color rgb="FF000000"/>
        <rFont val="宋体"/>
        <family val="3"/>
        <charset val="134"/>
      </rPr>
      <t>目</t>
    </r>
  </si>
  <si>
    <r>
      <rPr>
        <b/>
        <sz val="11"/>
        <color rgb="FF000000"/>
        <rFont val="Times New Roman"/>
        <family val="1"/>
      </rPr>
      <t>金额</t>
    </r>
    <r>
      <rPr>
        <b/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宋体"/>
        <family val="3"/>
        <charset val="134"/>
      </rPr>
      <t>（万元）</t>
    </r>
  </si>
  <si>
    <t>政府预算支出经济分类科目</t>
  </si>
  <si>
    <t>总计</t>
  </si>
  <si>
    <t>长沙市</t>
  </si>
  <si>
    <t>长沙市合计</t>
  </si>
  <si>
    <t>市本级及所辖区小计</t>
  </si>
  <si>
    <t>长沙县</t>
  </si>
  <si>
    <t>金井水库除险加固工程</t>
  </si>
  <si>
    <t>省直管县市小计</t>
  </si>
  <si>
    <t>宁乡市</t>
  </si>
  <si>
    <t>小计</t>
  </si>
  <si>
    <t>洞庭水库除险加固工程</t>
  </si>
  <si>
    <t>黄材水库除险加固工程</t>
  </si>
  <si>
    <t>邵阳市</t>
  </si>
  <si>
    <t>邵阳市合计</t>
  </si>
  <si>
    <t>邵东县</t>
  </si>
  <si>
    <t>流光岭水库除险加固工程</t>
  </si>
  <si>
    <t>武冈市</t>
  </si>
  <si>
    <t>威溪水库除险加固工程</t>
  </si>
  <si>
    <t>邵阳县</t>
  </si>
  <si>
    <t>张家冲水库除险加固工程</t>
  </si>
  <si>
    <t>岳阳市</t>
  </si>
  <si>
    <t>岳阳市合计</t>
  </si>
  <si>
    <t>华容县</t>
  </si>
  <si>
    <t>华一水库除险加固工程</t>
  </si>
  <si>
    <t>平江县</t>
  </si>
  <si>
    <t>黄金洞水库除险加固工程</t>
  </si>
  <si>
    <t>常德市</t>
  </si>
  <si>
    <t>常德市合计</t>
  </si>
  <si>
    <t>市本级</t>
  </si>
  <si>
    <t>沧山中型水库除险加固工程</t>
  </si>
  <si>
    <t>桃源县</t>
  </si>
  <si>
    <t>黄石水库除险加固工程</t>
  </si>
  <si>
    <t>益阳市</t>
  </si>
  <si>
    <t>益阳市合计</t>
  </si>
  <si>
    <t>桃江县</t>
  </si>
  <si>
    <t>碧螺水库除险加固工程</t>
  </si>
  <si>
    <t>永州市</t>
  </si>
  <si>
    <t>永州市合计</t>
  </si>
  <si>
    <t>零陵区</t>
  </si>
  <si>
    <t>猫儿岩水库除险加固工程</t>
  </si>
  <si>
    <t>新田县</t>
  </si>
  <si>
    <t>金陵水库除险加固工程</t>
  </si>
  <si>
    <t>怀化市</t>
  </si>
  <si>
    <t>怀化市合计</t>
  </si>
  <si>
    <t>靖州县</t>
  </si>
  <si>
    <t>水酿塘水库除险加固工程</t>
  </si>
  <si>
    <t>泸溪县</t>
  </si>
  <si>
    <t>甘溪桥水闸除险加固工程</t>
  </si>
  <si>
    <t>附件3</t>
    <phoneticPr fontId="2" type="noConversion"/>
  </si>
  <si>
    <t>湘西土家族苗族自治州</t>
    <phoneticPr fontId="2" type="noConversion"/>
  </si>
  <si>
    <t>湘西州合计</t>
    <phoneticPr fontId="2" type="noConversion"/>
  </si>
  <si>
    <t>支出功能
分类科目</t>
    <phoneticPr fontId="2" type="noConversion"/>
  </si>
  <si>
    <t>湖南省2019年大中型病险水库（水闸）
除险加固工程省级补助资金明细表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</si>
</sst>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宋体"/>
      <family val="3"/>
      <charset val="134"/>
    </font>
    <font>
      <sz val="18"/>
      <name val="方正小标宋_GBK"/>
      <family val="4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F13" sqref="F13"/>
    </sheetView>
  </sheetViews>
  <sheetFormatPr defaultRowHeight="13.5"/>
  <cols>
    <col min="1" max="1" width="8" bestFit="1" customWidth="1"/>
    <col min="2" max="2" width="21.25" style="11" customWidth="1"/>
    <col min="3" max="3" width="13" style="11" customWidth="1"/>
    <col min="4" max="4" width="12" customWidth="1"/>
    <col min="5" max="5" width="12.75" customWidth="1"/>
    <col min="6" max="6" width="14.875" customWidth="1"/>
  </cols>
  <sheetData>
    <row r="1" spans="1:6" ht="27.75" customHeight="1">
      <c r="A1" s="1" t="s">
        <v>52</v>
      </c>
      <c r="B1" s="2"/>
      <c r="C1" s="2"/>
      <c r="D1" s="3"/>
      <c r="E1" s="2"/>
      <c r="F1" s="2"/>
    </row>
    <row r="2" spans="1:6" ht="57" customHeight="1">
      <c r="A2" s="20" t="s">
        <v>56</v>
      </c>
      <c r="B2" s="21"/>
      <c r="C2" s="20"/>
      <c r="D2" s="20"/>
      <c r="E2" s="20"/>
      <c r="F2" s="20"/>
    </row>
    <row r="3" spans="1:6" ht="37.5" customHeight="1">
      <c r="A3" s="4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12" t="s">
        <v>55</v>
      </c>
    </row>
    <row r="4" spans="1:6" ht="14.25">
      <c r="A4" s="17" t="s">
        <v>5</v>
      </c>
      <c r="B4" s="18"/>
      <c r="C4" s="19"/>
      <c r="D4" s="7">
        <f>SUM(D5,D12,D17,D21,D26,D29,D34,D37)</f>
        <v>12556</v>
      </c>
      <c r="E4" s="7"/>
      <c r="F4" s="7"/>
    </row>
    <row r="5" spans="1:6" ht="14.25">
      <c r="A5" s="13" t="s">
        <v>6</v>
      </c>
      <c r="B5" s="7" t="s">
        <v>7</v>
      </c>
      <c r="C5" s="7"/>
      <c r="D5" s="7">
        <f>SUM(D6,D8)</f>
        <v>2216</v>
      </c>
      <c r="E5" s="7"/>
      <c r="F5" s="7"/>
    </row>
    <row r="6" spans="1:6" ht="14.25">
      <c r="A6" s="14"/>
      <c r="B6" s="7" t="s">
        <v>8</v>
      </c>
      <c r="C6" s="7"/>
      <c r="D6" s="7">
        <f>SUM(D7:D7)</f>
        <v>388</v>
      </c>
      <c r="E6" s="7"/>
      <c r="F6" s="7"/>
    </row>
    <row r="7" spans="1:6" ht="30">
      <c r="A7" s="14"/>
      <c r="B7" s="8" t="s">
        <v>9</v>
      </c>
      <c r="C7" s="8" t="s">
        <v>10</v>
      </c>
      <c r="D7" s="8">
        <v>388</v>
      </c>
      <c r="E7" s="9">
        <v>50302</v>
      </c>
      <c r="F7" s="9">
        <v>2130305</v>
      </c>
    </row>
    <row r="8" spans="1:6" ht="14.25">
      <c r="A8" s="14"/>
      <c r="B8" s="10" t="s">
        <v>11</v>
      </c>
      <c r="C8" s="7"/>
      <c r="D8" s="7">
        <f>SUM(D9)</f>
        <v>1828</v>
      </c>
      <c r="E8" s="7"/>
      <c r="F8" s="7"/>
    </row>
    <row r="9" spans="1:6" ht="14.25">
      <c r="A9" s="14"/>
      <c r="B9" s="16" t="s">
        <v>12</v>
      </c>
      <c r="C9" s="10" t="s">
        <v>13</v>
      </c>
      <c r="D9" s="7">
        <f>SUM(D10:D11)</f>
        <v>1828</v>
      </c>
      <c r="E9" s="7"/>
      <c r="F9" s="7"/>
    </row>
    <row r="10" spans="1:6" ht="30">
      <c r="A10" s="14"/>
      <c r="B10" s="22"/>
      <c r="C10" s="8" t="s">
        <v>14</v>
      </c>
      <c r="D10" s="8">
        <v>680</v>
      </c>
      <c r="E10" s="9">
        <v>50302</v>
      </c>
      <c r="F10" s="9">
        <v>2130305</v>
      </c>
    </row>
    <row r="11" spans="1:6" ht="30">
      <c r="A11" s="15"/>
      <c r="B11" s="23"/>
      <c r="C11" s="8" t="s">
        <v>15</v>
      </c>
      <c r="D11" s="8">
        <v>1148</v>
      </c>
      <c r="E11" s="9">
        <v>50302</v>
      </c>
      <c r="F11" s="9">
        <v>2130305</v>
      </c>
    </row>
    <row r="12" spans="1:6" ht="14.25">
      <c r="A12" s="13" t="s">
        <v>16</v>
      </c>
      <c r="B12" s="7" t="s">
        <v>17</v>
      </c>
      <c r="C12" s="7"/>
      <c r="D12" s="7">
        <f>SUM(D13)</f>
        <v>2075</v>
      </c>
      <c r="E12" s="7"/>
      <c r="F12" s="7"/>
    </row>
    <row r="13" spans="1:6" ht="14.25">
      <c r="A13" s="14"/>
      <c r="B13" s="7" t="s">
        <v>11</v>
      </c>
      <c r="C13" s="7"/>
      <c r="D13" s="7">
        <f>SUM(D14:D16)</f>
        <v>2075</v>
      </c>
      <c r="E13" s="7"/>
      <c r="F13" s="7"/>
    </row>
    <row r="14" spans="1:6" ht="30">
      <c r="A14" s="14"/>
      <c r="B14" s="8" t="s">
        <v>18</v>
      </c>
      <c r="C14" s="8" t="s">
        <v>19</v>
      </c>
      <c r="D14" s="8">
        <v>846</v>
      </c>
      <c r="E14" s="9">
        <v>50302</v>
      </c>
      <c r="F14" s="9">
        <v>2130305</v>
      </c>
    </row>
    <row r="15" spans="1:6" ht="30">
      <c r="A15" s="14"/>
      <c r="B15" s="8" t="s">
        <v>20</v>
      </c>
      <c r="C15" s="8" t="s">
        <v>21</v>
      </c>
      <c r="D15" s="8">
        <v>580</v>
      </c>
      <c r="E15" s="9">
        <v>50302</v>
      </c>
      <c r="F15" s="9">
        <v>2130305</v>
      </c>
    </row>
    <row r="16" spans="1:6" ht="30">
      <c r="A16" s="15"/>
      <c r="B16" s="8" t="s">
        <v>22</v>
      </c>
      <c r="C16" s="8" t="s">
        <v>23</v>
      </c>
      <c r="D16" s="8">
        <v>649</v>
      </c>
      <c r="E16" s="9">
        <v>50302</v>
      </c>
      <c r="F16" s="9">
        <v>2130305</v>
      </c>
    </row>
    <row r="17" spans="1:6" ht="14.25">
      <c r="A17" s="13" t="s">
        <v>24</v>
      </c>
      <c r="B17" s="7" t="s">
        <v>25</v>
      </c>
      <c r="C17" s="7"/>
      <c r="D17" s="7">
        <f>SUM(D18)</f>
        <v>2942</v>
      </c>
      <c r="E17" s="7"/>
      <c r="F17" s="7"/>
    </row>
    <row r="18" spans="1:6" ht="14.25">
      <c r="A18" s="14"/>
      <c r="B18" s="7" t="s">
        <v>11</v>
      </c>
      <c r="C18" s="7"/>
      <c r="D18" s="7">
        <f>SUM(D19:D20)</f>
        <v>2942</v>
      </c>
      <c r="E18" s="7"/>
      <c r="F18" s="7"/>
    </row>
    <row r="19" spans="1:6" ht="30">
      <c r="A19" s="14"/>
      <c r="B19" s="8" t="s">
        <v>26</v>
      </c>
      <c r="C19" s="8" t="s">
        <v>27</v>
      </c>
      <c r="D19" s="8">
        <v>977</v>
      </c>
      <c r="E19" s="9">
        <v>50302</v>
      </c>
      <c r="F19" s="9">
        <v>2130305</v>
      </c>
    </row>
    <row r="20" spans="1:6" ht="30">
      <c r="A20" s="15"/>
      <c r="B20" s="8" t="s">
        <v>28</v>
      </c>
      <c r="C20" s="8" t="s">
        <v>29</v>
      </c>
      <c r="D20" s="8">
        <v>1965</v>
      </c>
      <c r="E20" s="9">
        <v>50302</v>
      </c>
      <c r="F20" s="9">
        <v>2130305</v>
      </c>
    </row>
    <row r="21" spans="1:6" ht="14.25">
      <c r="A21" s="13" t="s">
        <v>30</v>
      </c>
      <c r="B21" s="7" t="s">
        <v>31</v>
      </c>
      <c r="C21" s="7" t="s">
        <v>13</v>
      </c>
      <c r="D21" s="7">
        <f>SUM(D22,D24)</f>
        <v>1479</v>
      </c>
      <c r="E21" s="7"/>
      <c r="F21" s="7"/>
    </row>
    <row r="22" spans="1:6" ht="14.25">
      <c r="A22" s="14"/>
      <c r="B22" s="7" t="s">
        <v>8</v>
      </c>
      <c r="C22" s="7"/>
      <c r="D22" s="7">
        <f>SUM(D23)</f>
        <v>776</v>
      </c>
      <c r="E22" s="7"/>
      <c r="F22" s="7"/>
    </row>
    <row r="23" spans="1:6" ht="30">
      <c r="A23" s="14"/>
      <c r="B23" s="8" t="s">
        <v>32</v>
      </c>
      <c r="C23" s="8" t="s">
        <v>33</v>
      </c>
      <c r="D23" s="8">
        <v>776</v>
      </c>
      <c r="E23" s="9">
        <v>50302</v>
      </c>
      <c r="F23" s="9">
        <v>2130305</v>
      </c>
    </row>
    <row r="24" spans="1:6" ht="15">
      <c r="A24" s="14"/>
      <c r="B24" s="7" t="s">
        <v>11</v>
      </c>
      <c r="C24" s="8"/>
      <c r="D24" s="8">
        <f>SUM(D25)</f>
        <v>703</v>
      </c>
      <c r="E24" s="8"/>
      <c r="F24" s="8"/>
    </row>
    <row r="25" spans="1:6" ht="30">
      <c r="A25" s="15"/>
      <c r="B25" s="8" t="s">
        <v>34</v>
      </c>
      <c r="C25" s="8" t="s">
        <v>35</v>
      </c>
      <c r="D25" s="8">
        <v>703</v>
      </c>
      <c r="E25" s="9">
        <v>50302</v>
      </c>
      <c r="F25" s="9">
        <v>2130305</v>
      </c>
    </row>
    <row r="26" spans="1:6" ht="14.25">
      <c r="A26" s="13" t="s">
        <v>36</v>
      </c>
      <c r="B26" s="7" t="s">
        <v>37</v>
      </c>
      <c r="C26" s="7"/>
      <c r="D26" s="7">
        <f>SUM(D27)</f>
        <v>537</v>
      </c>
      <c r="E26" s="7"/>
      <c r="F26" s="7"/>
    </row>
    <row r="27" spans="1:6" ht="14.25">
      <c r="A27" s="14"/>
      <c r="B27" s="7" t="s">
        <v>11</v>
      </c>
      <c r="C27" s="7"/>
      <c r="D27" s="7">
        <f>SUM(D28)</f>
        <v>537</v>
      </c>
      <c r="E27" s="7"/>
      <c r="F27" s="7"/>
    </row>
    <row r="28" spans="1:6" ht="30">
      <c r="A28" s="15"/>
      <c r="B28" s="8" t="s">
        <v>38</v>
      </c>
      <c r="C28" s="8" t="s">
        <v>39</v>
      </c>
      <c r="D28" s="8">
        <v>537</v>
      </c>
      <c r="E28" s="9">
        <v>50302</v>
      </c>
      <c r="F28" s="9">
        <v>2130305</v>
      </c>
    </row>
    <row r="29" spans="1:6" ht="14.25">
      <c r="A29" s="13" t="s">
        <v>40</v>
      </c>
      <c r="B29" s="7" t="s">
        <v>41</v>
      </c>
      <c r="C29" s="7"/>
      <c r="D29" s="7">
        <f>SUM(D30,D32)</f>
        <v>1404</v>
      </c>
      <c r="E29" s="7"/>
      <c r="F29" s="7"/>
    </row>
    <row r="30" spans="1:6" ht="14.25">
      <c r="A30" s="14"/>
      <c r="B30" s="7" t="s">
        <v>8</v>
      </c>
      <c r="C30" s="7"/>
      <c r="D30" s="7">
        <f>SUM(D31)</f>
        <v>252</v>
      </c>
      <c r="E30" s="7"/>
      <c r="F30" s="7"/>
    </row>
    <row r="31" spans="1:6" ht="30">
      <c r="A31" s="14"/>
      <c r="B31" s="8" t="s">
        <v>42</v>
      </c>
      <c r="C31" s="8" t="s">
        <v>43</v>
      </c>
      <c r="D31" s="8">
        <v>252</v>
      </c>
      <c r="E31" s="9">
        <v>50302</v>
      </c>
      <c r="F31" s="9">
        <v>2130305</v>
      </c>
    </row>
    <row r="32" spans="1:6" ht="14.25">
      <c r="A32" s="14"/>
      <c r="B32" s="7" t="s">
        <v>11</v>
      </c>
      <c r="C32" s="7"/>
      <c r="D32" s="7">
        <f>SUM(D33)</f>
        <v>1152</v>
      </c>
      <c r="E32" s="7"/>
      <c r="F32" s="7"/>
    </row>
    <row r="33" spans="1:6" ht="30">
      <c r="A33" s="15"/>
      <c r="B33" s="8" t="s">
        <v>44</v>
      </c>
      <c r="C33" s="8" t="s">
        <v>45</v>
      </c>
      <c r="D33" s="8">
        <v>1152</v>
      </c>
      <c r="E33" s="9">
        <v>50302</v>
      </c>
      <c r="F33" s="9">
        <v>2130305</v>
      </c>
    </row>
    <row r="34" spans="1:6" ht="14.25">
      <c r="A34" s="13" t="s">
        <v>46</v>
      </c>
      <c r="B34" s="7" t="s">
        <v>47</v>
      </c>
      <c r="C34" s="7"/>
      <c r="D34" s="7">
        <f>SUM(D35)</f>
        <v>810</v>
      </c>
      <c r="E34" s="7"/>
      <c r="F34" s="7"/>
    </row>
    <row r="35" spans="1:6" ht="14.25">
      <c r="A35" s="14"/>
      <c r="B35" s="7" t="s">
        <v>11</v>
      </c>
      <c r="C35" s="7"/>
      <c r="D35" s="7">
        <f>SUM(D36)</f>
        <v>810</v>
      </c>
      <c r="E35" s="7"/>
      <c r="F35" s="7"/>
    </row>
    <row r="36" spans="1:6" ht="30">
      <c r="A36" s="15"/>
      <c r="B36" s="8" t="s">
        <v>48</v>
      </c>
      <c r="C36" s="8" t="s">
        <v>49</v>
      </c>
      <c r="D36" s="8">
        <v>810</v>
      </c>
      <c r="E36" s="9">
        <v>50302</v>
      </c>
      <c r="F36" s="9">
        <v>2130305</v>
      </c>
    </row>
    <row r="37" spans="1:6" ht="14.25">
      <c r="A37" s="16" t="s">
        <v>53</v>
      </c>
      <c r="B37" s="10" t="s">
        <v>54</v>
      </c>
      <c r="C37" s="7"/>
      <c r="D37" s="7">
        <f>SUM(D38)</f>
        <v>1093</v>
      </c>
      <c r="E37" s="7"/>
      <c r="F37" s="7"/>
    </row>
    <row r="38" spans="1:6" ht="14.25">
      <c r="A38" s="14"/>
      <c r="B38" s="7" t="s">
        <v>11</v>
      </c>
      <c r="C38" s="7"/>
      <c r="D38" s="7">
        <f>SUM(D39)</f>
        <v>1093</v>
      </c>
      <c r="E38" s="7"/>
      <c r="F38" s="7"/>
    </row>
    <row r="39" spans="1:6" ht="30">
      <c r="A39" s="15"/>
      <c r="B39" s="8" t="s">
        <v>50</v>
      </c>
      <c r="C39" s="8" t="s">
        <v>51</v>
      </c>
      <c r="D39" s="8">
        <v>1093</v>
      </c>
      <c r="E39" s="9">
        <v>50302</v>
      </c>
      <c r="F39" s="9">
        <v>2130305</v>
      </c>
    </row>
  </sheetData>
  <mergeCells count="11">
    <mergeCell ref="A2:F2"/>
    <mergeCell ref="B9:B11"/>
    <mergeCell ref="A5:A11"/>
    <mergeCell ref="A12:A16"/>
    <mergeCell ref="A17:A20"/>
    <mergeCell ref="A26:A28"/>
    <mergeCell ref="A29:A33"/>
    <mergeCell ref="A34:A36"/>
    <mergeCell ref="A37:A39"/>
    <mergeCell ref="A4:C4"/>
    <mergeCell ref="A21:A2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韩义 10.104.98.97</dc:creator>
  <cp:lastModifiedBy>韩义 10.104.98.97</cp:lastModifiedBy>
  <cp:lastPrinted>2019-07-11T03:22:12Z</cp:lastPrinted>
  <dcterms:created xsi:type="dcterms:W3CDTF">2019-07-11T03:15:59Z</dcterms:created>
  <dcterms:modified xsi:type="dcterms:W3CDTF">2019-07-11T09:13:00Z</dcterms:modified>
</cp:coreProperties>
</file>