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240" windowHeight="12480"/>
  </bookViews>
  <sheets>
    <sheet name="Sheet1" sheetId="1" r:id="rId1"/>
  </sheets>
  <definedNames>
    <definedName name="_xlnm._FilterDatabase" localSheetId="0" hidden="1">Sheet1!$A$5:$I$57</definedName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N6" i="1" l="1"/>
  <c r="L6" i="1"/>
  <c r="F6" i="1" l="1"/>
</calcChain>
</file>

<file path=xl/sharedStrings.xml><?xml version="1.0" encoding="utf-8"?>
<sst xmlns="http://schemas.openxmlformats.org/spreadsheetml/2006/main" count="283" uniqueCount="99">
  <si>
    <t>附件</t>
  </si>
  <si>
    <t>序号</t>
  </si>
  <si>
    <t>所属市县（单位）</t>
  </si>
  <si>
    <t>所属单位</t>
  </si>
  <si>
    <t>功能科目</t>
  </si>
  <si>
    <t>政府预算经济科目</t>
  </si>
  <si>
    <t>部门预算经济科目</t>
  </si>
  <si>
    <t>34265820</t>
  </si>
  <si>
    <r>
      <rPr>
        <sz val="11"/>
        <rFont val="仿宋_GB2312"/>
        <family val="3"/>
        <charset val="134"/>
      </rPr>
      <t>钱粮湖、共双茶、大通湖三大垸围堤加固项目</t>
    </r>
  </si>
  <si>
    <r>
      <rPr>
        <sz val="11"/>
        <rFont val="仿宋_GB2312"/>
        <family val="3"/>
        <charset val="134"/>
      </rPr>
      <t>省洞工局</t>
    </r>
  </si>
  <si>
    <r>
      <t>2130305-</t>
    </r>
    <r>
      <rPr>
        <sz val="11"/>
        <rFont val="仿宋_GB2312"/>
        <family val="3"/>
        <charset val="134"/>
      </rPr>
      <t>水利工程建设</t>
    </r>
  </si>
  <si>
    <r>
      <t>50302-</t>
    </r>
    <r>
      <rPr>
        <sz val="11"/>
        <rFont val="仿宋_GB2312"/>
        <family val="3"/>
        <charset val="134"/>
      </rPr>
      <t>基础设施建设</t>
    </r>
  </si>
  <si>
    <r>
      <t>30905-</t>
    </r>
    <r>
      <rPr>
        <sz val="11"/>
        <rFont val="仿宋_GB2312"/>
        <family val="3"/>
        <charset val="134"/>
      </rPr>
      <t>基础设施建设</t>
    </r>
  </si>
  <si>
    <r>
      <t>2019</t>
    </r>
    <r>
      <rPr>
        <sz val="11"/>
        <rFont val="仿宋_GB2312"/>
        <family val="3"/>
        <charset val="134"/>
      </rPr>
      <t>［湘财预－结余］</t>
    </r>
    <r>
      <rPr>
        <sz val="11"/>
        <rFont val="Times New Roman"/>
        <family val="1"/>
      </rPr>
      <t>0017</t>
    </r>
    <r>
      <rPr>
        <sz val="11"/>
        <rFont val="仿宋_GB2312"/>
        <family val="3"/>
        <charset val="134"/>
      </rPr>
      <t>号</t>
    </r>
  </si>
  <si>
    <r>
      <rPr>
        <b/>
        <sz val="11"/>
        <rFont val="仿宋_GB2312"/>
        <family val="3"/>
        <charset val="134"/>
      </rPr>
      <t>合计</t>
    </r>
  </si>
  <si>
    <r>
      <rPr>
        <sz val="11"/>
        <rFont val="仿宋_GB2312"/>
        <family val="3"/>
        <charset val="134"/>
      </rPr>
      <t>洞庭湖区安化等</t>
    </r>
    <r>
      <rPr>
        <sz val="11"/>
        <rFont val="Times New Roman"/>
        <family val="1"/>
      </rPr>
      <t>9</t>
    </r>
    <r>
      <rPr>
        <sz val="11"/>
        <rFont val="仿宋_GB2312"/>
        <family val="3"/>
        <charset val="134"/>
      </rPr>
      <t>个蓄洪垸堤防加固工程</t>
    </r>
  </si>
  <si>
    <r>
      <rPr>
        <sz val="11"/>
        <rFont val="仿宋_GB2312"/>
        <family val="3"/>
        <charset val="134"/>
      </rPr>
      <t>岳阳市</t>
    </r>
  </si>
  <si>
    <r>
      <rPr>
        <sz val="11"/>
        <rFont val="仿宋_GB2312"/>
        <family val="3"/>
        <charset val="134"/>
      </rPr>
      <t>常德市</t>
    </r>
  </si>
  <si>
    <r>
      <rPr>
        <sz val="11"/>
        <rFont val="仿宋_GB2312"/>
        <family val="3"/>
        <charset val="134"/>
      </rPr>
      <t>益阳市</t>
    </r>
  </si>
  <si>
    <r>
      <rPr>
        <sz val="11"/>
        <rFont val="仿宋_GB2312"/>
        <family val="3"/>
        <charset val="134"/>
      </rPr>
      <t>围堤湖等</t>
    </r>
    <r>
      <rPr>
        <sz val="11"/>
        <rFont val="Times New Roman"/>
        <family val="1"/>
      </rPr>
      <t>10</t>
    </r>
    <r>
      <rPr>
        <sz val="11"/>
        <rFont val="仿宋_GB2312"/>
        <family val="3"/>
        <charset val="134"/>
      </rPr>
      <t>个蓄洪垸堤防加固工程</t>
    </r>
  </si>
  <si>
    <r>
      <rPr>
        <sz val="11"/>
        <rFont val="仿宋_GB2312"/>
        <family val="3"/>
        <charset val="134"/>
      </rPr>
      <t>麻塘垸堤防加固工程</t>
    </r>
  </si>
  <si>
    <r>
      <rPr>
        <sz val="11"/>
        <rFont val="仿宋_GB2312"/>
        <family val="3"/>
        <charset val="134"/>
      </rPr>
      <t>下达</t>
    </r>
    <r>
      <rPr>
        <sz val="11"/>
        <rFont val="Times New Roman"/>
        <family val="1"/>
      </rPr>
      <t>2017</t>
    </r>
    <r>
      <rPr>
        <sz val="11"/>
        <rFont val="仿宋_GB2312"/>
        <family val="3"/>
        <charset val="134"/>
      </rPr>
      <t>年水生态治理中小河流治理等其他水利工程中央预算内基建</t>
    </r>
  </si>
  <si>
    <r>
      <t>2139999-</t>
    </r>
    <r>
      <rPr>
        <sz val="11"/>
        <rFont val="仿宋_GB2312"/>
        <family val="3"/>
        <charset val="134"/>
      </rPr>
      <t>其他农林水利支出</t>
    </r>
  </si>
  <si>
    <r>
      <t>30999-</t>
    </r>
    <r>
      <rPr>
        <sz val="11"/>
        <rFont val="仿宋_GB2312"/>
        <family val="3"/>
        <charset val="134"/>
      </rPr>
      <t>其他基本建设支出</t>
    </r>
  </si>
  <si>
    <r>
      <rPr>
        <sz val="11"/>
        <rFont val="仿宋_GB2312"/>
        <family val="3"/>
        <charset val="134"/>
      </rPr>
      <t>大型灌排更新改造工程</t>
    </r>
  </si>
  <si>
    <r>
      <t>50499-</t>
    </r>
    <r>
      <rPr>
        <sz val="11"/>
        <rFont val="仿宋_GB2312"/>
        <family val="3"/>
        <charset val="134"/>
      </rPr>
      <t>其他资本性支出</t>
    </r>
  </si>
  <si>
    <r>
      <rPr>
        <sz val="11"/>
        <rFont val="仿宋_GB2312"/>
        <family val="3"/>
        <charset val="134"/>
      </rPr>
      <t>河湖疏浚工程项目</t>
    </r>
  </si>
  <si>
    <r>
      <rPr>
        <sz val="11"/>
        <rFont val="仿宋_GB2312"/>
        <family val="3"/>
        <charset val="134"/>
      </rPr>
      <t>长沙市</t>
    </r>
  </si>
  <si>
    <r>
      <rPr>
        <sz val="11"/>
        <rFont val="仿宋_GB2312"/>
        <family val="3"/>
        <charset val="134"/>
      </rPr>
      <t>移民建镇巩固工程项目</t>
    </r>
  </si>
  <si>
    <r>
      <rPr>
        <sz val="11"/>
        <rFont val="仿宋_GB2312"/>
        <family val="3"/>
        <charset val="134"/>
      </rPr>
      <t>二期治理</t>
    </r>
  </si>
  <si>
    <r>
      <rPr>
        <sz val="11"/>
        <rFont val="仿宋_GB2312"/>
        <family val="3"/>
        <charset val="134"/>
      </rPr>
      <t>三峡工程后续工作</t>
    </r>
  </si>
  <si>
    <r>
      <t>2136902-</t>
    </r>
    <r>
      <rPr>
        <sz val="11"/>
        <rFont val="仿宋_GB2312"/>
        <family val="3"/>
        <charset val="134"/>
      </rPr>
      <t>三峡工程后续工作</t>
    </r>
  </si>
  <si>
    <r>
      <t>31099-</t>
    </r>
    <r>
      <rPr>
        <sz val="11"/>
        <rFont val="仿宋_GB2312"/>
        <family val="3"/>
        <charset val="134"/>
      </rPr>
      <t>其他资本性支出</t>
    </r>
  </si>
  <si>
    <r>
      <rPr>
        <sz val="11"/>
        <rFont val="仿宋_GB2312"/>
        <family val="3"/>
        <charset val="134"/>
      </rPr>
      <t>三峡后续工作项目</t>
    </r>
  </si>
  <si>
    <r>
      <t>50399-</t>
    </r>
    <r>
      <rPr>
        <sz val="11"/>
        <rFont val="仿宋_GB2312"/>
        <family val="3"/>
        <charset val="134"/>
      </rPr>
      <t>其他资本性支出</t>
    </r>
  </si>
  <si>
    <t>湖南省岳阳监狱</t>
    <phoneticPr fontId="4" type="noConversion"/>
  </si>
  <si>
    <t>所属市州/单位</t>
    <phoneticPr fontId="4" type="noConversion"/>
  </si>
  <si>
    <t>所属市县/单位</t>
    <phoneticPr fontId="4" type="noConversion"/>
  </si>
  <si>
    <t>功能科目</t>
    <phoneticPr fontId="4" type="noConversion"/>
  </si>
  <si>
    <t>政府预算经济科目</t>
    <phoneticPr fontId="4" type="noConversion"/>
  </si>
  <si>
    <t>部门预算经济科目</t>
    <phoneticPr fontId="4" type="noConversion"/>
  </si>
  <si>
    <t>资金文号</t>
    <phoneticPr fontId="4" type="noConversion"/>
  </si>
  <si>
    <t>调减项目</t>
    <phoneticPr fontId="4" type="noConversion"/>
  </si>
  <si>
    <t>项目名称</t>
    <phoneticPr fontId="4" type="noConversion"/>
  </si>
  <si>
    <t>常德经济技术开发区三合垸水利管理委员会</t>
    <phoneticPr fontId="4" type="noConversion"/>
  </si>
  <si>
    <r>
      <rPr>
        <sz val="11"/>
        <rFont val="仿宋_GB2312"/>
        <family val="3"/>
        <charset val="134"/>
      </rPr>
      <t>君山区</t>
    </r>
  </si>
  <si>
    <r>
      <rPr>
        <sz val="11"/>
        <rFont val="仿宋_GB2312"/>
        <family val="3"/>
        <charset val="134"/>
      </rPr>
      <t>君山区水利局</t>
    </r>
  </si>
  <si>
    <r>
      <rPr>
        <sz val="11"/>
        <rFont val="仿宋_GB2312"/>
        <family val="3"/>
        <charset val="134"/>
      </rPr>
      <t>华容县</t>
    </r>
  </si>
  <si>
    <r>
      <rPr>
        <sz val="11"/>
        <rFont val="仿宋_GB2312"/>
        <family val="3"/>
        <charset val="134"/>
      </rPr>
      <t>华容县水利局</t>
    </r>
  </si>
  <si>
    <r>
      <rPr>
        <sz val="11"/>
        <rFont val="仿宋_GB2312"/>
        <family val="3"/>
        <charset val="134"/>
      </rPr>
      <t>湘阴县</t>
    </r>
  </si>
  <si>
    <r>
      <rPr>
        <sz val="11"/>
        <rFont val="仿宋_GB2312"/>
        <family val="3"/>
        <charset val="134"/>
      </rPr>
      <t>湘阴县水利局</t>
    </r>
  </si>
  <si>
    <r>
      <rPr>
        <sz val="11"/>
        <rFont val="仿宋_GB2312"/>
        <family val="3"/>
        <charset val="134"/>
      </rPr>
      <t>常德市水利局</t>
    </r>
  </si>
  <si>
    <r>
      <rPr>
        <sz val="11"/>
        <rFont val="仿宋_GB2312"/>
        <family val="3"/>
        <charset val="134"/>
      </rPr>
      <t>汉寿县</t>
    </r>
  </si>
  <si>
    <r>
      <rPr>
        <sz val="11"/>
        <rFont val="仿宋_GB2312"/>
        <family val="3"/>
        <charset val="134"/>
      </rPr>
      <t>汉寿县水利局</t>
    </r>
  </si>
  <si>
    <r>
      <rPr>
        <sz val="11"/>
        <rFont val="仿宋_GB2312"/>
        <family val="3"/>
        <charset val="134"/>
      </rPr>
      <t>安乡县</t>
    </r>
  </si>
  <si>
    <r>
      <rPr>
        <sz val="11"/>
        <rFont val="仿宋_GB2312"/>
        <family val="3"/>
        <charset val="134"/>
      </rPr>
      <t>安乡县水利局</t>
    </r>
  </si>
  <si>
    <r>
      <rPr>
        <sz val="11"/>
        <rFont val="仿宋_GB2312"/>
        <family val="3"/>
        <charset val="134"/>
      </rPr>
      <t>南县</t>
    </r>
  </si>
  <si>
    <r>
      <rPr>
        <sz val="11"/>
        <rFont val="仿宋_GB2312"/>
        <family val="3"/>
        <charset val="134"/>
      </rPr>
      <t>南县水利局</t>
    </r>
  </si>
  <si>
    <r>
      <rPr>
        <sz val="11"/>
        <rFont val="仿宋_GB2312"/>
        <family val="3"/>
        <charset val="134"/>
      </rPr>
      <t>岳阳市水利局</t>
    </r>
  </si>
  <si>
    <r>
      <rPr>
        <sz val="11"/>
        <rFont val="仿宋_GB2312"/>
        <family val="3"/>
        <charset val="134"/>
      </rPr>
      <t>屈原管理区</t>
    </r>
  </si>
  <si>
    <r>
      <rPr>
        <sz val="11"/>
        <rFont val="仿宋_GB2312"/>
        <family val="3"/>
        <charset val="134"/>
      </rPr>
      <t>屈原区水利局</t>
    </r>
  </si>
  <si>
    <r>
      <rPr>
        <sz val="11"/>
        <rFont val="仿宋_GB2312"/>
        <family val="3"/>
        <charset val="134"/>
      </rPr>
      <t>汨罗市</t>
    </r>
  </si>
  <si>
    <r>
      <rPr>
        <sz val="11"/>
        <rFont val="仿宋_GB2312"/>
        <family val="3"/>
        <charset val="134"/>
      </rPr>
      <t>汨罗市水利局</t>
    </r>
  </si>
  <si>
    <r>
      <rPr>
        <sz val="11"/>
        <rFont val="仿宋_GB2312"/>
        <family val="3"/>
        <charset val="134"/>
      </rPr>
      <t>澧县</t>
    </r>
  </si>
  <si>
    <r>
      <rPr>
        <sz val="11"/>
        <rFont val="仿宋_GB2312"/>
        <family val="3"/>
        <charset val="134"/>
      </rPr>
      <t>澧县水利局</t>
    </r>
  </si>
  <si>
    <r>
      <rPr>
        <sz val="11"/>
        <rFont val="仿宋_GB2312"/>
        <family val="3"/>
        <charset val="134"/>
      </rPr>
      <t>益阳市水利局</t>
    </r>
  </si>
  <si>
    <r>
      <rPr>
        <sz val="11"/>
        <rFont val="仿宋_GB2312"/>
        <family val="3"/>
        <charset val="134"/>
      </rPr>
      <t>资阳区</t>
    </r>
  </si>
  <si>
    <r>
      <rPr>
        <sz val="11"/>
        <rFont val="仿宋_GB2312"/>
        <family val="3"/>
        <charset val="134"/>
      </rPr>
      <t>资阳区水利局</t>
    </r>
  </si>
  <si>
    <r>
      <rPr>
        <sz val="11"/>
        <rFont val="仿宋_GB2312"/>
        <family val="3"/>
        <charset val="134"/>
      </rPr>
      <t>沅江市</t>
    </r>
  </si>
  <si>
    <r>
      <rPr>
        <sz val="11"/>
        <rFont val="仿宋_GB2312"/>
        <family val="3"/>
        <charset val="134"/>
      </rPr>
      <t>沅江市水利局</t>
    </r>
  </si>
  <si>
    <r>
      <rPr>
        <sz val="11"/>
        <rFont val="仿宋_GB2312"/>
        <family val="3"/>
        <charset val="134"/>
      </rPr>
      <t>岳阳县</t>
    </r>
  </si>
  <si>
    <r>
      <rPr>
        <sz val="11"/>
        <rFont val="仿宋_GB2312"/>
        <family val="3"/>
        <charset val="134"/>
      </rPr>
      <t>岳阳县水利局</t>
    </r>
  </si>
  <si>
    <r>
      <rPr>
        <sz val="11"/>
        <rFont val="仿宋_GB2312"/>
        <family val="3"/>
        <charset val="134"/>
      </rPr>
      <t>鼎城区</t>
    </r>
  </si>
  <si>
    <r>
      <rPr>
        <sz val="11"/>
        <rFont val="仿宋_GB2312"/>
        <family val="3"/>
        <charset val="134"/>
      </rPr>
      <t>鼎城区水利局</t>
    </r>
  </si>
  <si>
    <r>
      <rPr>
        <sz val="11"/>
        <rFont val="仿宋_GB2312"/>
        <family val="3"/>
        <charset val="134"/>
      </rPr>
      <t>西洞庭管理区</t>
    </r>
  </si>
  <si>
    <r>
      <rPr>
        <sz val="11"/>
        <rFont val="仿宋_GB2312"/>
        <family val="3"/>
        <charset val="134"/>
      </rPr>
      <t>西洞庭管理区水利局</t>
    </r>
  </si>
  <si>
    <r>
      <rPr>
        <sz val="11"/>
        <rFont val="仿宋_GB2312"/>
        <family val="3"/>
        <charset val="134"/>
      </rPr>
      <t>西湖管理区</t>
    </r>
  </si>
  <si>
    <r>
      <rPr>
        <sz val="11"/>
        <rFont val="仿宋_GB2312"/>
        <family val="3"/>
        <charset val="134"/>
      </rPr>
      <t>西湖管理区水利局</t>
    </r>
  </si>
  <si>
    <r>
      <rPr>
        <sz val="11"/>
        <rFont val="仿宋_GB2312"/>
        <family val="3"/>
        <charset val="134"/>
      </rPr>
      <t>经济技术开发区</t>
    </r>
  </si>
  <si>
    <r>
      <rPr>
        <sz val="11"/>
        <rFont val="仿宋_GB2312"/>
        <family val="3"/>
        <charset val="134"/>
      </rPr>
      <t>桃源县</t>
    </r>
  </si>
  <si>
    <r>
      <rPr>
        <sz val="11"/>
        <rFont val="仿宋_GB2312"/>
        <family val="3"/>
        <charset val="134"/>
      </rPr>
      <t>桃源县水利局</t>
    </r>
  </si>
  <si>
    <r>
      <rPr>
        <sz val="11"/>
        <rFont val="仿宋_GB2312"/>
        <family val="3"/>
        <charset val="134"/>
      </rPr>
      <t>赫山区</t>
    </r>
  </si>
  <si>
    <r>
      <rPr>
        <sz val="11"/>
        <rFont val="仿宋_GB2312"/>
        <family val="3"/>
        <charset val="134"/>
      </rPr>
      <t>赫山区水利局</t>
    </r>
  </si>
  <si>
    <r>
      <rPr>
        <sz val="11"/>
        <rFont val="仿宋_GB2312"/>
        <family val="3"/>
        <charset val="134"/>
      </rPr>
      <t>长沙市水利局</t>
    </r>
  </si>
  <si>
    <r>
      <rPr>
        <sz val="11"/>
        <rFont val="仿宋_GB2312"/>
        <family val="3"/>
        <charset val="134"/>
      </rPr>
      <t>澧南进洪闸建管处</t>
    </r>
  </si>
  <si>
    <t>单位：元</t>
    <phoneticPr fontId="4" type="noConversion"/>
  </si>
  <si>
    <t>调增项目</t>
    <phoneticPr fontId="4" type="noConversion"/>
  </si>
  <si>
    <t>部分水利工程项目资金调整明细表</t>
    <phoneticPr fontId="4" type="noConversion"/>
  </si>
  <si>
    <t>岳阳市本级</t>
    <phoneticPr fontId="4" type="noConversion"/>
  </si>
  <si>
    <t>常德市本级</t>
    <phoneticPr fontId="4" type="noConversion"/>
  </si>
  <si>
    <t>益阳市本级</t>
    <phoneticPr fontId="4" type="noConversion"/>
  </si>
  <si>
    <t>长沙市本级</t>
    <phoneticPr fontId="4" type="noConversion"/>
  </si>
  <si>
    <t>对应指标结余金额</t>
    <phoneticPr fontId="4" type="noConversion"/>
  </si>
  <si>
    <t>调减金额</t>
    <phoneticPr fontId="4" type="noConversion"/>
  </si>
  <si>
    <t>调增金额</t>
    <phoneticPr fontId="4" type="noConversion"/>
  </si>
  <si>
    <r>
      <t>50402-</t>
    </r>
    <r>
      <rPr>
        <sz val="11"/>
        <rFont val="仿宋_GB2312"/>
        <family val="3"/>
        <charset val="134"/>
      </rPr>
      <t>基础设施建设</t>
    </r>
    <phoneticPr fontId="4" type="noConversion"/>
  </si>
  <si>
    <t>合计</t>
    <phoneticPr fontId="4" type="noConversion"/>
  </si>
  <si>
    <r>
      <t>50499-</t>
    </r>
    <r>
      <rPr>
        <sz val="11"/>
        <rFont val="仿宋_GB2312"/>
        <family val="3"/>
        <charset val="134"/>
      </rPr>
      <t>其他资本性支出</t>
    </r>
    <phoneticPr fontId="4" type="noConversion"/>
  </si>
  <si>
    <r>
      <t>50399-</t>
    </r>
    <r>
      <rPr>
        <sz val="11"/>
        <rFont val="仿宋_GB2312"/>
        <family val="3"/>
        <charset val="134"/>
      </rPr>
      <t>其他资本性支出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</si>
</sst>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view="pageBreakPreview" zoomScale="85" zoomScaleNormal="100" zoomScaleSheetLayoutView="85" workbookViewId="0">
      <selection activeCell="O47" sqref="O47:O53"/>
    </sheetView>
  </sheetViews>
  <sheetFormatPr defaultColWidth="9" defaultRowHeight="13.5"/>
  <cols>
    <col min="1" max="1" width="5.25" style="3" customWidth="1"/>
    <col min="2" max="2" width="10.125" style="2" customWidth="1"/>
    <col min="3" max="3" width="9.25" style="2" customWidth="1"/>
    <col min="4" max="4" width="14.375" style="2" customWidth="1"/>
    <col min="5" max="5" width="15.5" style="1" customWidth="1"/>
    <col min="6" max="6" width="11.875" style="4" customWidth="1"/>
    <col min="7" max="7" width="13.75" style="1" customWidth="1"/>
    <col min="8" max="8" width="11.5" style="1" customWidth="1"/>
    <col min="9" max="9" width="12.625" style="1" customWidth="1"/>
    <col min="10" max="10" width="16.25" style="1" customWidth="1"/>
    <col min="11" max="11" width="9" style="1"/>
    <col min="12" max="12" width="12" style="1" customWidth="1"/>
    <col min="13" max="14" width="12.875" style="1" customWidth="1"/>
    <col min="15" max="15" width="9.625" style="1" customWidth="1"/>
    <col min="16" max="17" width="9.75" style="1" customWidth="1"/>
    <col min="18" max="16384" width="9" style="1"/>
  </cols>
  <sheetData>
    <row r="1" spans="1:17" ht="27.75" customHeight="1">
      <c r="A1" s="16" t="s">
        <v>0</v>
      </c>
    </row>
    <row r="2" spans="1:17" ht="27.75" customHeight="1">
      <c r="A2" s="28" t="s">
        <v>87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7.75" customHeight="1">
      <c r="B3" s="25"/>
      <c r="C3" s="25"/>
      <c r="D3" s="25"/>
      <c r="E3" s="25"/>
      <c r="F3" s="25"/>
      <c r="G3" s="25"/>
      <c r="H3" s="25"/>
      <c r="I3" s="25"/>
      <c r="P3" s="29" t="s">
        <v>85</v>
      </c>
      <c r="Q3" s="29"/>
    </row>
    <row r="4" spans="1:17" s="6" customFormat="1" ht="28.5" customHeight="1">
      <c r="A4" s="33" t="s">
        <v>1</v>
      </c>
      <c r="B4" s="26" t="s">
        <v>86</v>
      </c>
      <c r="C4" s="26"/>
      <c r="D4" s="26"/>
      <c r="E4" s="26"/>
      <c r="F4" s="27"/>
      <c r="G4" s="26"/>
      <c r="H4" s="26"/>
      <c r="I4" s="26"/>
      <c r="J4" s="26" t="s">
        <v>42</v>
      </c>
      <c r="K4" s="26"/>
      <c r="L4" s="27"/>
      <c r="M4" s="26"/>
      <c r="N4" s="26"/>
      <c r="O4" s="26"/>
      <c r="P4" s="26"/>
      <c r="Q4" s="26"/>
    </row>
    <row r="5" spans="1:17" s="8" customFormat="1" ht="29.25" customHeight="1">
      <c r="A5" s="34"/>
      <c r="B5" s="13" t="s">
        <v>36</v>
      </c>
      <c r="C5" s="13" t="s">
        <v>37</v>
      </c>
      <c r="D5" s="17" t="s">
        <v>43</v>
      </c>
      <c r="E5" s="13" t="s">
        <v>3</v>
      </c>
      <c r="F5" s="14" t="s">
        <v>94</v>
      </c>
      <c r="G5" s="13" t="s">
        <v>4</v>
      </c>
      <c r="H5" s="13" t="s">
        <v>5</v>
      </c>
      <c r="I5" s="13" t="s">
        <v>6</v>
      </c>
      <c r="J5" s="17" t="s">
        <v>43</v>
      </c>
      <c r="K5" s="17" t="s">
        <v>2</v>
      </c>
      <c r="L5" s="18" t="s">
        <v>93</v>
      </c>
      <c r="M5" s="17" t="s">
        <v>41</v>
      </c>
      <c r="N5" s="17" t="s">
        <v>92</v>
      </c>
      <c r="O5" s="17" t="s">
        <v>38</v>
      </c>
      <c r="P5" s="17" t="s">
        <v>39</v>
      </c>
      <c r="Q5" s="17" t="s">
        <v>40</v>
      </c>
    </row>
    <row r="6" spans="1:17" s="8" customFormat="1" ht="27" customHeight="1">
      <c r="A6" s="5"/>
      <c r="B6" s="22" t="s">
        <v>96</v>
      </c>
      <c r="C6" s="23"/>
      <c r="D6" s="23"/>
      <c r="E6" s="24"/>
      <c r="F6" s="7">
        <f>SUM(F7:F57)</f>
        <v>16844249.670000002</v>
      </c>
      <c r="G6" s="7"/>
      <c r="H6" s="7"/>
      <c r="I6" s="7"/>
      <c r="J6" s="5" t="s">
        <v>14</v>
      </c>
      <c r="K6" s="5"/>
      <c r="L6" s="7">
        <f>SUM(L7:L57)</f>
        <v>16844249.670000002</v>
      </c>
      <c r="M6" s="7"/>
      <c r="N6" s="7">
        <f>SUM(N7:N57)</f>
        <v>74045590.430000007</v>
      </c>
      <c r="O6" s="7"/>
      <c r="P6" s="7"/>
      <c r="Q6" s="7"/>
    </row>
    <row r="7" spans="1:17" s="6" customFormat="1" ht="27" customHeight="1">
      <c r="A7" s="36">
        <v>1</v>
      </c>
      <c r="B7" s="40" t="s">
        <v>16</v>
      </c>
      <c r="C7" s="12" t="s">
        <v>45</v>
      </c>
      <c r="D7" s="30" t="s">
        <v>15</v>
      </c>
      <c r="E7" s="12" t="s">
        <v>46</v>
      </c>
      <c r="F7" s="11">
        <v>222000</v>
      </c>
      <c r="G7" s="9" t="s">
        <v>10</v>
      </c>
      <c r="H7" s="9" t="s">
        <v>11</v>
      </c>
      <c r="I7" s="9"/>
      <c r="J7" s="35" t="s">
        <v>15</v>
      </c>
      <c r="K7" s="35" t="s">
        <v>9</v>
      </c>
      <c r="L7" s="37">
        <v>9468800</v>
      </c>
      <c r="M7" s="35" t="s">
        <v>13</v>
      </c>
      <c r="N7" s="35">
        <v>29239255.129999999</v>
      </c>
      <c r="O7" s="35" t="s">
        <v>10</v>
      </c>
      <c r="P7" s="35" t="s">
        <v>95</v>
      </c>
      <c r="Q7" s="35" t="s">
        <v>12</v>
      </c>
    </row>
    <row r="8" spans="1:17" s="6" customFormat="1" ht="27" customHeight="1">
      <c r="A8" s="36"/>
      <c r="B8" s="41"/>
      <c r="C8" s="12" t="s">
        <v>47</v>
      </c>
      <c r="D8" s="31"/>
      <c r="E8" s="12" t="s">
        <v>48</v>
      </c>
      <c r="F8" s="11">
        <v>160000</v>
      </c>
      <c r="G8" s="9" t="s">
        <v>10</v>
      </c>
      <c r="H8" s="9" t="s">
        <v>11</v>
      </c>
      <c r="I8" s="9"/>
      <c r="J8" s="35"/>
      <c r="K8" s="35"/>
      <c r="L8" s="37"/>
      <c r="M8" s="35"/>
      <c r="N8" s="35"/>
      <c r="O8" s="35"/>
      <c r="P8" s="35"/>
      <c r="Q8" s="35"/>
    </row>
    <row r="9" spans="1:17" s="6" customFormat="1" ht="27" customHeight="1">
      <c r="A9" s="36"/>
      <c r="B9" s="41"/>
      <c r="C9" s="12" t="s">
        <v>49</v>
      </c>
      <c r="D9" s="31"/>
      <c r="E9" s="12" t="s">
        <v>50</v>
      </c>
      <c r="F9" s="11">
        <v>254800</v>
      </c>
      <c r="G9" s="9" t="s">
        <v>10</v>
      </c>
      <c r="H9" s="9" t="s">
        <v>11</v>
      </c>
      <c r="I9" s="9"/>
      <c r="J9" s="35"/>
      <c r="K9" s="35"/>
      <c r="L9" s="37"/>
      <c r="M9" s="35"/>
      <c r="N9" s="35"/>
      <c r="O9" s="35"/>
      <c r="P9" s="35"/>
      <c r="Q9" s="35"/>
    </row>
    <row r="10" spans="1:17" s="6" customFormat="1" ht="27" customHeight="1">
      <c r="A10" s="36"/>
      <c r="B10" s="40" t="s">
        <v>17</v>
      </c>
      <c r="C10" s="19" t="s">
        <v>89</v>
      </c>
      <c r="D10" s="31"/>
      <c r="E10" s="12" t="s">
        <v>51</v>
      </c>
      <c r="F10" s="11">
        <v>200000</v>
      </c>
      <c r="G10" s="9" t="s">
        <v>10</v>
      </c>
      <c r="H10" s="9" t="s">
        <v>11</v>
      </c>
      <c r="I10" s="9"/>
      <c r="J10" s="35"/>
      <c r="K10" s="35"/>
      <c r="L10" s="37"/>
      <c r="M10" s="35"/>
      <c r="N10" s="35"/>
      <c r="O10" s="35"/>
      <c r="P10" s="35"/>
      <c r="Q10" s="35"/>
    </row>
    <row r="11" spans="1:17" s="6" customFormat="1" ht="27" customHeight="1">
      <c r="A11" s="36"/>
      <c r="B11" s="41"/>
      <c r="C11" s="12" t="s">
        <v>52</v>
      </c>
      <c r="D11" s="31"/>
      <c r="E11" s="12" t="s">
        <v>53</v>
      </c>
      <c r="F11" s="11">
        <v>950000</v>
      </c>
      <c r="G11" s="9" t="s">
        <v>10</v>
      </c>
      <c r="H11" s="9" t="s">
        <v>11</v>
      </c>
      <c r="I11" s="9"/>
      <c r="J11" s="35"/>
      <c r="K11" s="35"/>
      <c r="L11" s="37"/>
      <c r="M11" s="35"/>
      <c r="N11" s="35"/>
      <c r="O11" s="35"/>
      <c r="P11" s="35"/>
      <c r="Q11" s="35"/>
    </row>
    <row r="12" spans="1:17" s="6" customFormat="1" ht="27" customHeight="1">
      <c r="A12" s="36"/>
      <c r="B12" s="42"/>
      <c r="C12" s="12" t="s">
        <v>54</v>
      </c>
      <c r="D12" s="31"/>
      <c r="E12" s="12" t="s">
        <v>55</v>
      </c>
      <c r="F12" s="11">
        <v>862000</v>
      </c>
      <c r="G12" s="9" t="s">
        <v>10</v>
      </c>
      <c r="H12" s="9" t="s">
        <v>11</v>
      </c>
      <c r="I12" s="9"/>
      <c r="J12" s="35"/>
      <c r="K12" s="35"/>
      <c r="L12" s="37"/>
      <c r="M12" s="35"/>
      <c r="N12" s="35"/>
      <c r="O12" s="35"/>
      <c r="P12" s="35"/>
      <c r="Q12" s="35"/>
    </row>
    <row r="13" spans="1:17" s="6" customFormat="1" ht="27" customHeight="1">
      <c r="A13" s="36"/>
      <c r="B13" s="10" t="s">
        <v>18</v>
      </c>
      <c r="C13" s="12" t="s">
        <v>56</v>
      </c>
      <c r="D13" s="32"/>
      <c r="E13" s="12" t="s">
        <v>57</v>
      </c>
      <c r="F13" s="11">
        <v>4170000</v>
      </c>
      <c r="G13" s="9" t="s">
        <v>10</v>
      </c>
      <c r="H13" s="9" t="s">
        <v>11</v>
      </c>
      <c r="I13" s="9"/>
      <c r="J13" s="35"/>
      <c r="K13" s="35"/>
      <c r="L13" s="37"/>
      <c r="M13" s="35"/>
      <c r="N13" s="35"/>
      <c r="O13" s="35"/>
      <c r="P13" s="35"/>
      <c r="Q13" s="35"/>
    </row>
    <row r="14" spans="1:17" s="6" customFormat="1" ht="27" customHeight="1">
      <c r="A14" s="36"/>
      <c r="B14" s="21" t="s">
        <v>35</v>
      </c>
      <c r="C14" s="19" t="s">
        <v>35</v>
      </c>
      <c r="D14" s="30" t="s">
        <v>19</v>
      </c>
      <c r="E14" s="19" t="s">
        <v>35</v>
      </c>
      <c r="F14" s="11">
        <v>100000</v>
      </c>
      <c r="G14" s="9" t="s">
        <v>10</v>
      </c>
      <c r="H14" s="9" t="s">
        <v>95</v>
      </c>
      <c r="I14" s="9" t="s">
        <v>12</v>
      </c>
      <c r="J14" s="35"/>
      <c r="K14" s="35"/>
      <c r="L14" s="37"/>
      <c r="M14" s="35"/>
      <c r="N14" s="35"/>
      <c r="O14" s="35"/>
      <c r="P14" s="35"/>
      <c r="Q14" s="35"/>
    </row>
    <row r="15" spans="1:17" s="6" customFormat="1" ht="27" customHeight="1">
      <c r="A15" s="36"/>
      <c r="B15" s="40" t="s">
        <v>16</v>
      </c>
      <c r="C15" s="19" t="s">
        <v>88</v>
      </c>
      <c r="D15" s="31"/>
      <c r="E15" s="12" t="s">
        <v>58</v>
      </c>
      <c r="F15" s="11">
        <v>80000</v>
      </c>
      <c r="G15" s="9" t="s">
        <v>10</v>
      </c>
      <c r="H15" s="9" t="s">
        <v>11</v>
      </c>
      <c r="I15" s="9"/>
      <c r="J15" s="35"/>
      <c r="K15" s="35"/>
      <c r="L15" s="37"/>
      <c r="M15" s="35"/>
      <c r="N15" s="35"/>
      <c r="O15" s="35"/>
      <c r="P15" s="35"/>
      <c r="Q15" s="35"/>
    </row>
    <row r="16" spans="1:17" s="6" customFormat="1" ht="27" customHeight="1">
      <c r="A16" s="36"/>
      <c r="B16" s="41"/>
      <c r="C16" s="12" t="s">
        <v>59</v>
      </c>
      <c r="D16" s="31"/>
      <c r="E16" s="12" t="s">
        <v>60</v>
      </c>
      <c r="F16" s="11">
        <v>300000</v>
      </c>
      <c r="G16" s="9" t="s">
        <v>10</v>
      </c>
      <c r="H16" s="9" t="s">
        <v>11</v>
      </c>
      <c r="I16" s="9"/>
      <c r="J16" s="35"/>
      <c r="K16" s="35"/>
      <c r="L16" s="37"/>
      <c r="M16" s="35"/>
      <c r="N16" s="35"/>
      <c r="O16" s="35"/>
      <c r="P16" s="35"/>
      <c r="Q16" s="35"/>
    </row>
    <row r="17" spans="1:17" s="6" customFormat="1" ht="27" customHeight="1">
      <c r="A17" s="36"/>
      <c r="B17" s="41"/>
      <c r="C17" s="12" t="s">
        <v>49</v>
      </c>
      <c r="D17" s="31"/>
      <c r="E17" s="12" t="s">
        <v>50</v>
      </c>
      <c r="F17" s="11">
        <v>300000</v>
      </c>
      <c r="G17" s="9" t="s">
        <v>10</v>
      </c>
      <c r="H17" s="9" t="s">
        <v>11</v>
      </c>
      <c r="I17" s="9"/>
      <c r="J17" s="35"/>
      <c r="K17" s="35"/>
      <c r="L17" s="37"/>
      <c r="M17" s="35"/>
      <c r="N17" s="35"/>
      <c r="O17" s="35"/>
      <c r="P17" s="35"/>
      <c r="Q17" s="35"/>
    </row>
    <row r="18" spans="1:17" s="6" customFormat="1" ht="27" customHeight="1">
      <c r="A18" s="36"/>
      <c r="B18" s="41"/>
      <c r="C18" s="12" t="s">
        <v>61</v>
      </c>
      <c r="D18" s="31"/>
      <c r="E18" s="12" t="s">
        <v>62</v>
      </c>
      <c r="F18" s="11">
        <v>100000</v>
      </c>
      <c r="G18" s="9" t="s">
        <v>10</v>
      </c>
      <c r="H18" s="9" t="s">
        <v>11</v>
      </c>
      <c r="I18" s="9"/>
      <c r="J18" s="35"/>
      <c r="K18" s="35"/>
      <c r="L18" s="37"/>
      <c r="M18" s="35"/>
      <c r="N18" s="35"/>
      <c r="O18" s="35"/>
      <c r="P18" s="35"/>
      <c r="Q18" s="35"/>
    </row>
    <row r="19" spans="1:17" s="6" customFormat="1" ht="27" customHeight="1">
      <c r="A19" s="36"/>
      <c r="B19" s="40" t="s">
        <v>17</v>
      </c>
      <c r="C19" s="19" t="s">
        <v>89</v>
      </c>
      <c r="D19" s="31"/>
      <c r="E19" s="12" t="s">
        <v>51</v>
      </c>
      <c r="F19" s="11">
        <v>80000</v>
      </c>
      <c r="G19" s="9" t="s">
        <v>10</v>
      </c>
      <c r="H19" s="9" t="s">
        <v>11</v>
      </c>
      <c r="I19" s="9"/>
      <c r="J19" s="35"/>
      <c r="K19" s="35"/>
      <c r="L19" s="37"/>
      <c r="M19" s="35"/>
      <c r="N19" s="35"/>
      <c r="O19" s="35"/>
      <c r="P19" s="35"/>
      <c r="Q19" s="35"/>
    </row>
    <row r="20" spans="1:17" s="6" customFormat="1" ht="27" customHeight="1">
      <c r="A20" s="36"/>
      <c r="B20" s="41"/>
      <c r="C20" s="12" t="s">
        <v>52</v>
      </c>
      <c r="D20" s="31"/>
      <c r="E20" s="12" t="s">
        <v>53</v>
      </c>
      <c r="F20" s="11">
        <v>100000</v>
      </c>
      <c r="G20" s="9" t="s">
        <v>10</v>
      </c>
      <c r="H20" s="9" t="s">
        <v>11</v>
      </c>
      <c r="I20" s="9"/>
      <c r="J20" s="35"/>
      <c r="K20" s="35"/>
      <c r="L20" s="37"/>
      <c r="M20" s="35"/>
      <c r="N20" s="35"/>
      <c r="O20" s="35"/>
      <c r="P20" s="35"/>
      <c r="Q20" s="35"/>
    </row>
    <row r="21" spans="1:17" s="6" customFormat="1" ht="27" customHeight="1">
      <c r="A21" s="36"/>
      <c r="B21" s="41"/>
      <c r="C21" s="12" t="s">
        <v>63</v>
      </c>
      <c r="D21" s="31"/>
      <c r="E21" s="12" t="s">
        <v>64</v>
      </c>
      <c r="F21" s="11">
        <v>170000</v>
      </c>
      <c r="G21" s="9" t="s">
        <v>10</v>
      </c>
      <c r="H21" s="9" t="s">
        <v>11</v>
      </c>
      <c r="I21" s="9"/>
      <c r="J21" s="35"/>
      <c r="K21" s="35"/>
      <c r="L21" s="37"/>
      <c r="M21" s="35"/>
      <c r="N21" s="35"/>
      <c r="O21" s="35"/>
      <c r="P21" s="35"/>
      <c r="Q21" s="35"/>
    </row>
    <row r="22" spans="1:17" s="6" customFormat="1" ht="27" customHeight="1">
      <c r="A22" s="36"/>
      <c r="B22" s="42"/>
      <c r="C22" s="12" t="s">
        <v>54</v>
      </c>
      <c r="D22" s="31"/>
      <c r="E22" s="12" t="s">
        <v>55</v>
      </c>
      <c r="F22" s="11">
        <v>610000</v>
      </c>
      <c r="G22" s="9" t="s">
        <v>10</v>
      </c>
      <c r="H22" s="9" t="s">
        <v>11</v>
      </c>
      <c r="I22" s="9"/>
      <c r="J22" s="35"/>
      <c r="K22" s="35"/>
      <c r="L22" s="37"/>
      <c r="M22" s="35"/>
      <c r="N22" s="35"/>
      <c r="O22" s="35"/>
      <c r="P22" s="35"/>
      <c r="Q22" s="35"/>
    </row>
    <row r="23" spans="1:17" s="6" customFormat="1" ht="27" customHeight="1">
      <c r="A23" s="36"/>
      <c r="B23" s="40" t="s">
        <v>18</v>
      </c>
      <c r="C23" s="19" t="s">
        <v>90</v>
      </c>
      <c r="D23" s="31"/>
      <c r="E23" s="12" t="s">
        <v>65</v>
      </c>
      <c r="F23" s="11">
        <v>80000</v>
      </c>
      <c r="G23" s="9" t="s">
        <v>10</v>
      </c>
      <c r="H23" s="9" t="s">
        <v>11</v>
      </c>
      <c r="I23" s="9"/>
      <c r="J23" s="35"/>
      <c r="K23" s="35"/>
      <c r="L23" s="37"/>
      <c r="M23" s="35"/>
      <c r="N23" s="35"/>
      <c r="O23" s="35"/>
      <c r="P23" s="35"/>
      <c r="Q23" s="35"/>
    </row>
    <row r="24" spans="1:17" s="6" customFormat="1" ht="27" customHeight="1">
      <c r="A24" s="36"/>
      <c r="B24" s="41"/>
      <c r="C24" s="12" t="s">
        <v>66</v>
      </c>
      <c r="D24" s="31"/>
      <c r="E24" s="12" t="s">
        <v>67</v>
      </c>
      <c r="F24" s="11">
        <v>430000</v>
      </c>
      <c r="G24" s="9" t="s">
        <v>10</v>
      </c>
      <c r="H24" s="9" t="s">
        <v>11</v>
      </c>
      <c r="I24" s="9"/>
      <c r="J24" s="35"/>
      <c r="K24" s="35"/>
      <c r="L24" s="37"/>
      <c r="M24" s="35"/>
      <c r="N24" s="35"/>
      <c r="O24" s="35"/>
      <c r="P24" s="35"/>
      <c r="Q24" s="35"/>
    </row>
    <row r="25" spans="1:17" s="6" customFormat="1" ht="27" customHeight="1">
      <c r="A25" s="36"/>
      <c r="B25" s="42"/>
      <c r="C25" s="12" t="s">
        <v>68</v>
      </c>
      <c r="D25" s="32"/>
      <c r="E25" s="12" t="s">
        <v>69</v>
      </c>
      <c r="F25" s="11">
        <v>100000</v>
      </c>
      <c r="G25" s="9" t="s">
        <v>10</v>
      </c>
      <c r="H25" s="9" t="s">
        <v>11</v>
      </c>
      <c r="I25" s="9"/>
      <c r="J25" s="35"/>
      <c r="K25" s="35"/>
      <c r="L25" s="37"/>
      <c r="M25" s="35"/>
      <c r="N25" s="35"/>
      <c r="O25" s="35"/>
      <c r="P25" s="35"/>
      <c r="Q25" s="35"/>
    </row>
    <row r="26" spans="1:17" s="6" customFormat="1" ht="27" customHeight="1">
      <c r="A26" s="36"/>
      <c r="B26" s="10" t="s">
        <v>16</v>
      </c>
      <c r="C26" s="12" t="s">
        <v>70</v>
      </c>
      <c r="D26" s="15" t="s">
        <v>20</v>
      </c>
      <c r="E26" s="12" t="s">
        <v>71</v>
      </c>
      <c r="F26" s="11">
        <v>200000</v>
      </c>
      <c r="G26" s="9" t="s">
        <v>10</v>
      </c>
      <c r="H26" s="9" t="s">
        <v>11</v>
      </c>
      <c r="I26" s="9"/>
      <c r="J26" s="35"/>
      <c r="K26" s="35"/>
      <c r="L26" s="37"/>
      <c r="M26" s="35"/>
      <c r="N26" s="35"/>
      <c r="O26" s="35"/>
      <c r="P26" s="35"/>
      <c r="Q26" s="35"/>
    </row>
    <row r="27" spans="1:17" s="6" customFormat="1" ht="32.25" customHeight="1">
      <c r="A27" s="36">
        <v>2</v>
      </c>
      <c r="B27" s="40" t="s">
        <v>16</v>
      </c>
      <c r="C27" s="12" t="s">
        <v>70</v>
      </c>
      <c r="D27" s="30" t="s">
        <v>24</v>
      </c>
      <c r="E27" s="12" t="s">
        <v>71</v>
      </c>
      <c r="F27" s="11">
        <v>330000</v>
      </c>
      <c r="G27" s="9" t="s">
        <v>10</v>
      </c>
      <c r="H27" s="9" t="s">
        <v>25</v>
      </c>
      <c r="I27" s="9"/>
      <c r="J27" s="36" t="s">
        <v>21</v>
      </c>
      <c r="K27" s="36" t="s">
        <v>9</v>
      </c>
      <c r="L27" s="37">
        <v>4825449.67</v>
      </c>
      <c r="M27" s="36" t="s">
        <v>13</v>
      </c>
      <c r="N27" s="36" t="s">
        <v>7</v>
      </c>
      <c r="O27" s="36" t="s">
        <v>22</v>
      </c>
      <c r="P27" s="36" t="s">
        <v>97</v>
      </c>
      <c r="Q27" s="36" t="s">
        <v>23</v>
      </c>
    </row>
    <row r="28" spans="1:17" s="6" customFormat="1" ht="32.25" customHeight="1">
      <c r="A28" s="36"/>
      <c r="B28" s="42"/>
      <c r="C28" s="12" t="s">
        <v>49</v>
      </c>
      <c r="D28" s="31"/>
      <c r="E28" s="12" t="s">
        <v>50</v>
      </c>
      <c r="F28" s="11">
        <v>510000</v>
      </c>
      <c r="G28" s="9" t="s">
        <v>10</v>
      </c>
      <c r="H28" s="9" t="s">
        <v>25</v>
      </c>
      <c r="I28" s="9"/>
      <c r="J28" s="36"/>
      <c r="K28" s="36"/>
      <c r="L28" s="37"/>
      <c r="M28" s="36"/>
      <c r="N28" s="36"/>
      <c r="O28" s="36"/>
      <c r="P28" s="36"/>
      <c r="Q28" s="36"/>
    </row>
    <row r="29" spans="1:17" s="6" customFormat="1" ht="32.25" customHeight="1">
      <c r="A29" s="36"/>
      <c r="B29" s="40" t="s">
        <v>17</v>
      </c>
      <c r="C29" s="19" t="s">
        <v>89</v>
      </c>
      <c r="D29" s="31"/>
      <c r="E29" s="12" t="s">
        <v>51</v>
      </c>
      <c r="F29" s="11">
        <v>370000</v>
      </c>
      <c r="G29" s="9" t="s">
        <v>10</v>
      </c>
      <c r="H29" s="9" t="s">
        <v>25</v>
      </c>
      <c r="I29" s="9"/>
      <c r="J29" s="36"/>
      <c r="K29" s="36"/>
      <c r="L29" s="37"/>
      <c r="M29" s="36"/>
      <c r="N29" s="36"/>
      <c r="O29" s="36"/>
      <c r="P29" s="36"/>
      <c r="Q29" s="36"/>
    </row>
    <row r="30" spans="1:17" s="6" customFormat="1" ht="32.25" customHeight="1">
      <c r="A30" s="36"/>
      <c r="B30" s="41"/>
      <c r="C30" s="12" t="s">
        <v>72</v>
      </c>
      <c r="D30" s="31"/>
      <c r="E30" s="12" t="s">
        <v>73</v>
      </c>
      <c r="F30" s="11">
        <v>310000</v>
      </c>
      <c r="G30" s="9" t="s">
        <v>10</v>
      </c>
      <c r="H30" s="9" t="s">
        <v>25</v>
      </c>
      <c r="I30" s="9"/>
      <c r="J30" s="36"/>
      <c r="K30" s="36"/>
      <c r="L30" s="37"/>
      <c r="M30" s="36"/>
      <c r="N30" s="36"/>
      <c r="O30" s="36"/>
      <c r="P30" s="36"/>
      <c r="Q30" s="36"/>
    </row>
    <row r="31" spans="1:17" s="6" customFormat="1" ht="32.25" customHeight="1">
      <c r="A31" s="36"/>
      <c r="B31" s="41"/>
      <c r="C31" s="12" t="s">
        <v>74</v>
      </c>
      <c r="D31" s="31"/>
      <c r="E31" s="12" t="s">
        <v>75</v>
      </c>
      <c r="F31" s="11">
        <v>320000</v>
      </c>
      <c r="G31" s="9" t="s">
        <v>10</v>
      </c>
      <c r="H31" s="9" t="s">
        <v>25</v>
      </c>
      <c r="I31" s="9"/>
      <c r="J31" s="36"/>
      <c r="K31" s="36"/>
      <c r="L31" s="37"/>
      <c r="M31" s="36"/>
      <c r="N31" s="36"/>
      <c r="O31" s="36"/>
      <c r="P31" s="36"/>
      <c r="Q31" s="36"/>
    </row>
    <row r="32" spans="1:17" s="6" customFormat="1" ht="32.25" customHeight="1">
      <c r="A32" s="36"/>
      <c r="B32" s="41"/>
      <c r="C32" s="12" t="s">
        <v>76</v>
      </c>
      <c r="D32" s="31"/>
      <c r="E32" s="12" t="s">
        <v>77</v>
      </c>
      <c r="F32" s="11">
        <v>200000</v>
      </c>
      <c r="G32" s="9" t="s">
        <v>10</v>
      </c>
      <c r="H32" s="9" t="s">
        <v>25</v>
      </c>
      <c r="I32" s="9"/>
      <c r="J32" s="36"/>
      <c r="K32" s="36"/>
      <c r="L32" s="37"/>
      <c r="M32" s="36"/>
      <c r="N32" s="36"/>
      <c r="O32" s="36"/>
      <c r="P32" s="36"/>
      <c r="Q32" s="36"/>
    </row>
    <row r="33" spans="1:17" s="6" customFormat="1" ht="32.25" customHeight="1">
      <c r="A33" s="36"/>
      <c r="B33" s="41"/>
      <c r="C33" s="12" t="s">
        <v>78</v>
      </c>
      <c r="D33" s="31"/>
      <c r="E33" s="19" t="s">
        <v>44</v>
      </c>
      <c r="F33" s="11">
        <v>100000</v>
      </c>
      <c r="G33" s="9" t="s">
        <v>10</v>
      </c>
      <c r="H33" s="9" t="s">
        <v>25</v>
      </c>
      <c r="I33" s="9"/>
      <c r="J33" s="36"/>
      <c r="K33" s="36"/>
      <c r="L33" s="37"/>
      <c r="M33" s="36"/>
      <c r="N33" s="36"/>
      <c r="O33" s="36"/>
      <c r="P33" s="36"/>
      <c r="Q33" s="36"/>
    </row>
    <row r="34" spans="1:17" s="6" customFormat="1" ht="32.25" customHeight="1">
      <c r="A34" s="36"/>
      <c r="B34" s="41"/>
      <c r="C34" s="12" t="s">
        <v>79</v>
      </c>
      <c r="D34" s="31"/>
      <c r="E34" s="12" t="s">
        <v>80</v>
      </c>
      <c r="F34" s="11">
        <v>300000</v>
      </c>
      <c r="G34" s="9" t="s">
        <v>10</v>
      </c>
      <c r="H34" s="9" t="s">
        <v>25</v>
      </c>
      <c r="I34" s="9"/>
      <c r="J34" s="36"/>
      <c r="K34" s="36"/>
      <c r="L34" s="37"/>
      <c r="M34" s="36"/>
      <c r="N34" s="36"/>
      <c r="O34" s="36"/>
      <c r="P34" s="36"/>
      <c r="Q34" s="36"/>
    </row>
    <row r="35" spans="1:17" s="6" customFormat="1" ht="32.25" customHeight="1">
      <c r="A35" s="36"/>
      <c r="B35" s="41"/>
      <c r="C35" s="12" t="s">
        <v>54</v>
      </c>
      <c r="D35" s="31"/>
      <c r="E35" s="12" t="s">
        <v>55</v>
      </c>
      <c r="F35" s="11">
        <v>410000</v>
      </c>
      <c r="G35" s="9" t="s">
        <v>10</v>
      </c>
      <c r="H35" s="9" t="s">
        <v>25</v>
      </c>
      <c r="I35" s="9"/>
      <c r="J35" s="36"/>
      <c r="K35" s="36"/>
      <c r="L35" s="37"/>
      <c r="M35" s="36"/>
      <c r="N35" s="36"/>
      <c r="O35" s="36"/>
      <c r="P35" s="36"/>
      <c r="Q35" s="36"/>
    </row>
    <row r="36" spans="1:17" s="6" customFormat="1" ht="32.25" customHeight="1">
      <c r="A36" s="36"/>
      <c r="B36" s="40" t="s">
        <v>18</v>
      </c>
      <c r="C36" s="19" t="s">
        <v>90</v>
      </c>
      <c r="D36" s="31"/>
      <c r="E36" s="12" t="s">
        <v>65</v>
      </c>
      <c r="F36" s="11">
        <v>140000</v>
      </c>
      <c r="G36" s="9" t="s">
        <v>10</v>
      </c>
      <c r="H36" s="9" t="s">
        <v>25</v>
      </c>
      <c r="I36" s="9"/>
      <c r="J36" s="36"/>
      <c r="K36" s="36"/>
      <c r="L36" s="37"/>
      <c r="M36" s="36"/>
      <c r="N36" s="36"/>
      <c r="O36" s="36"/>
      <c r="P36" s="36"/>
      <c r="Q36" s="36"/>
    </row>
    <row r="37" spans="1:17" s="6" customFormat="1" ht="32.25" customHeight="1">
      <c r="A37" s="36"/>
      <c r="B37" s="41"/>
      <c r="C37" s="12" t="s">
        <v>66</v>
      </c>
      <c r="D37" s="31"/>
      <c r="E37" s="12" t="s">
        <v>67</v>
      </c>
      <c r="F37" s="11">
        <v>250000</v>
      </c>
      <c r="G37" s="9" t="s">
        <v>10</v>
      </c>
      <c r="H37" s="9" t="s">
        <v>25</v>
      </c>
      <c r="I37" s="9"/>
      <c r="J37" s="36"/>
      <c r="K37" s="36"/>
      <c r="L37" s="37"/>
      <c r="M37" s="36"/>
      <c r="N37" s="36"/>
      <c r="O37" s="36"/>
      <c r="P37" s="36"/>
      <c r="Q37" s="36"/>
    </row>
    <row r="38" spans="1:17" s="6" customFormat="1" ht="32.25" customHeight="1">
      <c r="A38" s="36"/>
      <c r="B38" s="41"/>
      <c r="C38" s="12" t="s">
        <v>81</v>
      </c>
      <c r="D38" s="31"/>
      <c r="E38" s="12" t="s">
        <v>82</v>
      </c>
      <c r="F38" s="11">
        <v>40000</v>
      </c>
      <c r="G38" s="9" t="s">
        <v>10</v>
      </c>
      <c r="H38" s="9" t="s">
        <v>25</v>
      </c>
      <c r="I38" s="9"/>
      <c r="J38" s="36"/>
      <c r="K38" s="36"/>
      <c r="L38" s="37"/>
      <c r="M38" s="36"/>
      <c r="N38" s="36"/>
      <c r="O38" s="36"/>
      <c r="P38" s="36"/>
      <c r="Q38" s="36"/>
    </row>
    <row r="39" spans="1:17" s="6" customFormat="1" ht="32.25" customHeight="1">
      <c r="A39" s="36"/>
      <c r="B39" s="41"/>
      <c r="C39" s="12" t="s">
        <v>68</v>
      </c>
      <c r="D39" s="31"/>
      <c r="E39" s="12" t="s">
        <v>69</v>
      </c>
      <c r="F39" s="11">
        <v>426000</v>
      </c>
      <c r="G39" s="9" t="s">
        <v>10</v>
      </c>
      <c r="H39" s="9" t="s">
        <v>25</v>
      </c>
      <c r="I39" s="9"/>
      <c r="J39" s="36"/>
      <c r="K39" s="36"/>
      <c r="L39" s="37"/>
      <c r="M39" s="36"/>
      <c r="N39" s="36"/>
      <c r="O39" s="36"/>
      <c r="P39" s="36"/>
      <c r="Q39" s="36"/>
    </row>
    <row r="40" spans="1:17" s="6" customFormat="1" ht="32.25" customHeight="1">
      <c r="A40" s="36"/>
      <c r="B40" s="42"/>
      <c r="C40" s="12" t="s">
        <v>56</v>
      </c>
      <c r="D40" s="32"/>
      <c r="E40" s="12" t="s">
        <v>57</v>
      </c>
      <c r="F40" s="11">
        <v>70000</v>
      </c>
      <c r="G40" s="9" t="s">
        <v>10</v>
      </c>
      <c r="H40" s="9" t="s">
        <v>25</v>
      </c>
      <c r="I40" s="9"/>
      <c r="J40" s="36"/>
      <c r="K40" s="36"/>
      <c r="L40" s="37"/>
      <c r="M40" s="36"/>
      <c r="N40" s="36"/>
      <c r="O40" s="36"/>
      <c r="P40" s="36"/>
      <c r="Q40" s="36"/>
    </row>
    <row r="41" spans="1:17" s="6" customFormat="1" ht="32.25" customHeight="1">
      <c r="A41" s="36"/>
      <c r="B41" s="10" t="s">
        <v>27</v>
      </c>
      <c r="C41" s="19" t="s">
        <v>91</v>
      </c>
      <c r="D41" s="30" t="s">
        <v>26</v>
      </c>
      <c r="E41" s="12" t="s">
        <v>83</v>
      </c>
      <c r="F41" s="11">
        <v>616554.67000000004</v>
      </c>
      <c r="G41" s="9" t="s">
        <v>10</v>
      </c>
      <c r="H41" s="9" t="s">
        <v>25</v>
      </c>
      <c r="I41" s="9"/>
      <c r="J41" s="36"/>
      <c r="K41" s="36"/>
      <c r="L41" s="37"/>
      <c r="M41" s="36"/>
      <c r="N41" s="36"/>
      <c r="O41" s="36"/>
      <c r="P41" s="36"/>
      <c r="Q41" s="36"/>
    </row>
    <row r="42" spans="1:17" s="6" customFormat="1" ht="32.25" customHeight="1">
      <c r="A42" s="36"/>
      <c r="B42" s="10" t="s">
        <v>16</v>
      </c>
      <c r="C42" s="12" t="s">
        <v>45</v>
      </c>
      <c r="D42" s="32"/>
      <c r="E42" s="20" t="s">
        <v>46</v>
      </c>
      <c r="F42" s="11">
        <v>50000</v>
      </c>
      <c r="G42" s="9" t="s">
        <v>10</v>
      </c>
      <c r="H42" s="9" t="s">
        <v>25</v>
      </c>
      <c r="I42" s="9"/>
      <c r="J42" s="36"/>
      <c r="K42" s="36"/>
      <c r="L42" s="37"/>
      <c r="M42" s="36"/>
      <c r="N42" s="36"/>
      <c r="O42" s="36"/>
      <c r="P42" s="36"/>
      <c r="Q42" s="36"/>
    </row>
    <row r="43" spans="1:17" s="6" customFormat="1" ht="32.25" customHeight="1">
      <c r="A43" s="36"/>
      <c r="B43" s="40" t="s">
        <v>17</v>
      </c>
      <c r="C43" s="38" t="s">
        <v>63</v>
      </c>
      <c r="D43" s="38" t="s">
        <v>28</v>
      </c>
      <c r="E43" s="12" t="s">
        <v>64</v>
      </c>
      <c r="F43" s="11">
        <v>100000</v>
      </c>
      <c r="G43" s="9" t="s">
        <v>10</v>
      </c>
      <c r="H43" s="9" t="s">
        <v>25</v>
      </c>
      <c r="I43" s="9"/>
      <c r="J43" s="36"/>
      <c r="K43" s="36"/>
      <c r="L43" s="37"/>
      <c r="M43" s="36"/>
      <c r="N43" s="36"/>
      <c r="O43" s="36"/>
      <c r="P43" s="36"/>
      <c r="Q43" s="36"/>
    </row>
    <row r="44" spans="1:17" s="6" customFormat="1" ht="32.25" customHeight="1">
      <c r="A44" s="36"/>
      <c r="B44" s="42"/>
      <c r="C44" s="39"/>
      <c r="D44" s="39"/>
      <c r="E44" s="12" t="s">
        <v>84</v>
      </c>
      <c r="F44" s="11">
        <v>60000</v>
      </c>
      <c r="G44" s="9" t="s">
        <v>10</v>
      </c>
      <c r="H44" s="9" t="s">
        <v>25</v>
      </c>
      <c r="I44" s="9"/>
      <c r="J44" s="36"/>
      <c r="K44" s="36"/>
      <c r="L44" s="37"/>
      <c r="M44" s="36"/>
      <c r="N44" s="36"/>
      <c r="O44" s="36"/>
      <c r="P44" s="36"/>
      <c r="Q44" s="36"/>
    </row>
    <row r="45" spans="1:17" s="6" customFormat="1" ht="32.25" customHeight="1">
      <c r="A45" s="36"/>
      <c r="B45" s="10" t="s">
        <v>16</v>
      </c>
      <c r="C45" s="12" t="s">
        <v>47</v>
      </c>
      <c r="D45" s="30" t="s">
        <v>29</v>
      </c>
      <c r="E45" s="12" t="s">
        <v>48</v>
      </c>
      <c r="F45" s="11">
        <v>219071</v>
      </c>
      <c r="G45" s="9" t="s">
        <v>10</v>
      </c>
      <c r="H45" s="9" t="s">
        <v>25</v>
      </c>
      <c r="I45" s="9"/>
      <c r="J45" s="36"/>
      <c r="K45" s="36"/>
      <c r="L45" s="37"/>
      <c r="M45" s="36"/>
      <c r="N45" s="36"/>
      <c r="O45" s="36"/>
      <c r="P45" s="36"/>
      <c r="Q45" s="36"/>
    </row>
    <row r="46" spans="1:17" s="6" customFormat="1" ht="32.25" customHeight="1">
      <c r="A46" s="36"/>
      <c r="B46" s="10" t="s">
        <v>18</v>
      </c>
      <c r="C46" s="12" t="s">
        <v>56</v>
      </c>
      <c r="D46" s="32"/>
      <c r="E46" s="12" t="s">
        <v>57</v>
      </c>
      <c r="F46" s="11">
        <v>3824</v>
      </c>
      <c r="G46" s="9" t="s">
        <v>10</v>
      </c>
      <c r="H46" s="9" t="s">
        <v>25</v>
      </c>
      <c r="I46" s="9"/>
      <c r="J46" s="36"/>
      <c r="K46" s="36"/>
      <c r="L46" s="37"/>
      <c r="M46" s="36"/>
      <c r="N46" s="36"/>
      <c r="O46" s="36"/>
      <c r="P46" s="36"/>
      <c r="Q46" s="36"/>
    </row>
    <row r="47" spans="1:17" s="6" customFormat="1" ht="29.25" customHeight="1">
      <c r="A47" s="36">
        <v>3</v>
      </c>
      <c r="B47" s="40" t="s">
        <v>16</v>
      </c>
      <c r="C47" s="19" t="s">
        <v>88</v>
      </c>
      <c r="D47" s="30" t="s">
        <v>33</v>
      </c>
      <c r="E47" s="12" t="s">
        <v>58</v>
      </c>
      <c r="F47" s="11">
        <v>90000</v>
      </c>
      <c r="G47" s="9" t="s">
        <v>31</v>
      </c>
      <c r="H47" s="12" t="s">
        <v>34</v>
      </c>
      <c r="I47" s="9"/>
      <c r="J47" s="35" t="s">
        <v>30</v>
      </c>
      <c r="K47" s="35" t="s">
        <v>9</v>
      </c>
      <c r="L47" s="35">
        <v>1800000</v>
      </c>
      <c r="M47" s="35" t="s">
        <v>13</v>
      </c>
      <c r="N47" s="35">
        <v>27539935.300000001</v>
      </c>
      <c r="O47" s="35" t="s">
        <v>31</v>
      </c>
      <c r="P47" s="35" t="s">
        <v>98</v>
      </c>
      <c r="Q47" s="35" t="s">
        <v>32</v>
      </c>
    </row>
    <row r="48" spans="1:17" s="6" customFormat="1" ht="29.25" customHeight="1">
      <c r="A48" s="36"/>
      <c r="B48" s="42"/>
      <c r="C48" s="12" t="s">
        <v>47</v>
      </c>
      <c r="D48" s="31"/>
      <c r="E48" s="12" t="s">
        <v>48</v>
      </c>
      <c r="F48" s="11">
        <v>140000</v>
      </c>
      <c r="G48" s="9" t="s">
        <v>31</v>
      </c>
      <c r="H48" s="12" t="s">
        <v>34</v>
      </c>
      <c r="I48" s="9"/>
      <c r="J48" s="35"/>
      <c r="K48" s="35"/>
      <c r="L48" s="35"/>
      <c r="M48" s="35"/>
      <c r="N48" s="35"/>
      <c r="O48" s="35"/>
      <c r="P48" s="35"/>
      <c r="Q48" s="35"/>
    </row>
    <row r="49" spans="1:17" s="6" customFormat="1" ht="29.25" customHeight="1">
      <c r="A49" s="36"/>
      <c r="B49" s="40" t="s">
        <v>17</v>
      </c>
      <c r="C49" s="19" t="s">
        <v>89</v>
      </c>
      <c r="D49" s="31"/>
      <c r="E49" s="12" t="s">
        <v>51</v>
      </c>
      <c r="F49" s="11">
        <v>620000</v>
      </c>
      <c r="G49" s="9" t="s">
        <v>31</v>
      </c>
      <c r="H49" s="12" t="s">
        <v>34</v>
      </c>
      <c r="I49" s="9"/>
      <c r="J49" s="35"/>
      <c r="K49" s="35"/>
      <c r="L49" s="35"/>
      <c r="M49" s="35"/>
      <c r="N49" s="35"/>
      <c r="O49" s="35"/>
      <c r="P49" s="35"/>
      <c r="Q49" s="35"/>
    </row>
    <row r="50" spans="1:17" s="6" customFormat="1" ht="29.25" customHeight="1">
      <c r="A50" s="36"/>
      <c r="B50" s="41"/>
      <c r="C50" s="12" t="s">
        <v>63</v>
      </c>
      <c r="D50" s="31"/>
      <c r="E50" s="12" t="s">
        <v>64</v>
      </c>
      <c r="F50" s="11">
        <v>360000</v>
      </c>
      <c r="G50" s="9" t="s">
        <v>31</v>
      </c>
      <c r="H50" s="12" t="s">
        <v>34</v>
      </c>
      <c r="I50" s="9"/>
      <c r="J50" s="35"/>
      <c r="K50" s="35"/>
      <c r="L50" s="35"/>
      <c r="M50" s="35"/>
      <c r="N50" s="35"/>
      <c r="O50" s="35"/>
      <c r="P50" s="35"/>
      <c r="Q50" s="35"/>
    </row>
    <row r="51" spans="1:17" s="6" customFormat="1" ht="29.25" customHeight="1">
      <c r="A51" s="36"/>
      <c r="B51" s="42"/>
      <c r="C51" s="12" t="s">
        <v>54</v>
      </c>
      <c r="D51" s="31"/>
      <c r="E51" s="12" t="s">
        <v>55</v>
      </c>
      <c r="F51" s="11">
        <v>360000</v>
      </c>
      <c r="G51" s="9" t="s">
        <v>31</v>
      </c>
      <c r="H51" s="12" t="s">
        <v>34</v>
      </c>
      <c r="I51" s="9"/>
      <c r="J51" s="35"/>
      <c r="K51" s="35"/>
      <c r="L51" s="35"/>
      <c r="M51" s="35"/>
      <c r="N51" s="35"/>
      <c r="O51" s="35"/>
      <c r="P51" s="35"/>
      <c r="Q51" s="35"/>
    </row>
    <row r="52" spans="1:17" s="6" customFormat="1" ht="29.25" customHeight="1">
      <c r="A52" s="36"/>
      <c r="B52" s="40" t="s">
        <v>18</v>
      </c>
      <c r="C52" s="19" t="s">
        <v>90</v>
      </c>
      <c r="D52" s="31"/>
      <c r="E52" s="12" t="s">
        <v>65</v>
      </c>
      <c r="F52" s="11">
        <v>90000</v>
      </c>
      <c r="G52" s="9" t="s">
        <v>31</v>
      </c>
      <c r="H52" s="12" t="s">
        <v>34</v>
      </c>
      <c r="I52" s="9"/>
      <c r="J52" s="35"/>
      <c r="K52" s="35"/>
      <c r="L52" s="35"/>
      <c r="M52" s="35"/>
      <c r="N52" s="35"/>
      <c r="O52" s="35"/>
      <c r="P52" s="35"/>
      <c r="Q52" s="35"/>
    </row>
    <row r="53" spans="1:17" s="6" customFormat="1" ht="29.25" customHeight="1">
      <c r="A53" s="36"/>
      <c r="B53" s="42"/>
      <c r="C53" s="12" t="s">
        <v>56</v>
      </c>
      <c r="D53" s="32"/>
      <c r="E53" s="12" t="s">
        <v>57</v>
      </c>
      <c r="F53" s="11">
        <v>140000</v>
      </c>
      <c r="G53" s="9" t="s">
        <v>31</v>
      </c>
      <c r="H53" s="12" t="s">
        <v>34</v>
      </c>
      <c r="I53" s="9"/>
      <c r="J53" s="35"/>
      <c r="K53" s="35"/>
      <c r="L53" s="35"/>
      <c r="M53" s="35"/>
      <c r="N53" s="35"/>
      <c r="O53" s="35"/>
      <c r="P53" s="35"/>
      <c r="Q53" s="35"/>
    </row>
    <row r="54" spans="1:17" s="6" customFormat="1" ht="29.25" customHeight="1">
      <c r="A54" s="36">
        <v>4</v>
      </c>
      <c r="B54" s="40" t="s">
        <v>16</v>
      </c>
      <c r="C54" s="12" t="s">
        <v>45</v>
      </c>
      <c r="D54" s="30" t="s">
        <v>8</v>
      </c>
      <c r="E54" s="12" t="s">
        <v>46</v>
      </c>
      <c r="F54" s="11">
        <v>150000</v>
      </c>
      <c r="G54" s="9" t="s">
        <v>10</v>
      </c>
      <c r="H54" s="9" t="s">
        <v>11</v>
      </c>
      <c r="I54" s="9"/>
      <c r="J54" s="36" t="s">
        <v>8</v>
      </c>
      <c r="K54" s="36" t="s">
        <v>9</v>
      </c>
      <c r="L54" s="37">
        <v>750000</v>
      </c>
      <c r="M54" s="36" t="s">
        <v>13</v>
      </c>
      <c r="N54" s="36">
        <v>17266400</v>
      </c>
      <c r="O54" s="36" t="s">
        <v>10</v>
      </c>
      <c r="P54" s="36" t="s">
        <v>95</v>
      </c>
      <c r="Q54" s="36" t="s">
        <v>12</v>
      </c>
    </row>
    <row r="55" spans="1:17" s="6" customFormat="1" ht="29.25" customHeight="1">
      <c r="A55" s="36"/>
      <c r="B55" s="42"/>
      <c r="C55" s="12" t="s">
        <v>47</v>
      </c>
      <c r="D55" s="31"/>
      <c r="E55" s="12" t="s">
        <v>48</v>
      </c>
      <c r="F55" s="11">
        <v>300000</v>
      </c>
      <c r="G55" s="9" t="s">
        <v>10</v>
      </c>
      <c r="H55" s="9" t="s">
        <v>11</v>
      </c>
      <c r="I55" s="9"/>
      <c r="J55" s="36"/>
      <c r="K55" s="36"/>
      <c r="L55" s="37"/>
      <c r="M55" s="36"/>
      <c r="N55" s="36"/>
      <c r="O55" s="36"/>
      <c r="P55" s="36"/>
      <c r="Q55" s="36"/>
    </row>
    <row r="56" spans="1:17" s="6" customFormat="1" ht="29.25" customHeight="1">
      <c r="A56" s="36"/>
      <c r="B56" s="40" t="s">
        <v>18</v>
      </c>
      <c r="C56" s="12" t="s">
        <v>68</v>
      </c>
      <c r="D56" s="31"/>
      <c r="E56" s="12" t="s">
        <v>69</v>
      </c>
      <c r="F56" s="11">
        <v>150000</v>
      </c>
      <c r="G56" s="9" t="s">
        <v>10</v>
      </c>
      <c r="H56" s="9" t="s">
        <v>11</v>
      </c>
      <c r="I56" s="9"/>
      <c r="J56" s="36"/>
      <c r="K56" s="36"/>
      <c r="L56" s="37"/>
      <c r="M56" s="36"/>
      <c r="N56" s="36"/>
      <c r="O56" s="36"/>
      <c r="P56" s="36"/>
      <c r="Q56" s="36"/>
    </row>
    <row r="57" spans="1:17" s="6" customFormat="1" ht="29.25" customHeight="1">
      <c r="A57" s="36"/>
      <c r="B57" s="42"/>
      <c r="C57" s="12" t="s">
        <v>56</v>
      </c>
      <c r="D57" s="32"/>
      <c r="E57" s="12" t="s">
        <v>57</v>
      </c>
      <c r="F57" s="11">
        <v>150000</v>
      </c>
      <c r="G57" s="9" t="s">
        <v>10</v>
      </c>
      <c r="H57" s="9" t="s">
        <v>11</v>
      </c>
      <c r="I57" s="9"/>
      <c r="J57" s="36"/>
      <c r="K57" s="36"/>
      <c r="L57" s="37"/>
      <c r="M57" s="36"/>
      <c r="N57" s="36"/>
      <c r="O57" s="36"/>
      <c r="P57" s="36"/>
      <c r="Q57" s="36"/>
    </row>
  </sheetData>
  <autoFilter ref="A5:I57"/>
  <mergeCells count="66">
    <mergeCell ref="O54:O57"/>
    <mergeCell ref="P54:P57"/>
    <mergeCell ref="Q54:Q57"/>
    <mergeCell ref="N54:N57"/>
    <mergeCell ref="O27:O46"/>
    <mergeCell ref="J54:J57"/>
    <mergeCell ref="K54:K57"/>
    <mergeCell ref="L54:L57"/>
    <mergeCell ref="M54:M57"/>
    <mergeCell ref="D54:D57"/>
    <mergeCell ref="Q7:Q26"/>
    <mergeCell ref="Q27:Q46"/>
    <mergeCell ref="J47:J53"/>
    <mergeCell ref="K47:K53"/>
    <mergeCell ref="D45:D46"/>
    <mergeCell ref="D7:D13"/>
    <mergeCell ref="D14:D25"/>
    <mergeCell ref="D27:D40"/>
    <mergeCell ref="D41:D42"/>
    <mergeCell ref="D43:D44"/>
    <mergeCell ref="P27:P46"/>
    <mergeCell ref="N27:N46"/>
    <mergeCell ref="L7:L26"/>
    <mergeCell ref="M7:M26"/>
    <mergeCell ref="N7:N26"/>
    <mergeCell ref="O7:O26"/>
    <mergeCell ref="P7:P26"/>
    <mergeCell ref="A54:A57"/>
    <mergeCell ref="B7:B9"/>
    <mergeCell ref="B10:B12"/>
    <mergeCell ref="B15:B18"/>
    <mergeCell ref="B19:B22"/>
    <mergeCell ref="B43:B44"/>
    <mergeCell ref="B54:B55"/>
    <mergeCell ref="B56:B57"/>
    <mergeCell ref="B47:B48"/>
    <mergeCell ref="B49:B51"/>
    <mergeCell ref="B52:B53"/>
    <mergeCell ref="O47:O53"/>
    <mergeCell ref="P47:P53"/>
    <mergeCell ref="Q47:Q53"/>
    <mergeCell ref="J27:J46"/>
    <mergeCell ref="K27:K46"/>
    <mergeCell ref="L27:L46"/>
    <mergeCell ref="M27:M46"/>
    <mergeCell ref="D47:D53"/>
    <mergeCell ref="A4:A5"/>
    <mergeCell ref="L47:L53"/>
    <mergeCell ref="M47:M53"/>
    <mergeCell ref="N47:N53"/>
    <mergeCell ref="C43:C44"/>
    <mergeCell ref="B23:B25"/>
    <mergeCell ref="B27:B28"/>
    <mergeCell ref="B29:B35"/>
    <mergeCell ref="B36:B40"/>
    <mergeCell ref="A7:A26"/>
    <mergeCell ref="A27:A46"/>
    <mergeCell ref="A47:A53"/>
    <mergeCell ref="J4:Q4"/>
    <mergeCell ref="J7:J26"/>
    <mergeCell ref="K7:K26"/>
    <mergeCell ref="B6:E6"/>
    <mergeCell ref="B3:I3"/>
    <mergeCell ref="B4:I4"/>
    <mergeCell ref="A2:Q2"/>
    <mergeCell ref="P3:Q3"/>
  </mergeCells>
  <phoneticPr fontId="4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&amp;C&amp;"宋体,常规"第&amp;"Times New Roman,常规" &amp;P &amp;"宋体,常规"页，共&amp;"Times New Roman,常规"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韩义 10.104.98.73</cp:lastModifiedBy>
  <cp:lastPrinted>2019-12-27T02:45:47Z</cp:lastPrinted>
  <dcterms:created xsi:type="dcterms:W3CDTF">2019-12-26T09:46:17Z</dcterms:created>
  <dcterms:modified xsi:type="dcterms:W3CDTF">2019-12-30T08:07:47Z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