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9375"/>
  </bookViews>
  <sheets>
    <sheet name="最终表" sheetId="1" r:id="rId1"/>
  </sheets>
  <definedNames>
    <definedName name="_xlnm.Print_Titles" localSheetId="0">最终表!$3:$3</definedName>
  </definedNames>
  <calcPr calcId="145621"/>
</workbook>
</file>

<file path=xl/calcChain.xml><?xml version="1.0" encoding="utf-8"?>
<calcChain xmlns="http://schemas.openxmlformats.org/spreadsheetml/2006/main">
  <c r="C96" i="1" l="1"/>
  <c r="C90" i="1"/>
  <c r="C79" i="1"/>
  <c r="C68" i="1"/>
  <c r="C62" i="1"/>
  <c r="C58" i="1"/>
  <c r="C49" i="1"/>
  <c r="C41" i="1"/>
  <c r="C30" i="1"/>
  <c r="C21" i="1"/>
  <c r="C16" i="1"/>
  <c r="C9" i="1"/>
  <c r="C5" i="1"/>
  <c r="C4" i="1" l="1"/>
</calcChain>
</file>

<file path=xl/sharedStrings.xml><?xml version="1.0" encoding="utf-8"?>
<sst xmlns="http://schemas.openxmlformats.org/spreadsheetml/2006/main" count="129" uniqueCount="128">
  <si>
    <t>市州</t>
  </si>
  <si>
    <t>备注</t>
  </si>
  <si>
    <t>长沙市</t>
  </si>
  <si>
    <t>长沙市小计</t>
  </si>
  <si>
    <t>长沙市本级及所辖区</t>
  </si>
  <si>
    <t>浏阳市</t>
  </si>
  <si>
    <t>宁乡市</t>
  </si>
  <si>
    <t>株洲市</t>
  </si>
  <si>
    <t>株洲市小计</t>
  </si>
  <si>
    <t>株洲市本级及所辖区</t>
  </si>
  <si>
    <t>渌口区</t>
  </si>
  <si>
    <t>醴陵市</t>
  </si>
  <si>
    <t>攸县</t>
  </si>
  <si>
    <t>茶陵县</t>
  </si>
  <si>
    <t>炎陵县</t>
  </si>
  <si>
    <t>湘潭市</t>
  </si>
  <si>
    <t>湘潭市小计</t>
  </si>
  <si>
    <t>湘潭市本级及所辖区</t>
  </si>
  <si>
    <t>湘潭县</t>
  </si>
  <si>
    <t>湘乡市</t>
  </si>
  <si>
    <t>韶山市</t>
  </si>
  <si>
    <t>衡阳市</t>
  </si>
  <si>
    <t>衡阳市小计</t>
  </si>
  <si>
    <t>衡阳市本级及所辖区</t>
  </si>
  <si>
    <t>衡南县</t>
  </si>
  <si>
    <t>衡阳县</t>
  </si>
  <si>
    <t>衡山县</t>
  </si>
  <si>
    <t>衡东县</t>
  </si>
  <si>
    <t>常宁市</t>
  </si>
  <si>
    <t>祁东县</t>
  </si>
  <si>
    <t>耒阳市</t>
  </si>
  <si>
    <t>邵阳市</t>
  </si>
  <si>
    <t>邵阳市小计</t>
  </si>
  <si>
    <t>邵阳市本级及所辖区</t>
  </si>
  <si>
    <t>邵东市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</si>
  <si>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</si>
  <si>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</si>
  <si>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</si>
  <si>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</si>
  <si>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</si>
  <si>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</si>
  <si>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</si>
  <si>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</si>
  <si>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岳阳市</t>
  </si>
  <si>
    <t>岳阳市小计</t>
  </si>
  <si>
    <t>岳阳市本级及所辖区</t>
  </si>
  <si>
    <t>汨罗市</t>
  </si>
  <si>
    <t>平江县</t>
  </si>
  <si>
    <t>湘阴县</t>
  </si>
  <si>
    <t>临湘市</t>
  </si>
  <si>
    <t>华容县</t>
  </si>
  <si>
    <t>岳阳县</t>
  </si>
  <si>
    <t>常德市</t>
  </si>
  <si>
    <t>常德市小计</t>
  </si>
  <si>
    <t>常德市本级及所辖区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</si>
  <si>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</si>
  <si>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</si>
  <si>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</si>
  <si>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</si>
  <si>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</si>
  <si>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</si>
  <si>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</si>
  <si>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</t>
  </si>
  <si>
    <t>张家界市小计</t>
  </si>
  <si>
    <t>张家界市本级及所辖区</t>
  </si>
  <si>
    <t>慈利县</t>
  </si>
  <si>
    <t>桑植县</t>
  </si>
  <si>
    <t>益阳市</t>
  </si>
  <si>
    <t>益阳市小计</t>
  </si>
  <si>
    <t>益阳市本级及所辖区</t>
  </si>
  <si>
    <t>沅江市</t>
  </si>
  <si>
    <t>南县</t>
  </si>
  <si>
    <t>桃江县</t>
  </si>
  <si>
    <t>安化县</t>
  </si>
  <si>
    <t>永州市</t>
  </si>
  <si>
    <t>永州市小计</t>
  </si>
  <si>
    <t>永州市本级及所辖区</t>
  </si>
  <si>
    <t>东安县</t>
  </si>
  <si>
    <t>道县</t>
  </si>
  <si>
    <t>宁远县</t>
  </si>
  <si>
    <t>江永县</t>
  </si>
  <si>
    <t>江华县</t>
  </si>
  <si>
    <t>蓝山县</t>
  </si>
  <si>
    <t>新田县</t>
  </si>
  <si>
    <t>双牌县</t>
  </si>
  <si>
    <t>祁阳县</t>
  </si>
  <si>
    <t>郴州市</t>
  </si>
  <si>
    <t>郴州市小计</t>
  </si>
  <si>
    <t>郴州市本级及所辖区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</si>
  <si>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</si>
  <si>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</si>
  <si>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</si>
  <si>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</si>
  <si>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</si>
  <si>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</si>
  <si>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</si>
  <si>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</si>
  <si>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</si>
  <si>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娄底市</t>
  </si>
  <si>
    <t>娄底市小计</t>
  </si>
  <si>
    <t>娄底市本级及所辖区</t>
  </si>
  <si>
    <t>涟源市</t>
  </si>
  <si>
    <t>冷水江市</t>
  </si>
  <si>
    <t>双峰县</t>
  </si>
  <si>
    <t>新化县</t>
  </si>
  <si>
    <t>怀化市</t>
  </si>
  <si>
    <t>怀化市小计</t>
  </si>
  <si>
    <t>怀化市本级及所辖区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</si>
  <si>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</si>
  <si>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</si>
  <si>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</si>
  <si>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</si>
  <si>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</si>
  <si>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</si>
  <si>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</si>
  <si>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</si>
  <si>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</si>
  <si>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</si>
  <si>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</si>
  <si>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</si>
  <si>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湘西土家族苗族自治州</t>
  </si>
  <si>
    <t>湘西土家族苗族自治州小计</t>
  </si>
  <si>
    <t>2020年就业补助资金分配表</t>
    <phoneticPr fontId="9" type="noConversion"/>
  </si>
  <si>
    <t>附件</t>
    <phoneticPr fontId="9" type="noConversion"/>
  </si>
  <si>
    <t>资金来源：省级就业补助资金</t>
    <phoneticPr fontId="9" type="noConversion"/>
  </si>
  <si>
    <t>合计</t>
    <phoneticPr fontId="9" type="noConversion"/>
  </si>
  <si>
    <t>金额（万元）</t>
    <phoneticPr fontId="9" type="noConversion"/>
  </si>
  <si>
    <t>县市区/单位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</si>
</sst>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4">
    <font>
      <sz val="12"/>
      <name val="宋体"/>
      <charset val="134"/>
    </font>
    <font>
      <b/>
      <sz val="10"/>
      <name val="Arial"/>
      <family val="2"/>
    </font>
    <font>
      <sz val="10"/>
      <name val="Arial"/>
      <family val="2"/>
    </font>
    <font>
      <sz val="10"/>
      <name val="黑体"/>
      <family val="3"/>
      <charset val="134"/>
    </font>
    <font>
      <sz val="20"/>
      <name val="方正小标宋简体"/>
      <charset val="134"/>
    </font>
    <font>
      <sz val="10"/>
      <name val="Arial"/>
      <family val="2"/>
    </font>
    <font>
      <b/>
      <sz val="20"/>
      <name val="方正小标宋简体"/>
      <charset val="134"/>
    </font>
    <font>
      <sz val="10"/>
      <name val="Geneva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20"/>
      <name val="方正小标宋简体"/>
      <family val="3"/>
      <charset val="134"/>
    </font>
    <font>
      <b/>
      <sz val="12"/>
      <name val="宋体"/>
      <family val="3"/>
      <charset val="134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8" fillId="0" borderId="0"/>
    <xf numFmtId="0" fontId="7" fillId="0" borderId="0"/>
    <xf numFmtId="0" fontId="8" fillId="0" borderId="0"/>
    <xf numFmtId="0" fontId="8" fillId="0" borderId="0"/>
    <xf numFmtId="0" fontId="5" fillId="0" borderId="0"/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 shrinkToFit="1"/>
    </xf>
    <xf numFmtId="176" fontId="1" fillId="0" borderId="0" xfId="0" applyNumberFormat="1" applyFont="1" applyAlignment="1">
      <alignment horizontal="center" vertical="center" shrinkToFit="1"/>
    </xf>
    <xf numFmtId="176" fontId="12" fillId="0" borderId="1" xfId="0" applyNumberFormat="1" applyFont="1" applyFill="1" applyBorder="1" applyAlignment="1">
      <alignment horizontal="center" vertical="center" shrinkToFit="1"/>
    </xf>
    <xf numFmtId="0" fontId="11" fillId="0" borderId="1" xfId="1" applyFont="1" applyFill="1" applyBorder="1" applyAlignment="1">
      <alignment horizontal="center" vertical="center" wrapText="1" shrinkToFit="1"/>
    </xf>
    <xf numFmtId="3" fontId="8" fillId="0" borderId="1" xfId="2" applyNumberFormat="1" applyFont="1" applyFill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 shrinkToFit="1"/>
    </xf>
    <xf numFmtId="3" fontId="8" fillId="0" borderId="1" xfId="3" applyNumberFormat="1" applyFont="1" applyFill="1" applyBorder="1" applyAlignment="1">
      <alignment horizontal="center" vertical="center" wrapText="1" shrinkToFit="1"/>
    </xf>
    <xf numFmtId="3" fontId="8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76" fontId="13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11" fillId="0" borderId="1" xfId="1" applyNumberFormat="1" applyFont="1" applyFill="1" applyBorder="1" applyAlignment="1">
      <alignment horizontal="center" vertical="center" wrapText="1" shrinkToFit="1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1" fillId="0" borderId="1" xfId="1" applyFont="1" applyFill="1" applyBorder="1" applyAlignment="1">
      <alignment horizontal="center" vertical="center" wrapText="1" shrinkToFit="1"/>
    </xf>
    <xf numFmtId="0" fontId="13" fillId="0" borderId="1" xfId="1" applyFont="1" applyFill="1" applyBorder="1" applyAlignment="1">
      <alignment horizontal="center" vertical="center" wrapText="1" shrinkToFit="1"/>
    </xf>
    <xf numFmtId="0" fontId="12" fillId="0" borderId="1" xfId="1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 shrinkToFit="1"/>
    </xf>
    <xf numFmtId="0" fontId="12" fillId="0" borderId="1" xfId="4" applyFont="1" applyFill="1" applyBorder="1" applyAlignment="1">
      <alignment horizontal="center" vertical="center" wrapText="1" shrinkToFit="1"/>
    </xf>
  </cellXfs>
  <cellStyles count="6">
    <cellStyle name="MS Sans Serif" xfId="1"/>
    <cellStyle name="常规" xfId="0" builtinId="0"/>
    <cellStyle name="常规 4" xfId="4"/>
    <cellStyle name="常规_2010年省对下均衡性转移支付等补助汇总表" xfId="2"/>
    <cellStyle name="常规_Sheet1" xfId="5"/>
    <cellStyle name="常规_西湖区_2010年省对下均衡性转移支付等补助汇总表 2_2014年湖南财政参阅资料(数据更新含公式)070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3"/>
  <sheetViews>
    <sheetView tabSelected="1" zoomScale="80" zoomScaleNormal="80" workbookViewId="0">
      <pane xSplit="2" ySplit="4" topLeftCell="C5" activePane="bottomRight" state="frozen"/>
      <selection pane="topRight"/>
      <selection pane="bottomLeft"/>
      <selection pane="bottomRight" activeCell="G9" sqref="G9"/>
    </sheetView>
  </sheetViews>
  <sheetFormatPr defaultColWidth="10" defaultRowHeight="39.950000000000003" customHeight="1"/>
  <cols>
    <col min="1" max="1" width="22.375" style="5" customWidth="1"/>
    <col min="2" max="2" width="31.5" style="5" customWidth="1"/>
    <col min="3" max="3" width="27.625" style="6" customWidth="1"/>
    <col min="4" max="4" width="24.125" style="2" customWidth="1"/>
    <col min="5" max="241" width="10" style="2" customWidth="1"/>
    <col min="242" max="16384" width="10" style="2"/>
  </cols>
  <sheetData>
    <row r="1" spans="1:4" ht="30.95" customHeight="1">
      <c r="A1" s="7" t="s">
        <v>123</v>
      </c>
      <c r="B1" s="8"/>
    </row>
    <row r="2" spans="1:4" ht="67.5" customHeight="1">
      <c r="A2" s="26" t="s">
        <v>122</v>
      </c>
      <c r="B2" s="27"/>
      <c r="C2" s="28"/>
      <c r="D2" s="27"/>
    </row>
    <row r="3" spans="1:4" s="1" customFormat="1" ht="87" customHeight="1">
      <c r="A3" s="19" t="s">
        <v>0</v>
      </c>
      <c r="B3" s="19" t="s">
        <v>127</v>
      </c>
      <c r="C3" s="20" t="s">
        <v>126</v>
      </c>
      <c r="D3" s="19" t="s">
        <v>1</v>
      </c>
    </row>
    <row r="4" spans="1:4" s="3" customFormat="1" ht="38.1" customHeight="1">
      <c r="A4" s="29" t="s">
        <v>125</v>
      </c>
      <c r="B4" s="30"/>
      <c r="C4" s="11">
        <f>C5+C9+C16+C21+C30+C41+C49+C58+C62+C68+C79+C90+C96+C110</f>
        <v>11559</v>
      </c>
      <c r="D4" s="15" t="s">
        <v>124</v>
      </c>
    </row>
    <row r="5" spans="1:4" s="3" customFormat="1" ht="30" customHeight="1">
      <c r="A5" s="23" t="s">
        <v>2</v>
      </c>
      <c r="B5" s="12" t="s">
        <v>3</v>
      </c>
      <c r="C5" s="11">
        <f>SUM(C6:C8)</f>
        <v>853</v>
      </c>
      <c r="D5" s="11"/>
    </row>
    <row r="6" spans="1:4" s="4" customFormat="1" ht="30" customHeight="1">
      <c r="A6" s="24"/>
      <c r="B6" s="13" t="s">
        <v>4</v>
      </c>
      <c r="C6" s="14">
        <v>650</v>
      </c>
      <c r="D6" s="14"/>
    </row>
    <row r="7" spans="1:4" s="4" customFormat="1" ht="30" customHeight="1">
      <c r="A7" s="24"/>
      <c r="B7" s="13" t="s">
        <v>5</v>
      </c>
      <c r="C7" s="14">
        <v>104</v>
      </c>
      <c r="D7" s="14"/>
    </row>
    <row r="8" spans="1:4" s="4" customFormat="1" ht="30" customHeight="1">
      <c r="A8" s="24"/>
      <c r="B8" s="13" t="s">
        <v>6</v>
      </c>
      <c r="C8" s="18">
        <v>99</v>
      </c>
      <c r="D8" s="18"/>
    </row>
    <row r="9" spans="1:4" s="3" customFormat="1" ht="30" customHeight="1">
      <c r="A9" s="23" t="s">
        <v>7</v>
      </c>
      <c r="B9" s="12" t="s">
        <v>8</v>
      </c>
      <c r="C9" s="11">
        <f>SUM(C10:C15)</f>
        <v>764</v>
      </c>
      <c r="D9" s="11"/>
    </row>
    <row r="10" spans="1:4" s="4" customFormat="1" ht="30" customHeight="1">
      <c r="A10" s="24"/>
      <c r="B10" s="13" t="s">
        <v>9</v>
      </c>
      <c r="C10" s="18">
        <v>336</v>
      </c>
      <c r="D10" s="18"/>
    </row>
    <row r="11" spans="1:4" s="4" customFormat="1" ht="30" customHeight="1">
      <c r="A11" s="24"/>
      <c r="B11" s="13" t="s">
        <v>10</v>
      </c>
      <c r="C11" s="18">
        <v>74</v>
      </c>
      <c r="D11" s="18"/>
    </row>
    <row r="12" spans="1:4" s="4" customFormat="1" ht="30" customHeight="1">
      <c r="A12" s="24"/>
      <c r="B12" s="13" t="s">
        <v>11</v>
      </c>
      <c r="C12" s="18">
        <v>99</v>
      </c>
      <c r="D12" s="18"/>
    </row>
    <row r="13" spans="1:4" s="4" customFormat="1" ht="30" customHeight="1">
      <c r="A13" s="24"/>
      <c r="B13" s="13" t="s">
        <v>12</v>
      </c>
      <c r="C13" s="14">
        <v>90</v>
      </c>
      <c r="D13" s="14"/>
    </row>
    <row r="14" spans="1:4" s="4" customFormat="1" ht="30" customHeight="1">
      <c r="A14" s="24"/>
      <c r="B14" s="13" t="s">
        <v>13</v>
      </c>
      <c r="C14" s="14">
        <v>89</v>
      </c>
      <c r="D14" s="14"/>
    </row>
    <row r="15" spans="1:4" s="4" customFormat="1" ht="30" customHeight="1">
      <c r="A15" s="24"/>
      <c r="B15" s="13" t="s">
        <v>14</v>
      </c>
      <c r="C15" s="18">
        <v>76</v>
      </c>
      <c r="D15" s="18"/>
    </row>
    <row r="16" spans="1:4" s="3" customFormat="1" ht="30" customHeight="1">
      <c r="A16" s="23" t="s">
        <v>15</v>
      </c>
      <c r="B16" s="12" t="s">
        <v>16</v>
      </c>
      <c r="C16" s="11">
        <f>SUM(C17:C20)</f>
        <v>523</v>
      </c>
      <c r="D16" s="11"/>
    </row>
    <row r="17" spans="1:4" s="4" customFormat="1" ht="30" customHeight="1">
      <c r="A17" s="25"/>
      <c r="B17" s="13" t="s">
        <v>17</v>
      </c>
      <c r="C17" s="14">
        <v>242</v>
      </c>
      <c r="D17" s="14"/>
    </row>
    <row r="18" spans="1:4" s="4" customFormat="1" ht="30" customHeight="1">
      <c r="A18" s="25"/>
      <c r="B18" s="13" t="s">
        <v>18</v>
      </c>
      <c r="C18" s="14">
        <v>101</v>
      </c>
      <c r="D18" s="14"/>
    </row>
    <row r="19" spans="1:4" s="4" customFormat="1" ht="30" customHeight="1">
      <c r="A19" s="25"/>
      <c r="B19" s="13" t="s">
        <v>19</v>
      </c>
      <c r="C19" s="14">
        <v>108</v>
      </c>
      <c r="D19" s="14"/>
    </row>
    <row r="20" spans="1:4" s="4" customFormat="1" ht="30" customHeight="1">
      <c r="A20" s="25"/>
      <c r="B20" s="13" t="s">
        <v>20</v>
      </c>
      <c r="C20" s="14">
        <v>72</v>
      </c>
      <c r="D20" s="14"/>
    </row>
    <row r="21" spans="1:4" s="3" customFormat="1" ht="30" customHeight="1">
      <c r="A21" s="23" t="s">
        <v>21</v>
      </c>
      <c r="B21" s="12" t="s">
        <v>22</v>
      </c>
      <c r="C21" s="11">
        <f>SUM(C22:C29)</f>
        <v>1131</v>
      </c>
      <c r="D21" s="11"/>
    </row>
    <row r="22" spans="1:4" s="4" customFormat="1" ht="30" customHeight="1">
      <c r="A22" s="24"/>
      <c r="B22" s="13" t="s">
        <v>23</v>
      </c>
      <c r="C22" s="18">
        <v>455</v>
      </c>
      <c r="D22" s="18"/>
    </row>
    <row r="23" spans="1:4" s="4" customFormat="1" ht="30" customHeight="1">
      <c r="A23" s="24"/>
      <c r="B23" s="13" t="s">
        <v>24</v>
      </c>
      <c r="C23" s="14">
        <v>94</v>
      </c>
      <c r="D23" s="14"/>
    </row>
    <row r="24" spans="1:4" s="4" customFormat="1" ht="30" customHeight="1">
      <c r="A24" s="24"/>
      <c r="B24" s="13" t="s">
        <v>25</v>
      </c>
      <c r="C24" s="14">
        <v>106</v>
      </c>
      <c r="D24" s="14"/>
    </row>
    <row r="25" spans="1:4" s="4" customFormat="1" ht="30" customHeight="1">
      <c r="A25" s="24"/>
      <c r="B25" s="13" t="s">
        <v>26</v>
      </c>
      <c r="C25" s="14">
        <v>82</v>
      </c>
      <c r="D25" s="14"/>
    </row>
    <row r="26" spans="1:4" s="4" customFormat="1" ht="30" customHeight="1">
      <c r="A26" s="24"/>
      <c r="B26" s="13" t="s">
        <v>27</v>
      </c>
      <c r="C26" s="14">
        <v>90</v>
      </c>
      <c r="D26" s="14"/>
    </row>
    <row r="27" spans="1:4" s="4" customFormat="1" ht="30" customHeight="1">
      <c r="A27" s="24"/>
      <c r="B27" s="13" t="s">
        <v>28</v>
      </c>
      <c r="C27" s="14">
        <v>92</v>
      </c>
      <c r="D27" s="14"/>
    </row>
    <row r="28" spans="1:4" s="4" customFormat="1" ht="30" customHeight="1">
      <c r="A28" s="24"/>
      <c r="B28" s="13" t="s">
        <v>29</v>
      </c>
      <c r="C28" s="14">
        <v>108</v>
      </c>
      <c r="D28" s="14"/>
    </row>
    <row r="29" spans="1:4" s="4" customFormat="1" ht="30" customHeight="1">
      <c r="A29" s="24"/>
      <c r="B29" s="13" t="s">
        <v>30</v>
      </c>
      <c r="C29" s="14">
        <v>104</v>
      </c>
      <c r="D29" s="14"/>
    </row>
    <row r="30" spans="1:4" s="3" customFormat="1" ht="30" customHeight="1">
      <c r="A30" s="23" t="s">
        <v>31</v>
      </c>
      <c r="B30" s="12" t="s">
        <v>32</v>
      </c>
      <c r="C30" s="11">
        <f>SUM(C31:C40)</f>
        <v>1106</v>
      </c>
      <c r="D30" s="11"/>
    </row>
    <row r="31" spans="1:4" s="4" customFormat="1" ht="30" customHeight="1">
      <c r="A31" s="23"/>
      <c r="B31" s="13" t="s">
        <v>33</v>
      </c>
      <c r="C31" s="14">
        <v>290</v>
      </c>
      <c r="D31" s="14"/>
    </row>
    <row r="32" spans="1:4" s="4" customFormat="1" ht="30" customHeight="1">
      <c r="A32" s="23"/>
      <c r="B32" s="13" t="s">
        <v>34</v>
      </c>
      <c r="C32" s="14">
        <v>101</v>
      </c>
      <c r="D32" s="14"/>
    </row>
    <row r="33" spans="1:4" s="4" customFormat="1" ht="30" customHeight="1">
      <c r="A33" s="23"/>
      <c r="B33" s="13" t="s">
        <v>35</v>
      </c>
      <c r="C33" s="18">
        <v>93</v>
      </c>
      <c r="D33" s="18"/>
    </row>
    <row r="34" spans="1:4" s="4" customFormat="1" ht="30" customHeight="1">
      <c r="A34" s="23"/>
      <c r="B34" s="13" t="s">
        <v>36</v>
      </c>
      <c r="C34" s="14">
        <v>98</v>
      </c>
      <c r="D34" s="14"/>
    </row>
    <row r="35" spans="1:4" s="4" customFormat="1" ht="30" customHeight="1">
      <c r="A35" s="23"/>
      <c r="B35" s="13" t="s">
        <v>37</v>
      </c>
      <c r="C35" s="18">
        <v>88</v>
      </c>
      <c r="D35" s="18"/>
    </row>
    <row r="36" spans="1:4" s="4" customFormat="1" ht="30" customHeight="1">
      <c r="A36" s="23"/>
      <c r="B36" s="13" t="s">
        <v>38</v>
      </c>
      <c r="C36" s="14">
        <v>91</v>
      </c>
      <c r="D36" s="14"/>
    </row>
    <row r="37" spans="1:4" s="4" customFormat="1" ht="30" customHeight="1">
      <c r="A37" s="23"/>
      <c r="B37" s="13" t="s">
        <v>39</v>
      </c>
      <c r="C37" s="14">
        <v>87</v>
      </c>
      <c r="D37" s="14"/>
    </row>
    <row r="38" spans="1:4" s="4" customFormat="1" ht="30" customHeight="1">
      <c r="A38" s="23"/>
      <c r="B38" s="13" t="s">
        <v>40</v>
      </c>
      <c r="C38" s="14">
        <v>89</v>
      </c>
      <c r="D38" s="14"/>
    </row>
    <row r="39" spans="1:4" s="4" customFormat="1" ht="30" customHeight="1">
      <c r="A39" s="23"/>
      <c r="B39" s="13" t="s">
        <v>41</v>
      </c>
      <c r="C39" s="14">
        <v>80</v>
      </c>
      <c r="D39" s="14"/>
    </row>
    <row r="40" spans="1:4" s="4" customFormat="1" ht="30" customHeight="1">
      <c r="A40" s="23"/>
      <c r="B40" s="13" t="s">
        <v>42</v>
      </c>
      <c r="C40" s="14">
        <v>89</v>
      </c>
      <c r="D40" s="14"/>
    </row>
    <row r="41" spans="1:4" s="3" customFormat="1" ht="30" customHeight="1">
      <c r="A41" s="23" t="s">
        <v>43</v>
      </c>
      <c r="B41" s="12" t="s">
        <v>44</v>
      </c>
      <c r="C41" s="11">
        <f>SUM(C42:C48)</f>
        <v>832</v>
      </c>
      <c r="D41" s="11"/>
    </row>
    <row r="42" spans="1:4" s="4" customFormat="1" ht="30" customHeight="1">
      <c r="A42" s="23"/>
      <c r="B42" s="13" t="s">
        <v>45</v>
      </c>
      <c r="C42" s="14">
        <v>301</v>
      </c>
      <c r="D42" s="14"/>
    </row>
    <row r="43" spans="1:4" s="4" customFormat="1" ht="30" customHeight="1">
      <c r="A43" s="23"/>
      <c r="B43" s="13" t="s">
        <v>46</v>
      </c>
      <c r="C43" s="14">
        <v>86</v>
      </c>
      <c r="D43" s="14"/>
    </row>
    <row r="44" spans="1:4" s="4" customFormat="1" ht="30" customHeight="1">
      <c r="A44" s="23"/>
      <c r="B44" s="13" t="s">
        <v>47</v>
      </c>
      <c r="C44" s="14">
        <v>98</v>
      </c>
      <c r="D44" s="14"/>
    </row>
    <row r="45" spans="1:4" s="4" customFormat="1" ht="30" customHeight="1">
      <c r="A45" s="23"/>
      <c r="B45" s="13" t="s">
        <v>48</v>
      </c>
      <c r="C45" s="14">
        <v>86</v>
      </c>
      <c r="D45" s="14"/>
    </row>
    <row r="46" spans="1:4" s="4" customFormat="1" ht="30" customHeight="1">
      <c r="A46" s="23"/>
      <c r="B46" s="13" t="s">
        <v>49</v>
      </c>
      <c r="C46" s="14">
        <v>83</v>
      </c>
      <c r="D46" s="14"/>
    </row>
    <row r="47" spans="1:4" s="4" customFormat="1" ht="30" customHeight="1">
      <c r="A47" s="23"/>
      <c r="B47" s="13" t="s">
        <v>50</v>
      </c>
      <c r="C47" s="14">
        <v>91</v>
      </c>
      <c r="D47" s="14"/>
    </row>
    <row r="48" spans="1:4" s="4" customFormat="1" ht="30" customHeight="1">
      <c r="A48" s="23"/>
      <c r="B48" s="13" t="s">
        <v>51</v>
      </c>
      <c r="C48" s="14">
        <v>87</v>
      </c>
      <c r="D48" s="14"/>
    </row>
    <row r="49" spans="1:4" s="3" customFormat="1" ht="30" customHeight="1">
      <c r="A49" s="23" t="s">
        <v>52</v>
      </c>
      <c r="B49" s="12" t="s">
        <v>53</v>
      </c>
      <c r="C49" s="11">
        <f>SUM(C50:C57)</f>
        <v>897</v>
      </c>
      <c r="D49" s="11"/>
    </row>
    <row r="50" spans="1:4" s="4" customFormat="1" ht="30" customHeight="1">
      <c r="A50" s="23"/>
      <c r="B50" s="13" t="s">
        <v>54</v>
      </c>
      <c r="C50" s="14">
        <v>270</v>
      </c>
      <c r="D50" s="14"/>
    </row>
    <row r="51" spans="1:4" s="4" customFormat="1" ht="30" customHeight="1">
      <c r="A51" s="23"/>
      <c r="B51" s="16" t="s">
        <v>55</v>
      </c>
      <c r="C51" s="14">
        <v>87</v>
      </c>
      <c r="D51" s="14"/>
    </row>
    <row r="52" spans="1:4" s="4" customFormat="1" ht="30" customHeight="1">
      <c r="A52" s="23"/>
      <c r="B52" s="16" t="s">
        <v>56</v>
      </c>
      <c r="C52" s="14">
        <v>84</v>
      </c>
      <c r="D52" s="14"/>
    </row>
    <row r="53" spans="1:4" s="4" customFormat="1" ht="30" customHeight="1">
      <c r="A53" s="23"/>
      <c r="B53" s="16" t="s">
        <v>57</v>
      </c>
      <c r="C53" s="14">
        <v>94</v>
      </c>
      <c r="D53" s="14"/>
    </row>
    <row r="54" spans="1:4" s="4" customFormat="1" ht="30" customHeight="1">
      <c r="A54" s="23"/>
      <c r="B54" s="16" t="s">
        <v>58</v>
      </c>
      <c r="C54" s="14">
        <v>91</v>
      </c>
      <c r="D54" s="14"/>
    </row>
    <row r="55" spans="1:4" s="4" customFormat="1" ht="30" customHeight="1">
      <c r="A55" s="23"/>
      <c r="B55" s="16" t="s">
        <v>59</v>
      </c>
      <c r="C55" s="14">
        <v>85</v>
      </c>
      <c r="D55" s="14"/>
    </row>
    <row r="56" spans="1:4" s="4" customFormat="1" ht="30" customHeight="1">
      <c r="A56" s="23"/>
      <c r="B56" s="16" t="s">
        <v>60</v>
      </c>
      <c r="C56" s="14">
        <v>98</v>
      </c>
      <c r="D56" s="14"/>
    </row>
    <row r="57" spans="1:4" s="4" customFormat="1" ht="30" customHeight="1">
      <c r="A57" s="23"/>
      <c r="B57" s="13" t="s">
        <v>61</v>
      </c>
      <c r="C57" s="14">
        <v>88</v>
      </c>
      <c r="D57" s="14"/>
    </row>
    <row r="58" spans="1:4" s="3" customFormat="1" ht="30" customHeight="1">
      <c r="A58" s="23" t="s">
        <v>62</v>
      </c>
      <c r="B58" s="12" t="s">
        <v>63</v>
      </c>
      <c r="C58" s="11">
        <f>SUM(C59:C61)</f>
        <v>416</v>
      </c>
      <c r="D58" s="11"/>
    </row>
    <row r="59" spans="1:4" s="4" customFormat="1" ht="30" customHeight="1">
      <c r="A59" s="23"/>
      <c r="B59" s="13" t="s">
        <v>64</v>
      </c>
      <c r="C59" s="14">
        <v>246</v>
      </c>
      <c r="D59" s="14"/>
    </row>
    <row r="60" spans="1:4" s="4" customFormat="1" ht="30" customHeight="1">
      <c r="A60" s="23"/>
      <c r="B60" s="13" t="s">
        <v>65</v>
      </c>
      <c r="C60" s="14">
        <v>87</v>
      </c>
      <c r="D60" s="14"/>
    </row>
    <row r="61" spans="1:4" s="4" customFormat="1" ht="30" customHeight="1">
      <c r="A61" s="23"/>
      <c r="B61" s="13" t="s">
        <v>66</v>
      </c>
      <c r="C61" s="14">
        <v>83</v>
      </c>
      <c r="D61" s="14"/>
    </row>
    <row r="62" spans="1:4" s="3" customFormat="1" ht="30" customHeight="1">
      <c r="A62" s="23" t="s">
        <v>67</v>
      </c>
      <c r="B62" s="12" t="s">
        <v>68</v>
      </c>
      <c r="C62" s="11">
        <f>SUM(C63:C67)</f>
        <v>612</v>
      </c>
      <c r="D62" s="11"/>
    </row>
    <row r="63" spans="1:4" s="4" customFormat="1" ht="30" customHeight="1">
      <c r="A63" s="24"/>
      <c r="B63" s="13" t="s">
        <v>69</v>
      </c>
      <c r="C63" s="14">
        <v>236</v>
      </c>
      <c r="D63" s="14"/>
    </row>
    <row r="64" spans="1:4" s="4" customFormat="1" ht="30" customHeight="1">
      <c r="A64" s="24"/>
      <c r="B64" s="13" t="s">
        <v>70</v>
      </c>
      <c r="C64" s="14">
        <v>94</v>
      </c>
      <c r="D64" s="14"/>
    </row>
    <row r="65" spans="1:4" s="4" customFormat="1" ht="30" customHeight="1">
      <c r="A65" s="24"/>
      <c r="B65" s="13" t="s">
        <v>71</v>
      </c>
      <c r="C65" s="14">
        <v>89</v>
      </c>
      <c r="D65" s="14"/>
    </row>
    <row r="66" spans="1:4" s="4" customFormat="1" ht="30" customHeight="1">
      <c r="A66" s="24"/>
      <c r="B66" s="13" t="s">
        <v>72</v>
      </c>
      <c r="C66" s="14">
        <v>100</v>
      </c>
      <c r="D66" s="14"/>
    </row>
    <row r="67" spans="1:4" s="4" customFormat="1" ht="30" customHeight="1">
      <c r="A67" s="24"/>
      <c r="B67" s="13" t="s">
        <v>73</v>
      </c>
      <c r="C67" s="14">
        <v>93</v>
      </c>
      <c r="D67" s="14"/>
    </row>
    <row r="68" spans="1:4" s="3" customFormat="1" ht="30" customHeight="1">
      <c r="A68" s="23" t="s">
        <v>74</v>
      </c>
      <c r="B68" s="12" t="s">
        <v>75</v>
      </c>
      <c r="C68" s="11">
        <f>SUM(C69:C78)</f>
        <v>1054</v>
      </c>
      <c r="D68" s="11"/>
    </row>
    <row r="69" spans="1:4" s="4" customFormat="1" ht="30" customHeight="1">
      <c r="A69" s="23"/>
      <c r="B69" s="13" t="s">
        <v>76</v>
      </c>
      <c r="C69" s="14">
        <v>266</v>
      </c>
      <c r="D69" s="14"/>
    </row>
    <row r="70" spans="1:4" s="4" customFormat="1" ht="30" customHeight="1">
      <c r="A70" s="23"/>
      <c r="B70" s="13" t="s">
        <v>77</v>
      </c>
      <c r="C70" s="14">
        <v>80</v>
      </c>
      <c r="D70" s="14"/>
    </row>
    <row r="71" spans="1:4" s="4" customFormat="1" ht="30" customHeight="1">
      <c r="A71" s="23"/>
      <c r="B71" s="13" t="s">
        <v>78</v>
      </c>
      <c r="C71" s="14">
        <v>93</v>
      </c>
      <c r="D71" s="14"/>
    </row>
    <row r="72" spans="1:4" s="4" customFormat="1" ht="30" customHeight="1">
      <c r="A72" s="23"/>
      <c r="B72" s="13" t="s">
        <v>79</v>
      </c>
      <c r="C72" s="14">
        <v>97</v>
      </c>
      <c r="D72" s="14"/>
    </row>
    <row r="73" spans="1:4" s="4" customFormat="1" ht="30" customHeight="1">
      <c r="A73" s="23"/>
      <c r="B73" s="13" t="s">
        <v>80</v>
      </c>
      <c r="C73" s="14">
        <v>85</v>
      </c>
      <c r="D73" s="14"/>
    </row>
    <row r="74" spans="1:4" s="4" customFormat="1" ht="30" customHeight="1">
      <c r="A74" s="23"/>
      <c r="B74" s="13" t="s">
        <v>81</v>
      </c>
      <c r="C74" s="18">
        <v>84</v>
      </c>
      <c r="D74" s="18"/>
    </row>
    <row r="75" spans="1:4" s="4" customFormat="1" ht="30" customHeight="1">
      <c r="A75" s="23"/>
      <c r="B75" s="13" t="s">
        <v>82</v>
      </c>
      <c r="C75" s="14">
        <v>87</v>
      </c>
      <c r="D75" s="14"/>
    </row>
    <row r="76" spans="1:4" s="4" customFormat="1" ht="30" customHeight="1">
      <c r="A76" s="23"/>
      <c r="B76" s="13" t="s">
        <v>83</v>
      </c>
      <c r="C76" s="14">
        <v>89</v>
      </c>
      <c r="D76" s="14"/>
    </row>
    <row r="77" spans="1:4" s="4" customFormat="1" ht="30" customHeight="1">
      <c r="A77" s="23"/>
      <c r="B77" s="13" t="s">
        <v>84</v>
      </c>
      <c r="C77" s="14">
        <v>81</v>
      </c>
      <c r="D77" s="14"/>
    </row>
    <row r="78" spans="1:4" s="4" customFormat="1" ht="30" customHeight="1">
      <c r="A78" s="23"/>
      <c r="B78" s="13" t="s">
        <v>85</v>
      </c>
      <c r="C78" s="14">
        <v>92</v>
      </c>
      <c r="D78" s="14"/>
    </row>
    <row r="79" spans="1:4" s="3" customFormat="1" ht="30" customHeight="1">
      <c r="A79" s="23" t="s">
        <v>86</v>
      </c>
      <c r="B79" s="12" t="s">
        <v>87</v>
      </c>
      <c r="C79" s="11">
        <f>SUM(C80:C89)</f>
        <v>976</v>
      </c>
      <c r="D79" s="11"/>
    </row>
    <row r="80" spans="1:4" s="4" customFormat="1" ht="30" customHeight="1">
      <c r="A80" s="23"/>
      <c r="B80" s="13" t="s">
        <v>88</v>
      </c>
      <c r="C80" s="18">
        <v>233</v>
      </c>
      <c r="D80" s="18"/>
    </row>
    <row r="81" spans="1:4" s="4" customFormat="1" ht="30" customHeight="1">
      <c r="A81" s="23"/>
      <c r="B81" s="13" t="s">
        <v>89</v>
      </c>
      <c r="C81" s="18">
        <v>77</v>
      </c>
      <c r="D81" s="18"/>
    </row>
    <row r="82" spans="1:4" s="4" customFormat="1" ht="30" customHeight="1">
      <c r="A82" s="23"/>
      <c r="B82" s="13" t="s">
        <v>90</v>
      </c>
      <c r="C82" s="14">
        <v>86</v>
      </c>
      <c r="D82" s="14"/>
    </row>
    <row r="83" spans="1:4" s="4" customFormat="1" ht="30" customHeight="1">
      <c r="A83" s="23"/>
      <c r="B83" s="13" t="s">
        <v>91</v>
      </c>
      <c r="C83" s="14">
        <v>83</v>
      </c>
      <c r="D83" s="14"/>
    </row>
    <row r="84" spans="1:4" s="4" customFormat="1" ht="30" customHeight="1">
      <c r="A84" s="23"/>
      <c r="B84" s="13" t="s">
        <v>92</v>
      </c>
      <c r="C84" s="18">
        <v>97</v>
      </c>
      <c r="D84" s="18"/>
    </row>
    <row r="85" spans="1:4" s="4" customFormat="1" ht="30" customHeight="1">
      <c r="A85" s="23"/>
      <c r="B85" s="13" t="s">
        <v>93</v>
      </c>
      <c r="C85" s="14">
        <v>77</v>
      </c>
      <c r="D85" s="14"/>
    </row>
    <row r="86" spans="1:4" s="4" customFormat="1" ht="30" customHeight="1">
      <c r="A86" s="23"/>
      <c r="B86" s="13" t="s">
        <v>94</v>
      </c>
      <c r="C86" s="14">
        <v>80</v>
      </c>
      <c r="D86" s="14"/>
    </row>
    <row r="87" spans="1:4" s="4" customFormat="1" ht="30" customHeight="1">
      <c r="A87" s="23"/>
      <c r="B87" s="13" t="s">
        <v>95</v>
      </c>
      <c r="C87" s="18">
        <v>79</v>
      </c>
      <c r="D87" s="18"/>
    </row>
    <row r="88" spans="1:4" s="4" customFormat="1" ht="30" customHeight="1">
      <c r="A88" s="23"/>
      <c r="B88" s="13" t="s">
        <v>96</v>
      </c>
      <c r="C88" s="14">
        <v>80</v>
      </c>
      <c r="D88" s="14"/>
    </row>
    <row r="89" spans="1:4" s="4" customFormat="1" ht="30" customHeight="1">
      <c r="A89" s="23"/>
      <c r="B89" s="13" t="s">
        <v>97</v>
      </c>
      <c r="C89" s="14">
        <v>84</v>
      </c>
      <c r="D89" s="14"/>
    </row>
    <row r="90" spans="1:4" s="3" customFormat="1" ht="30" customHeight="1">
      <c r="A90" s="23" t="s">
        <v>98</v>
      </c>
      <c r="B90" s="12" t="s">
        <v>99</v>
      </c>
      <c r="C90" s="11">
        <f>SUM(C91:C95)</f>
        <v>525</v>
      </c>
      <c r="D90" s="11"/>
    </row>
    <row r="91" spans="1:4" s="4" customFormat="1" ht="30" customHeight="1">
      <c r="A91" s="23"/>
      <c r="B91" s="13" t="s">
        <v>100</v>
      </c>
      <c r="C91" s="14">
        <v>164</v>
      </c>
      <c r="D91" s="14"/>
    </row>
    <row r="92" spans="1:4" s="4" customFormat="1" ht="30" customHeight="1">
      <c r="A92" s="23"/>
      <c r="B92" s="13" t="s">
        <v>101</v>
      </c>
      <c r="C92" s="14">
        <v>92</v>
      </c>
      <c r="D92" s="14"/>
    </row>
    <row r="93" spans="1:4" s="4" customFormat="1" ht="30" customHeight="1">
      <c r="A93" s="23"/>
      <c r="B93" s="13" t="s">
        <v>102</v>
      </c>
      <c r="C93" s="14">
        <v>84</v>
      </c>
      <c r="D93" s="14"/>
    </row>
    <row r="94" spans="1:4" s="4" customFormat="1" ht="30" customHeight="1">
      <c r="A94" s="23"/>
      <c r="B94" s="13" t="s">
        <v>103</v>
      </c>
      <c r="C94" s="14">
        <v>90</v>
      </c>
      <c r="D94" s="14"/>
    </row>
    <row r="95" spans="1:4" s="4" customFormat="1" ht="30" customHeight="1">
      <c r="A95" s="23"/>
      <c r="B95" s="13" t="s">
        <v>104</v>
      </c>
      <c r="C95" s="14">
        <v>95</v>
      </c>
      <c r="D95" s="14"/>
    </row>
    <row r="96" spans="1:4" s="3" customFormat="1" ht="30" customHeight="1">
      <c r="A96" s="21" t="s">
        <v>105</v>
      </c>
      <c r="B96" s="12" t="s">
        <v>106</v>
      </c>
      <c r="C96" s="11">
        <f>SUM(C97:C109)</f>
        <v>1134</v>
      </c>
      <c r="D96" s="11"/>
    </row>
    <row r="97" spans="1:4" s="4" customFormat="1" ht="30" customHeight="1">
      <c r="A97" s="21"/>
      <c r="B97" s="13" t="s">
        <v>107</v>
      </c>
      <c r="C97" s="14">
        <v>176</v>
      </c>
      <c r="D97" s="14"/>
    </row>
    <row r="98" spans="1:4" s="4" customFormat="1" ht="30" customHeight="1">
      <c r="A98" s="21"/>
      <c r="B98" s="17" t="s">
        <v>108</v>
      </c>
      <c r="C98" s="14">
        <v>87</v>
      </c>
      <c r="D98" s="14"/>
    </row>
    <row r="99" spans="1:4" s="4" customFormat="1" ht="30" customHeight="1">
      <c r="A99" s="21"/>
      <c r="B99" s="17" t="s">
        <v>109</v>
      </c>
      <c r="C99" s="14">
        <v>86</v>
      </c>
      <c r="D99" s="14"/>
    </row>
    <row r="100" spans="1:4" s="4" customFormat="1" ht="30" customHeight="1">
      <c r="A100" s="21"/>
      <c r="B100" s="17" t="s">
        <v>110</v>
      </c>
      <c r="C100" s="14">
        <v>100</v>
      </c>
      <c r="D100" s="14"/>
    </row>
    <row r="101" spans="1:4" s="4" customFormat="1" ht="30" customHeight="1">
      <c r="A101" s="21"/>
      <c r="B101" s="17" t="s">
        <v>111</v>
      </c>
      <c r="C101" s="14">
        <v>78</v>
      </c>
      <c r="D101" s="14"/>
    </row>
    <row r="102" spans="1:4" s="4" customFormat="1" ht="30" customHeight="1">
      <c r="A102" s="21"/>
      <c r="B102" s="17" t="s">
        <v>112</v>
      </c>
      <c r="C102" s="14">
        <v>77</v>
      </c>
      <c r="D102" s="14"/>
    </row>
    <row r="103" spans="1:4" s="4" customFormat="1" ht="30" customHeight="1">
      <c r="A103" s="21"/>
      <c r="B103" s="17" t="s">
        <v>113</v>
      </c>
      <c r="C103" s="14">
        <v>78</v>
      </c>
      <c r="D103" s="14"/>
    </row>
    <row r="104" spans="1:4" s="4" customFormat="1" ht="30" customHeight="1">
      <c r="A104" s="21"/>
      <c r="B104" s="17" t="s">
        <v>114</v>
      </c>
      <c r="C104" s="14">
        <v>75</v>
      </c>
      <c r="D104" s="14"/>
    </row>
    <row r="105" spans="1:4" s="4" customFormat="1" ht="30" customHeight="1">
      <c r="A105" s="21"/>
      <c r="B105" s="17" t="s">
        <v>115</v>
      </c>
      <c r="C105" s="14">
        <v>80</v>
      </c>
      <c r="D105" s="14"/>
    </row>
    <row r="106" spans="1:4" s="4" customFormat="1" ht="30" customHeight="1">
      <c r="A106" s="21"/>
      <c r="B106" s="17" t="s">
        <v>116</v>
      </c>
      <c r="C106" s="18">
        <v>70</v>
      </c>
      <c r="D106" s="18"/>
    </row>
    <row r="107" spans="1:4" s="4" customFormat="1" ht="30" customHeight="1">
      <c r="A107" s="21"/>
      <c r="B107" s="17" t="s">
        <v>117</v>
      </c>
      <c r="C107" s="14">
        <v>77</v>
      </c>
      <c r="D107" s="14"/>
    </row>
    <row r="108" spans="1:4" s="4" customFormat="1" ht="30" customHeight="1">
      <c r="A108" s="21"/>
      <c r="B108" s="17" t="s">
        <v>118</v>
      </c>
      <c r="C108" s="14">
        <v>75</v>
      </c>
      <c r="D108" s="14"/>
    </row>
    <row r="109" spans="1:4" s="4" customFormat="1" ht="30" customHeight="1">
      <c r="A109" s="21"/>
      <c r="B109" s="17" t="s">
        <v>119</v>
      </c>
      <c r="C109" s="18">
        <v>75</v>
      </c>
      <c r="D109" s="18"/>
    </row>
    <row r="110" spans="1:4" s="3" customFormat="1" ht="30" customHeight="1">
      <c r="A110" s="21" t="s">
        <v>120</v>
      </c>
      <c r="B110" s="12" t="s">
        <v>121</v>
      </c>
      <c r="C110" s="11">
        <v>736</v>
      </c>
      <c r="D110" s="11"/>
    </row>
    <row r="111" spans="1:4" s="4" customFormat="1" ht="30" customHeight="1">
      <c r="A111" s="22"/>
      <c r="B111" s="13" t="s">
        <v>120</v>
      </c>
      <c r="C111" s="18">
        <v>736</v>
      </c>
      <c r="D111" s="18"/>
    </row>
    <row r="112" spans="1:4" s="4" customFormat="1" ht="39.950000000000003" customHeight="1">
      <c r="A112" s="9"/>
      <c r="B112" s="9"/>
      <c r="C112" s="10"/>
      <c r="D112" s="9"/>
    </row>
    <row r="113" spans="1:4" s="4" customFormat="1" ht="39.950000000000003" customHeight="1">
      <c r="A113" s="9"/>
      <c r="B113" s="9"/>
      <c r="C113" s="10"/>
      <c r="D113" s="9"/>
    </row>
    <row r="114" spans="1:4" s="4" customFormat="1" ht="39.950000000000003" customHeight="1">
      <c r="A114" s="9"/>
      <c r="B114" s="9"/>
      <c r="C114" s="10"/>
      <c r="D114" s="9"/>
    </row>
    <row r="115" spans="1:4" s="4" customFormat="1" ht="39.950000000000003" customHeight="1">
      <c r="A115" s="9"/>
      <c r="B115" s="9"/>
      <c r="C115" s="10"/>
      <c r="D115" s="9"/>
    </row>
    <row r="116" spans="1:4" s="4" customFormat="1" ht="39.950000000000003" customHeight="1">
      <c r="A116" s="9"/>
      <c r="B116" s="9"/>
      <c r="C116" s="10"/>
      <c r="D116" s="9"/>
    </row>
    <row r="117" spans="1:4" s="4" customFormat="1" ht="39.950000000000003" customHeight="1">
      <c r="A117" s="9"/>
      <c r="B117" s="9"/>
      <c r="C117" s="10"/>
      <c r="D117" s="9"/>
    </row>
    <row r="118" spans="1:4" s="4" customFormat="1" ht="39.950000000000003" customHeight="1">
      <c r="A118" s="9"/>
      <c r="B118" s="9"/>
      <c r="C118" s="10"/>
      <c r="D118" s="9"/>
    </row>
    <row r="119" spans="1:4" s="4" customFormat="1" ht="39.950000000000003" customHeight="1">
      <c r="A119" s="9"/>
      <c r="B119" s="9"/>
      <c r="C119" s="10"/>
      <c r="D119" s="9"/>
    </row>
    <row r="120" spans="1:4" s="4" customFormat="1" ht="39.950000000000003" customHeight="1">
      <c r="A120" s="9"/>
      <c r="B120" s="9"/>
      <c r="C120" s="10"/>
      <c r="D120" s="9"/>
    </row>
    <row r="121" spans="1:4" s="4" customFormat="1" ht="39.950000000000003" customHeight="1">
      <c r="A121" s="9"/>
      <c r="B121" s="9"/>
      <c r="C121" s="10"/>
      <c r="D121" s="9"/>
    </row>
    <row r="122" spans="1:4" s="4" customFormat="1" ht="39.950000000000003" customHeight="1">
      <c r="A122" s="9"/>
      <c r="B122" s="9"/>
      <c r="C122" s="10"/>
      <c r="D122" s="9"/>
    </row>
    <row r="123" spans="1:4" s="4" customFormat="1" ht="39.950000000000003" customHeight="1">
      <c r="A123" s="9"/>
      <c r="B123" s="9"/>
      <c r="C123" s="10"/>
      <c r="D123" s="9"/>
    </row>
  </sheetData>
  <mergeCells count="16">
    <mergeCell ref="A2:D2"/>
    <mergeCell ref="A4:B4"/>
    <mergeCell ref="A110:A111"/>
    <mergeCell ref="A62:A67"/>
    <mergeCell ref="A68:A78"/>
    <mergeCell ref="A58:A61"/>
    <mergeCell ref="A5:A8"/>
    <mergeCell ref="A9:A15"/>
    <mergeCell ref="A16:A20"/>
    <mergeCell ref="A21:A29"/>
    <mergeCell ref="A30:A40"/>
    <mergeCell ref="A41:A48"/>
    <mergeCell ref="A49:A57"/>
    <mergeCell ref="A79:A89"/>
    <mergeCell ref="A90:A95"/>
    <mergeCell ref="A96:A109"/>
  </mergeCells>
  <phoneticPr fontId="9" type="noConversion"/>
  <pageMargins left="1.1023622047244095" right="1.1023622047244095" top="0.98425196850393704" bottom="0.98425196850393704" header="0.51181102362204722" footer="0.51181102362204722"/>
  <pageSetup paperSize="8" orientation="portrait" r:id="rId1"/>
  <headerFooter scaleWithDoc="0"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最终表</vt:lpstr>
      <vt:lpstr>最终表!Print_Titles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张镇 null</cp:lastModifiedBy>
  <cp:lastPrinted>2020-06-09T07:45:40Z</cp:lastPrinted>
  <dcterms:created xsi:type="dcterms:W3CDTF">2020-04-20T10:12:03Z</dcterms:created>
  <dcterms:modified xsi:type="dcterms:W3CDTF">2020-06-22T01:46:24Z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