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Sheet1" sheetId="1" r:id="rId1"/>
  </sheets>
  <definedNames>
    <definedName name="_xlnm.Print_Titles" localSheetId="0">Sheet1!$5:$5</definedName>
  </definedName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6" i="1" l="1"/>
  <c r="D7" i="1"/>
  <c r="D27" i="1"/>
  <c r="D23" i="1"/>
  <c r="D19" i="1"/>
  <c r="D16" i="1"/>
  <c r="D10" i="1"/>
</calcChain>
</file>

<file path=xl/sharedStrings.xml><?xml version="1.0" encoding="utf-8"?>
<sst xmlns="http://schemas.openxmlformats.org/spreadsheetml/2006/main" count="152" uniqueCount="63">
  <si>
    <t>7</t>
  </si>
  <si>
    <t>14</t>
  </si>
  <si>
    <t>15</t>
  </si>
  <si>
    <t>17</t>
  </si>
  <si>
    <t>18</t>
  </si>
  <si>
    <t>20</t>
  </si>
  <si>
    <t>2200114</t>
  </si>
  <si>
    <t>50502</t>
    <phoneticPr fontId="2" type="noConversion"/>
  </si>
  <si>
    <t>30299</t>
    <phoneticPr fontId="2" type="noConversion"/>
  </si>
  <si>
    <t>1</t>
    <phoneticPr fontId="2" type="noConversion"/>
  </si>
  <si>
    <t>2</t>
    <phoneticPr fontId="2" type="noConversion"/>
  </si>
  <si>
    <t>3</t>
  </si>
  <si>
    <t>4</t>
  </si>
  <si>
    <t>5</t>
  </si>
  <si>
    <t>6</t>
  </si>
  <si>
    <r>
      <rPr>
        <b/>
        <sz val="12"/>
        <rFont val="仿宋_GB2312"/>
        <family val="3"/>
        <charset val="134"/>
      </rPr>
      <t>序号</t>
    </r>
  </si>
  <si>
    <r>
      <rPr>
        <b/>
        <sz val="12"/>
        <rFont val="仿宋_GB2312"/>
        <family val="3"/>
        <charset val="134"/>
      </rPr>
      <t>部门</t>
    </r>
    <phoneticPr fontId="2" type="noConversion"/>
  </si>
  <si>
    <r>
      <rPr>
        <b/>
        <sz val="12"/>
        <rFont val="仿宋_GB2312"/>
        <family val="3"/>
        <charset val="134"/>
      </rPr>
      <t>单位</t>
    </r>
    <phoneticPr fontId="2" type="noConversion"/>
  </si>
  <si>
    <r>
      <rPr>
        <b/>
        <sz val="12"/>
        <rFont val="仿宋_GB2312"/>
        <family val="3"/>
        <charset val="134"/>
      </rPr>
      <t>金额</t>
    </r>
    <phoneticPr fontId="2" type="noConversion"/>
  </si>
  <si>
    <r>
      <rPr>
        <b/>
        <sz val="12"/>
        <rFont val="仿宋_GB2312"/>
        <family val="3"/>
        <charset val="134"/>
      </rPr>
      <t>项目明细</t>
    </r>
    <phoneticPr fontId="2" type="noConversion"/>
  </si>
  <si>
    <r>
      <rPr>
        <b/>
        <sz val="12"/>
        <rFont val="仿宋_GB2312"/>
        <family val="3"/>
        <charset val="134"/>
      </rPr>
      <t>总计</t>
    </r>
    <phoneticPr fontId="2" type="noConversion"/>
  </si>
  <si>
    <r>
      <rPr>
        <b/>
        <sz val="12"/>
        <rFont val="仿宋_GB2312"/>
        <family val="3"/>
        <charset val="134"/>
      </rPr>
      <t>湖南省地质院</t>
    </r>
    <phoneticPr fontId="2" type="noConversion"/>
  </si>
  <si>
    <r>
      <rPr>
        <b/>
        <sz val="12"/>
        <rFont val="仿宋_GB2312"/>
        <family val="3"/>
        <charset val="134"/>
      </rPr>
      <t>湖南省地球物理地球化学调查所小计</t>
    </r>
    <phoneticPr fontId="2" type="noConversion"/>
  </si>
  <si>
    <r>
      <rPr>
        <sz val="12"/>
        <rFont val="仿宋_GB2312"/>
        <family val="3"/>
        <charset val="134"/>
      </rPr>
      <t>湖南省地球物理地球化学调查所</t>
    </r>
    <phoneticPr fontId="4" type="noConversion"/>
  </si>
  <si>
    <r>
      <rPr>
        <sz val="12"/>
        <rFont val="仿宋_GB2312"/>
        <family val="3"/>
        <charset val="134"/>
      </rPr>
      <t>矿产资源开发利用方案编制</t>
    </r>
    <phoneticPr fontId="2" type="noConversion"/>
  </si>
  <si>
    <r>
      <rPr>
        <sz val="12"/>
        <rFont val="仿宋_GB2312"/>
        <family val="3"/>
        <charset val="134"/>
      </rPr>
      <t>矿业权实地核查报告（表）编制</t>
    </r>
  </si>
  <si>
    <r>
      <rPr>
        <sz val="12"/>
        <rFont val="仿宋_GB2312"/>
        <family val="3"/>
        <charset val="134"/>
      </rPr>
      <t>湖南省地质调查所</t>
    </r>
    <phoneticPr fontId="4" type="noConversion"/>
  </si>
  <si>
    <r>
      <rPr>
        <sz val="12"/>
        <rFont val="仿宋_GB2312"/>
        <family val="3"/>
        <charset val="134"/>
      </rPr>
      <t>矿产资源开发利用方案编制</t>
    </r>
  </si>
  <si>
    <r>
      <rPr>
        <sz val="12"/>
        <rFont val="仿宋_GB2312"/>
        <family val="3"/>
        <charset val="134"/>
      </rPr>
      <t>湖南省矿产资源国情调查成果与矿产资源储量库融合</t>
    </r>
    <phoneticPr fontId="4" type="noConversion"/>
  </si>
  <si>
    <r>
      <rPr>
        <sz val="12"/>
        <rFont val="仿宋_GB2312"/>
        <family val="3"/>
        <charset val="134"/>
      </rPr>
      <t>湖南省地质灾害调查监测所</t>
    </r>
    <phoneticPr fontId="4" type="noConversion"/>
  </si>
  <si>
    <r>
      <rPr>
        <sz val="12"/>
        <rFont val="仿宋_GB2312"/>
        <family val="3"/>
        <charset val="134"/>
      </rPr>
      <t>湖南省国土空间调查监测所</t>
    </r>
    <phoneticPr fontId="4" type="noConversion"/>
  </si>
  <si>
    <r>
      <rPr>
        <sz val="12"/>
        <rFont val="仿宋_GB2312"/>
        <family val="3"/>
        <charset val="134"/>
      </rPr>
      <t>湖南省核地质调查所</t>
    </r>
    <phoneticPr fontId="4" type="noConversion"/>
  </si>
  <si>
    <r>
      <rPr>
        <sz val="12"/>
        <rFont val="仿宋_GB2312"/>
        <family val="3"/>
        <charset val="134"/>
      </rPr>
      <t>湖南省遥感地质调查监测所</t>
    </r>
    <phoneticPr fontId="4" type="noConversion"/>
  </si>
  <si>
    <r>
      <rPr>
        <sz val="12"/>
        <rFont val="仿宋_GB2312"/>
        <family val="3"/>
        <charset val="134"/>
      </rPr>
      <t>湖南省自然资源调查所</t>
    </r>
    <phoneticPr fontId="4" type="noConversion"/>
  </si>
  <si>
    <r>
      <rPr>
        <sz val="12"/>
        <rFont val="仿宋_GB2312"/>
        <family val="3"/>
        <charset val="134"/>
      </rPr>
      <t>矿业权人勘查开采信息公示及实地核查（</t>
    </r>
    <r>
      <rPr>
        <sz val="12"/>
        <rFont val="Times New Roman"/>
        <family val="1"/>
      </rPr>
      <t>2022</t>
    </r>
    <r>
      <rPr>
        <sz val="12"/>
        <rFont val="仿宋_GB2312"/>
        <family val="3"/>
        <charset val="134"/>
      </rPr>
      <t>年度）</t>
    </r>
    <phoneticPr fontId="4" type="noConversion"/>
  </si>
  <si>
    <r>
      <rPr>
        <sz val="12"/>
        <rFont val="仿宋_GB2312"/>
        <family val="3"/>
        <charset val="134"/>
      </rPr>
      <t>湖南省</t>
    </r>
    <r>
      <rPr>
        <sz val="12"/>
        <rFont val="Times New Roman"/>
        <family val="1"/>
      </rPr>
      <t>2022</t>
    </r>
    <r>
      <rPr>
        <sz val="12"/>
        <rFont val="仿宋_GB2312"/>
        <family val="3"/>
        <charset val="134"/>
      </rPr>
      <t>年矿产资源开发利用水平调查评价</t>
    </r>
    <phoneticPr fontId="4" type="noConversion"/>
  </si>
  <si>
    <r>
      <rPr>
        <b/>
        <sz val="12"/>
        <rFont val="仿宋_GB2312"/>
        <family val="3"/>
        <charset val="134"/>
      </rPr>
      <t>湖南省地质调查所小计</t>
    </r>
    <phoneticPr fontId="4" type="noConversion"/>
  </si>
  <si>
    <r>
      <rPr>
        <b/>
        <sz val="12"/>
        <rFont val="仿宋_GB2312"/>
        <family val="3"/>
        <charset val="134"/>
      </rPr>
      <t>湖南省地质灾害调查监测所小计</t>
    </r>
    <phoneticPr fontId="4" type="noConversion"/>
  </si>
  <si>
    <r>
      <rPr>
        <b/>
        <sz val="12"/>
        <rFont val="仿宋_GB2312"/>
        <family val="3"/>
        <charset val="134"/>
      </rPr>
      <t>湖南省国土空间调查监测所小计</t>
    </r>
    <phoneticPr fontId="4" type="noConversion"/>
  </si>
  <si>
    <r>
      <rPr>
        <b/>
        <sz val="12"/>
        <rFont val="仿宋_GB2312"/>
        <family val="3"/>
        <charset val="134"/>
      </rPr>
      <t>湖南省核地质调查所小计</t>
    </r>
    <phoneticPr fontId="4" type="noConversion"/>
  </si>
  <si>
    <r>
      <rPr>
        <b/>
        <sz val="12"/>
        <rFont val="仿宋_GB2312"/>
        <family val="3"/>
        <charset val="134"/>
      </rPr>
      <t>湖南省遥感地质调查监测所小计</t>
    </r>
    <phoneticPr fontId="4" type="noConversion"/>
  </si>
  <si>
    <r>
      <rPr>
        <b/>
        <sz val="12"/>
        <rFont val="仿宋_GB2312"/>
        <family val="3"/>
        <charset val="134"/>
      </rPr>
      <t>湖南省自然资源调查所小计</t>
    </r>
    <phoneticPr fontId="4" type="noConversion"/>
  </si>
  <si>
    <t>2022年矿产资源开发利用方案编制等项目资金明细表</t>
    <phoneticPr fontId="2" type="noConversion"/>
  </si>
  <si>
    <t>单位：万元</t>
    <phoneticPr fontId="2" type="noConversion"/>
  </si>
  <si>
    <t>政府经济
科目编码</t>
    <phoneticPr fontId="2" type="noConversion"/>
  </si>
  <si>
    <t>部门经济
科目编码</t>
    <phoneticPr fontId="2" type="noConversion"/>
  </si>
  <si>
    <t>功能科
目编码</t>
    <phoneticPr fontId="2" type="noConversion"/>
  </si>
  <si>
    <t>矿产资源开发利用方案编制</t>
    <phoneticPr fontId="2" type="noConversion"/>
  </si>
  <si>
    <t>保靖县农业地质调查与评价</t>
    <phoneticPr fontId="2" type="noConversion"/>
  </si>
  <si>
    <r>
      <rPr>
        <sz val="12"/>
        <rFont val="仿宋_GB2312"/>
        <family val="3"/>
        <charset val="134"/>
      </rPr>
      <t>《湖南省地质调查</t>
    </r>
    <r>
      <rPr>
        <sz val="12"/>
        <rFont val="Times New Roman"/>
        <family val="1"/>
      </rPr>
      <t>“</t>
    </r>
    <r>
      <rPr>
        <sz val="12"/>
        <rFont val="仿宋_GB2312"/>
        <family val="3"/>
        <charset val="134"/>
      </rPr>
      <t>十四五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规划》编制</t>
    </r>
    <phoneticPr fontId="4" type="noConversion"/>
  </si>
  <si>
    <r>
      <rPr>
        <sz val="12"/>
        <rFont val="仿宋_GB2312"/>
        <family val="3"/>
        <charset val="134"/>
      </rPr>
      <t>湖南省地质调查所</t>
    </r>
    <phoneticPr fontId="4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</si>
  <si>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</si>
  <si>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</si>
  <si>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</si>
  <si>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</si>
  <si>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</si>
  <si>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</si>
  <si>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16</t>
    <phoneticPr fontId="2" type="noConversion"/>
  </si>
  <si>
    <t>19</t>
    <phoneticPr fontId="2" type="noConversion"/>
  </si>
  <si>
    <t>21</t>
  </si>
  <si>
    <t>22</t>
  </si>
  <si>
    <t>附件</t>
    <phoneticPr fontId="2" type="noConversion"/>
  </si>
  <si>
    <r>
      <rPr>
        <b/>
        <sz val="12"/>
        <rFont val="仿宋_GB2312"/>
        <family val="3"/>
        <charset val="134"/>
      </rPr>
      <t>湖南省矿产资源调查所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</si>
</sst>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2">
    <font>
      <sz val="11"/>
      <color theme="1"/>
      <name val="等线"/>
      <family val="2"/>
      <scheme val="minor"/>
    </font>
    <font>
      <b/>
      <sz val="12"/>
      <name val="仿宋_GB2312"/>
      <family val="3"/>
      <charset val="134"/>
    </font>
    <font>
      <sz val="9"/>
      <name val="等线"/>
      <family val="3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2"/>
      <name val="Times New Roman"/>
      <family val="1"/>
    </font>
    <font>
      <sz val="20"/>
      <color theme="1"/>
      <name val="方正小标宋简体"/>
      <family val="3"/>
      <charset val="134"/>
    </font>
    <font>
      <sz val="11"/>
      <color theme="1"/>
      <name val="黑体"/>
      <family val="3"/>
      <charset val="134"/>
    </font>
    <font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22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5">
    <cellStyle name="常规" xfId="0" builtinId="0"/>
    <cellStyle name="常规 2 2 2" xfId="3"/>
    <cellStyle name="常规 2 4" xfId="2"/>
    <cellStyle name="常规 3 3" xfId="1"/>
    <cellStyle name="常规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19" workbookViewId="0">
      <selection activeCell="C31" sqref="C31"/>
    </sheetView>
  </sheetViews>
  <sheetFormatPr defaultRowHeight="13.5"/>
  <cols>
    <col min="1" max="1" width="6" customWidth="1"/>
    <col min="3" max="3" width="18" customWidth="1"/>
    <col min="4" max="4" width="12.875" customWidth="1"/>
    <col min="5" max="5" width="12" customWidth="1"/>
    <col min="6" max="6" width="13.375" customWidth="1"/>
    <col min="7" max="7" width="13.25" customWidth="1"/>
    <col min="8" max="8" width="33.875" customWidth="1"/>
  </cols>
  <sheetData>
    <row r="1" spans="1:8" ht="23.25" customHeight="1">
      <c r="A1" s="20" t="s">
        <v>61</v>
      </c>
    </row>
    <row r="2" spans="1:8" ht="39" customHeight="1">
      <c r="A2" s="19" t="s">
        <v>42</v>
      </c>
      <c r="B2" s="19"/>
      <c r="C2" s="19"/>
      <c r="D2" s="19"/>
      <c r="E2" s="19"/>
      <c r="F2" s="19"/>
      <c r="G2" s="19"/>
      <c r="H2" s="19"/>
    </row>
    <row r="4" spans="1:8" ht="22.5" customHeight="1">
      <c r="H4" s="21" t="s">
        <v>43</v>
      </c>
    </row>
    <row r="5" spans="1:8" ht="42" customHeight="1">
      <c r="A5" s="5" t="s">
        <v>15</v>
      </c>
      <c r="B5" s="5" t="s">
        <v>16</v>
      </c>
      <c r="C5" s="5" t="s">
        <v>17</v>
      </c>
      <c r="D5" s="5" t="s">
        <v>18</v>
      </c>
      <c r="E5" s="1" t="s">
        <v>46</v>
      </c>
      <c r="F5" s="1" t="s">
        <v>44</v>
      </c>
      <c r="G5" s="1" t="s">
        <v>45</v>
      </c>
      <c r="H5" s="5" t="s">
        <v>19</v>
      </c>
    </row>
    <row r="6" spans="1:8" ht="32.25" customHeight="1">
      <c r="A6" s="5"/>
      <c r="B6" s="14" t="s">
        <v>20</v>
      </c>
      <c r="C6" s="15"/>
      <c r="D6" s="10">
        <f>D7+D10+D16+D19+D23+D27+D31+D35</f>
        <v>1482.44</v>
      </c>
      <c r="E6" s="5"/>
      <c r="F6" s="5"/>
      <c r="G6" s="5"/>
      <c r="H6" s="5"/>
    </row>
    <row r="7" spans="1:8" ht="35.1" customHeight="1">
      <c r="A7" s="5"/>
      <c r="B7" s="16" t="s">
        <v>21</v>
      </c>
      <c r="C7" s="5" t="s">
        <v>22</v>
      </c>
      <c r="D7" s="10">
        <f>SUM(D8:D9)</f>
        <v>60</v>
      </c>
      <c r="E7" s="5"/>
      <c r="F7" s="5"/>
      <c r="G7" s="5"/>
      <c r="H7" s="5"/>
    </row>
    <row r="8" spans="1:8" ht="35.1" customHeight="1">
      <c r="A8" s="2" t="s">
        <v>9</v>
      </c>
      <c r="B8" s="17"/>
      <c r="C8" s="3" t="s">
        <v>23</v>
      </c>
      <c r="D8" s="11">
        <v>30</v>
      </c>
      <c r="E8" s="2" t="s">
        <v>6</v>
      </c>
      <c r="F8" s="2" t="s">
        <v>7</v>
      </c>
      <c r="G8" s="2" t="s">
        <v>8</v>
      </c>
      <c r="H8" s="9" t="s">
        <v>47</v>
      </c>
    </row>
    <row r="9" spans="1:8" ht="35.1" customHeight="1">
      <c r="A9" s="2" t="s">
        <v>10</v>
      </c>
      <c r="B9" s="17"/>
      <c r="C9" s="3" t="s">
        <v>23</v>
      </c>
      <c r="D9" s="12">
        <v>30</v>
      </c>
      <c r="E9" s="2" t="s">
        <v>6</v>
      </c>
      <c r="F9" s="2" t="s">
        <v>7</v>
      </c>
      <c r="G9" s="2" t="s">
        <v>8</v>
      </c>
      <c r="H9" s="6" t="s">
        <v>25</v>
      </c>
    </row>
    <row r="10" spans="1:8" ht="35.1" customHeight="1">
      <c r="A10" s="2"/>
      <c r="B10" s="17"/>
      <c r="C10" s="8" t="s">
        <v>36</v>
      </c>
      <c r="D10" s="13">
        <f>SUM(D11:D15)</f>
        <v>540</v>
      </c>
      <c r="E10" s="2"/>
      <c r="F10" s="2"/>
      <c r="G10" s="2"/>
      <c r="H10" s="6"/>
    </row>
    <row r="11" spans="1:8" ht="35.1" customHeight="1">
      <c r="A11" s="2" t="s">
        <v>11</v>
      </c>
      <c r="B11" s="17"/>
      <c r="C11" s="3" t="s">
        <v>26</v>
      </c>
      <c r="D11" s="11">
        <v>20</v>
      </c>
      <c r="E11" s="2" t="s">
        <v>6</v>
      </c>
      <c r="F11" s="2" t="s">
        <v>7</v>
      </c>
      <c r="G11" s="2" t="s">
        <v>8</v>
      </c>
      <c r="H11" s="4" t="s">
        <v>27</v>
      </c>
    </row>
    <row r="12" spans="1:8" ht="35.1" customHeight="1">
      <c r="A12" s="2" t="s">
        <v>12</v>
      </c>
      <c r="B12" s="17"/>
      <c r="C12" s="3" t="s">
        <v>26</v>
      </c>
      <c r="D12" s="12">
        <v>50</v>
      </c>
      <c r="E12" s="2" t="s">
        <v>6</v>
      </c>
      <c r="F12" s="2" t="s">
        <v>7</v>
      </c>
      <c r="G12" s="2" t="s">
        <v>8</v>
      </c>
      <c r="H12" s="6" t="s">
        <v>25</v>
      </c>
    </row>
    <row r="13" spans="1:8" ht="35.1" customHeight="1">
      <c r="A13" s="2" t="s">
        <v>13</v>
      </c>
      <c r="B13" s="17"/>
      <c r="C13" s="3" t="s">
        <v>50</v>
      </c>
      <c r="D13" s="12">
        <v>70</v>
      </c>
      <c r="E13" s="2" t="s">
        <v>6</v>
      </c>
      <c r="F13" s="2" t="s">
        <v>7</v>
      </c>
      <c r="G13" s="2" t="s">
        <v>8</v>
      </c>
      <c r="H13" s="4" t="s">
        <v>49</v>
      </c>
    </row>
    <row r="14" spans="1:8" ht="35.1" customHeight="1">
      <c r="A14" s="2" t="s">
        <v>14</v>
      </c>
      <c r="B14" s="17"/>
      <c r="C14" s="3" t="s">
        <v>50</v>
      </c>
      <c r="D14" s="12">
        <v>350</v>
      </c>
      <c r="E14" s="2" t="s">
        <v>6</v>
      </c>
      <c r="F14" s="2" t="s">
        <v>7</v>
      </c>
      <c r="G14" s="2" t="s">
        <v>8</v>
      </c>
      <c r="H14" s="9" t="s">
        <v>48</v>
      </c>
    </row>
    <row r="15" spans="1:8" ht="35.1" customHeight="1">
      <c r="A15" s="2" t="s">
        <v>0</v>
      </c>
      <c r="B15" s="17"/>
      <c r="C15" s="3" t="s">
        <v>26</v>
      </c>
      <c r="D15" s="11">
        <v>50</v>
      </c>
      <c r="E15" s="2" t="s">
        <v>6</v>
      </c>
      <c r="F15" s="2" t="s">
        <v>7</v>
      </c>
      <c r="G15" s="2" t="s">
        <v>8</v>
      </c>
      <c r="H15" s="7" t="s">
        <v>28</v>
      </c>
    </row>
    <row r="16" spans="1:8" ht="35.1" customHeight="1">
      <c r="A16" s="2"/>
      <c r="B16" s="17"/>
      <c r="C16" s="8" t="s">
        <v>37</v>
      </c>
      <c r="D16" s="10">
        <f>SUM(D17:D18)</f>
        <v>75</v>
      </c>
      <c r="E16" s="2"/>
      <c r="F16" s="2"/>
      <c r="G16" s="2"/>
      <c r="H16" s="7"/>
    </row>
    <row r="17" spans="1:8" ht="35.1" customHeight="1">
      <c r="A17" s="2" t="s">
        <v>51</v>
      </c>
      <c r="B17" s="17"/>
      <c r="C17" s="3" t="s">
        <v>29</v>
      </c>
      <c r="D17" s="11">
        <v>40</v>
      </c>
      <c r="E17" s="2" t="s">
        <v>6</v>
      </c>
      <c r="F17" s="2" t="s">
        <v>7</v>
      </c>
      <c r="G17" s="2" t="s">
        <v>8</v>
      </c>
      <c r="H17" s="4" t="s">
        <v>27</v>
      </c>
    </row>
    <row r="18" spans="1:8" ht="35.1" customHeight="1">
      <c r="A18" s="2" t="s">
        <v>52</v>
      </c>
      <c r="B18" s="17"/>
      <c r="C18" s="3" t="s">
        <v>29</v>
      </c>
      <c r="D18" s="12">
        <v>35</v>
      </c>
      <c r="E18" s="2" t="s">
        <v>6</v>
      </c>
      <c r="F18" s="2" t="s">
        <v>7</v>
      </c>
      <c r="G18" s="2" t="s">
        <v>8</v>
      </c>
      <c r="H18" s="6" t="s">
        <v>25</v>
      </c>
    </row>
    <row r="19" spans="1:8" ht="35.1" customHeight="1">
      <c r="A19" s="2"/>
      <c r="B19" s="17"/>
      <c r="C19" s="8" t="s">
        <v>38</v>
      </c>
      <c r="D19" s="13">
        <f>SUM(D20:D22)</f>
        <v>171.5</v>
      </c>
      <c r="E19" s="2"/>
      <c r="F19" s="2"/>
      <c r="G19" s="2"/>
      <c r="H19" s="6"/>
    </row>
    <row r="20" spans="1:8" ht="35.1" customHeight="1">
      <c r="A20" s="2" t="s">
        <v>53</v>
      </c>
      <c r="B20" s="17"/>
      <c r="C20" s="3" t="s">
        <v>30</v>
      </c>
      <c r="D20" s="11">
        <v>40</v>
      </c>
      <c r="E20" s="2" t="s">
        <v>6</v>
      </c>
      <c r="F20" s="2" t="s">
        <v>7</v>
      </c>
      <c r="G20" s="2" t="s">
        <v>8</v>
      </c>
      <c r="H20" s="4" t="s">
        <v>27</v>
      </c>
    </row>
    <row r="21" spans="1:8" ht="35.1" customHeight="1">
      <c r="A21" s="2" t="s">
        <v>54</v>
      </c>
      <c r="B21" s="17"/>
      <c r="C21" s="3" t="s">
        <v>30</v>
      </c>
      <c r="D21" s="12">
        <v>35</v>
      </c>
      <c r="E21" s="2" t="s">
        <v>6</v>
      </c>
      <c r="F21" s="2" t="s">
        <v>7</v>
      </c>
      <c r="G21" s="2" t="s">
        <v>8</v>
      </c>
      <c r="H21" s="6" t="s">
        <v>25</v>
      </c>
    </row>
    <row r="22" spans="1:8" ht="35.1" customHeight="1">
      <c r="A22" s="2" t="s">
        <v>55</v>
      </c>
      <c r="B22" s="17"/>
      <c r="C22" s="3" t="s">
        <v>30</v>
      </c>
      <c r="D22" s="11">
        <v>96.5</v>
      </c>
      <c r="E22" s="2" t="s">
        <v>6</v>
      </c>
      <c r="F22" s="2" t="s">
        <v>7</v>
      </c>
      <c r="G22" s="2" t="s">
        <v>8</v>
      </c>
      <c r="H22" s="4" t="s">
        <v>34</v>
      </c>
    </row>
    <row r="23" spans="1:8" ht="35.1" customHeight="1">
      <c r="A23" s="2"/>
      <c r="B23" s="17"/>
      <c r="C23" s="8" t="s">
        <v>39</v>
      </c>
      <c r="D23" s="10">
        <f>SUM(D24:D26)</f>
        <v>163.44</v>
      </c>
      <c r="E23" s="2"/>
      <c r="F23" s="2"/>
      <c r="G23" s="2"/>
      <c r="H23" s="4"/>
    </row>
    <row r="24" spans="1:8" ht="35.1" customHeight="1">
      <c r="A24" s="2" t="s">
        <v>56</v>
      </c>
      <c r="B24" s="17"/>
      <c r="C24" s="3" t="s">
        <v>31</v>
      </c>
      <c r="D24" s="11">
        <v>20</v>
      </c>
      <c r="E24" s="2" t="s">
        <v>6</v>
      </c>
      <c r="F24" s="2" t="s">
        <v>7</v>
      </c>
      <c r="G24" s="2" t="s">
        <v>8</v>
      </c>
      <c r="H24" s="4" t="s">
        <v>27</v>
      </c>
    </row>
    <row r="25" spans="1:8" ht="35.1" customHeight="1">
      <c r="A25" s="2" t="s">
        <v>1</v>
      </c>
      <c r="B25" s="17"/>
      <c r="C25" s="3" t="s">
        <v>31</v>
      </c>
      <c r="D25" s="12">
        <v>49.94</v>
      </c>
      <c r="E25" s="2" t="s">
        <v>6</v>
      </c>
      <c r="F25" s="2" t="s">
        <v>7</v>
      </c>
      <c r="G25" s="2" t="s">
        <v>8</v>
      </c>
      <c r="H25" s="6" t="s">
        <v>25</v>
      </c>
    </row>
    <row r="26" spans="1:8" ht="35.1" customHeight="1">
      <c r="A26" s="2" t="s">
        <v>2</v>
      </c>
      <c r="B26" s="17"/>
      <c r="C26" s="3" t="s">
        <v>31</v>
      </c>
      <c r="D26" s="11">
        <v>93.5</v>
      </c>
      <c r="E26" s="2" t="s">
        <v>6</v>
      </c>
      <c r="F26" s="2" t="s">
        <v>7</v>
      </c>
      <c r="G26" s="2" t="s">
        <v>8</v>
      </c>
      <c r="H26" s="4" t="s">
        <v>34</v>
      </c>
    </row>
    <row r="27" spans="1:8" ht="35.1" customHeight="1">
      <c r="A27" s="2"/>
      <c r="B27" s="17"/>
      <c r="C27" s="8" t="s">
        <v>40</v>
      </c>
      <c r="D27" s="10">
        <f>SUM(D28:D30)</f>
        <v>173.5</v>
      </c>
      <c r="E27" s="2"/>
      <c r="F27" s="2"/>
      <c r="G27" s="2"/>
      <c r="H27" s="4"/>
    </row>
    <row r="28" spans="1:8" ht="35.1" customHeight="1">
      <c r="A28" s="2" t="s">
        <v>57</v>
      </c>
      <c r="B28" s="17"/>
      <c r="C28" s="3" t="s">
        <v>32</v>
      </c>
      <c r="D28" s="11">
        <v>30</v>
      </c>
      <c r="E28" s="2" t="s">
        <v>6</v>
      </c>
      <c r="F28" s="2" t="s">
        <v>7</v>
      </c>
      <c r="G28" s="2" t="s">
        <v>8</v>
      </c>
      <c r="H28" s="4" t="s">
        <v>27</v>
      </c>
    </row>
    <row r="29" spans="1:8" ht="35.1" customHeight="1">
      <c r="A29" s="2" t="s">
        <v>3</v>
      </c>
      <c r="B29" s="17"/>
      <c r="C29" s="3" t="s">
        <v>32</v>
      </c>
      <c r="D29" s="12">
        <v>50</v>
      </c>
      <c r="E29" s="2" t="s">
        <v>6</v>
      </c>
      <c r="F29" s="2" t="s">
        <v>7</v>
      </c>
      <c r="G29" s="2" t="s">
        <v>8</v>
      </c>
      <c r="H29" s="6" t="s">
        <v>25</v>
      </c>
    </row>
    <row r="30" spans="1:8" ht="35.1" customHeight="1">
      <c r="A30" s="2" t="s">
        <v>4</v>
      </c>
      <c r="B30" s="17"/>
      <c r="C30" s="3" t="s">
        <v>32</v>
      </c>
      <c r="D30" s="11">
        <v>93.5</v>
      </c>
      <c r="E30" s="2" t="s">
        <v>6</v>
      </c>
      <c r="F30" s="2" t="s">
        <v>7</v>
      </c>
      <c r="G30" s="2" t="s">
        <v>8</v>
      </c>
      <c r="H30" s="4" t="s">
        <v>34</v>
      </c>
    </row>
    <row r="31" spans="1:8" ht="35.1" customHeight="1">
      <c r="A31" s="2"/>
      <c r="B31" s="17"/>
      <c r="C31" s="8" t="s">
        <v>41</v>
      </c>
      <c r="D31" s="10">
        <f>SUM(D32:D34)</f>
        <v>228</v>
      </c>
      <c r="E31" s="2"/>
      <c r="F31" s="2"/>
      <c r="G31" s="2"/>
      <c r="H31" s="4"/>
    </row>
    <row r="32" spans="1:8" ht="35.1" customHeight="1">
      <c r="A32" s="2" t="s">
        <v>58</v>
      </c>
      <c r="B32" s="17"/>
      <c r="C32" s="3" t="s">
        <v>33</v>
      </c>
      <c r="D32" s="11">
        <v>40</v>
      </c>
      <c r="E32" s="2" t="s">
        <v>6</v>
      </c>
      <c r="F32" s="2" t="s">
        <v>7</v>
      </c>
      <c r="G32" s="2" t="s">
        <v>8</v>
      </c>
      <c r="H32" s="4" t="s">
        <v>24</v>
      </c>
    </row>
    <row r="33" spans="1:8" ht="35.1" customHeight="1">
      <c r="A33" s="2" t="s">
        <v>5</v>
      </c>
      <c r="B33" s="17"/>
      <c r="C33" s="3" t="s">
        <v>33</v>
      </c>
      <c r="D33" s="12">
        <v>50</v>
      </c>
      <c r="E33" s="2" t="s">
        <v>6</v>
      </c>
      <c r="F33" s="2" t="s">
        <v>7</v>
      </c>
      <c r="G33" s="2" t="s">
        <v>8</v>
      </c>
      <c r="H33" s="6" t="s">
        <v>25</v>
      </c>
    </row>
    <row r="34" spans="1:8" ht="35.1" customHeight="1">
      <c r="A34" s="2" t="s">
        <v>59</v>
      </c>
      <c r="B34" s="17"/>
      <c r="C34" s="3" t="s">
        <v>33</v>
      </c>
      <c r="D34" s="11">
        <v>138</v>
      </c>
      <c r="E34" s="2" t="s">
        <v>6</v>
      </c>
      <c r="F34" s="2" t="s">
        <v>7</v>
      </c>
      <c r="G34" s="2" t="s">
        <v>8</v>
      </c>
      <c r="H34" s="4" t="s">
        <v>35</v>
      </c>
    </row>
    <row r="35" spans="1:8" ht="35.1" customHeight="1">
      <c r="A35" s="2" t="s">
        <v>60</v>
      </c>
      <c r="B35" s="18"/>
      <c r="C35" s="8" t="s">
        <v>62</v>
      </c>
      <c r="D35" s="10">
        <v>71</v>
      </c>
      <c r="E35" s="2" t="s">
        <v>6</v>
      </c>
      <c r="F35" s="2" t="s">
        <v>7</v>
      </c>
      <c r="G35" s="2" t="s">
        <v>8</v>
      </c>
      <c r="H35" s="4" t="s">
        <v>35</v>
      </c>
    </row>
  </sheetData>
  <mergeCells count="3">
    <mergeCell ref="B6:C6"/>
    <mergeCell ref="B7:B35"/>
    <mergeCell ref="A2:H2"/>
  </mergeCells>
  <phoneticPr fontId="2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2022-03-17T02:56:38Z</dcterms:modified>
</cp:coreProperties>
</file>