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20" windowWidth="21720" windowHeight="13140" tabRatio="736"/>
  </bookViews>
  <sheets>
    <sheet name="指标文附件" sheetId="29" r:id="rId1"/>
  </sheets>
  <definedNames>
    <definedName name="_xlnm._FilterDatabase" localSheetId="0" hidden="1">指标文附件!$A$3:$HI$489</definedName>
    <definedName name="_xlnm.Print_Area" localSheetId="0">指标文附件!$A$1:$J$489</definedName>
    <definedName name="_xlnm.Print_Titles" localSheetId="0">指标文附件!$3:$3</definedName>
  </definedNames>
  <calcPr calcId="145621"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33" i="29" l="1"/>
  <c r="F113" i="29"/>
  <c r="F390" i="29" l="1"/>
  <c r="F420" i="29"/>
  <c r="F447" i="29"/>
  <c r="F369" i="29"/>
  <c r="F328" i="29"/>
  <c r="F251" i="29" l="1"/>
  <c r="F250" i="29" s="1"/>
  <c r="F173" i="29"/>
  <c r="F172" i="29" s="1"/>
  <c r="F145" i="29"/>
  <c r="F140" i="29"/>
  <c r="F89" i="29"/>
  <c r="F84" i="29"/>
  <c r="F72" i="29"/>
  <c r="F132" i="29" l="1"/>
  <c r="F71" i="29"/>
  <c r="F51" i="29"/>
  <c r="F28" i="29"/>
  <c r="F8" i="29"/>
  <c r="F7" i="29" l="1"/>
  <c r="F4" i="29" s="1"/>
</calcChain>
</file>

<file path=xl/sharedStrings.xml><?xml version="1.0" encoding="utf-8"?>
<sst xmlns="http://schemas.openxmlformats.org/spreadsheetml/2006/main" count="1782" uniqueCount="968">
  <si>
    <t xml:space="preserve"> </t>
    <phoneticPr fontId="13" type="noConversion"/>
  </si>
  <si>
    <r>
      <rPr>
        <b/>
        <sz val="10"/>
        <color theme="1"/>
        <rFont val="宋体"/>
        <family val="3"/>
        <charset val="134"/>
      </rPr>
      <t>资金额度
（万元）</t>
    </r>
    <phoneticPr fontId="1" type="noConversion"/>
  </si>
  <si>
    <r>
      <rPr>
        <sz val="16"/>
        <color theme="1"/>
        <rFont val="黑体"/>
        <family val="3"/>
        <charset val="134"/>
      </rPr>
      <t>附件：</t>
    </r>
    <phoneticPr fontId="1" type="noConversion"/>
  </si>
  <si>
    <r>
      <rPr>
        <b/>
        <sz val="10"/>
        <color rgb="FF000000"/>
        <rFont val="宋体"/>
        <family val="3"/>
        <charset val="134"/>
      </rPr>
      <t>编号</t>
    </r>
    <phoneticPr fontId="1" type="noConversion"/>
  </si>
  <si>
    <r>
      <rPr>
        <b/>
        <sz val="10"/>
        <color rgb="FF000000"/>
        <rFont val="宋体"/>
        <family val="3"/>
        <charset val="134"/>
      </rPr>
      <t>市州</t>
    </r>
    <phoneticPr fontId="1" type="noConversion"/>
  </si>
  <si>
    <r>
      <rPr>
        <b/>
        <sz val="10"/>
        <color rgb="FF000000"/>
        <rFont val="宋体"/>
        <family val="3"/>
        <charset val="134"/>
      </rPr>
      <t>县市区</t>
    </r>
    <phoneticPr fontId="1" type="noConversion"/>
  </si>
  <si>
    <r>
      <rPr>
        <b/>
        <sz val="10"/>
        <color rgb="FF000000"/>
        <rFont val="宋体"/>
        <family val="3"/>
        <charset val="134"/>
      </rPr>
      <t>项目单位</t>
    </r>
  </si>
  <si>
    <r>
      <rPr>
        <b/>
        <sz val="10"/>
        <color rgb="FF000000"/>
        <rFont val="宋体"/>
        <family val="3"/>
        <charset val="134"/>
      </rPr>
      <t>项目名称</t>
    </r>
  </si>
  <si>
    <r>
      <rPr>
        <b/>
        <sz val="10"/>
        <color theme="1"/>
        <rFont val="宋体"/>
        <family val="3"/>
        <charset val="134"/>
      </rPr>
      <t>支出功能科目</t>
    </r>
    <phoneticPr fontId="1" type="noConversion"/>
  </si>
  <si>
    <r>
      <rPr>
        <b/>
        <sz val="10"/>
        <color theme="1"/>
        <rFont val="宋体"/>
        <family val="3"/>
        <charset val="134"/>
      </rPr>
      <t>备注</t>
    </r>
    <phoneticPr fontId="1" type="noConversion"/>
  </si>
  <si>
    <r>
      <rPr>
        <b/>
        <sz val="10"/>
        <color rgb="FF000000"/>
        <rFont val="宋体"/>
        <family val="3"/>
        <charset val="134"/>
      </rPr>
      <t>总计</t>
    </r>
    <phoneticPr fontId="1" type="noConversion"/>
  </si>
  <si>
    <r>
      <rPr>
        <b/>
        <sz val="10"/>
        <rFont val="宋体"/>
        <family val="3"/>
        <charset val="134"/>
      </rPr>
      <t>省直单位</t>
    </r>
  </si>
  <si>
    <r>
      <rPr>
        <b/>
        <sz val="10"/>
        <rFont val="宋体"/>
        <family val="3"/>
        <charset val="134"/>
      </rPr>
      <t>省直单位小计</t>
    </r>
  </si>
  <si>
    <r>
      <rPr>
        <b/>
        <sz val="10"/>
        <rFont val="宋体"/>
        <family val="3"/>
        <charset val="134"/>
      </rPr>
      <t>省工信厅</t>
    </r>
    <phoneticPr fontId="1" type="noConversion"/>
  </si>
  <si>
    <r>
      <rPr>
        <sz val="10"/>
        <rFont val="宋体"/>
        <family val="3"/>
        <charset val="134"/>
      </rPr>
      <t>吐鲁番市经信委</t>
    </r>
    <phoneticPr fontId="1" type="noConversion"/>
  </si>
  <si>
    <r>
      <rPr>
        <sz val="10"/>
        <rFont val="宋体"/>
        <family val="3"/>
        <charset val="134"/>
      </rPr>
      <t>援疆工作：吐鲁番市工业能耗监测平台建设</t>
    </r>
    <phoneticPr fontId="1" type="noConversion"/>
  </si>
  <si>
    <r>
      <rPr>
        <sz val="10"/>
        <color theme="1"/>
        <rFont val="宋体"/>
        <family val="3"/>
        <charset val="134"/>
      </rPr>
      <t>援疆工作</t>
    </r>
    <phoneticPr fontId="1" type="noConversion"/>
  </si>
  <si>
    <r>
      <rPr>
        <b/>
        <sz val="10"/>
        <rFont val="宋体"/>
        <family val="3"/>
        <charset val="134"/>
      </rPr>
      <t>长沙市</t>
    </r>
    <phoneticPr fontId="1" type="noConversion"/>
  </si>
  <si>
    <r>
      <rPr>
        <b/>
        <sz val="10"/>
        <rFont val="宋体"/>
        <family val="3"/>
        <charset val="134"/>
      </rPr>
      <t>长沙市小计</t>
    </r>
    <phoneticPr fontId="1" type="noConversion"/>
  </si>
  <si>
    <r>
      <rPr>
        <b/>
        <sz val="10"/>
        <rFont val="宋体"/>
        <family val="3"/>
        <charset val="134"/>
      </rPr>
      <t>市本级</t>
    </r>
    <phoneticPr fontId="1" type="noConversion"/>
  </si>
  <si>
    <r>
      <rPr>
        <b/>
        <sz val="10"/>
        <rFont val="宋体"/>
        <family val="3"/>
        <charset val="134"/>
      </rPr>
      <t>市本级及市辖区小计</t>
    </r>
    <phoneticPr fontId="1" type="noConversion"/>
  </si>
  <si>
    <r>
      <rPr>
        <sz val="10"/>
        <rFont val="宋体"/>
        <family val="3"/>
        <charset val="134"/>
      </rPr>
      <t>落实促进工业高质量发展成效明显的市、县市区奖励</t>
    </r>
    <phoneticPr fontId="1" type="noConversion"/>
  </si>
  <si>
    <r>
      <rPr>
        <sz val="10"/>
        <color theme="1"/>
        <rFont val="宋体"/>
        <family val="3"/>
        <charset val="134"/>
      </rPr>
      <t>市县奖励</t>
    </r>
    <phoneticPr fontId="1" type="noConversion"/>
  </si>
  <si>
    <r>
      <rPr>
        <sz val="10"/>
        <rFont val="宋体"/>
        <family val="3"/>
        <charset val="134"/>
      </rPr>
      <t>湖南梦洁家纺股份有限公司</t>
    </r>
    <phoneticPr fontId="1" type="noConversion"/>
  </si>
  <si>
    <r>
      <rPr>
        <sz val="10"/>
        <rFont val="宋体"/>
        <family val="3"/>
        <charset val="134"/>
      </rPr>
      <t>年产</t>
    </r>
    <r>
      <rPr>
        <sz val="10"/>
        <rFont val="Times New Roman"/>
        <family val="1"/>
      </rPr>
      <t>150</t>
    </r>
    <r>
      <rPr>
        <sz val="10"/>
        <rFont val="宋体"/>
        <family val="3"/>
        <charset val="134"/>
      </rPr>
      <t>万套家纺产品智能工厂技术升级项目</t>
    </r>
    <phoneticPr fontId="1" type="noConversion"/>
  </si>
  <si>
    <r>
      <rPr>
        <sz val="10"/>
        <rFont val="宋体"/>
        <family val="3"/>
        <charset val="134"/>
      </rPr>
      <t>湖南新亚胜光电股份有限公司</t>
    </r>
  </si>
  <si>
    <r>
      <t>LED</t>
    </r>
    <r>
      <rPr>
        <sz val="10"/>
        <rFont val="宋体"/>
        <family val="3"/>
        <charset val="134"/>
      </rPr>
      <t>全彩显示屏智能化生产线改造</t>
    </r>
  </si>
  <si>
    <r>
      <rPr>
        <sz val="10"/>
        <rFont val="宋体"/>
        <family val="3"/>
        <charset val="134"/>
      </rPr>
      <t>长沙中民筑友智造科技有限公司</t>
    </r>
    <phoneticPr fontId="4" type="noConversion"/>
  </si>
  <si>
    <r>
      <t>PC</t>
    </r>
    <r>
      <rPr>
        <sz val="10"/>
        <rFont val="宋体"/>
        <family val="3"/>
        <charset val="134"/>
      </rPr>
      <t>生产线智能制造水平升级项目</t>
    </r>
  </si>
  <si>
    <r>
      <rPr>
        <sz val="10"/>
        <rFont val="宋体"/>
        <family val="3"/>
        <charset val="134"/>
      </rPr>
      <t>湖南御家化妆品制造有限公司</t>
    </r>
  </si>
  <si>
    <r>
      <rPr>
        <sz val="10"/>
        <rFont val="宋体"/>
        <family val="3"/>
        <charset val="134"/>
      </rPr>
      <t>年产</t>
    </r>
    <r>
      <rPr>
        <sz val="10"/>
        <rFont val="Times New Roman"/>
        <family val="1"/>
      </rPr>
      <t>30</t>
    </r>
    <r>
      <rPr>
        <sz val="10"/>
        <rFont val="宋体"/>
        <family val="3"/>
        <charset val="134"/>
      </rPr>
      <t>亿片面膜贴的供应链信息化改造项目</t>
    </r>
    <phoneticPr fontId="4" type="noConversion"/>
  </si>
  <si>
    <r>
      <rPr>
        <sz val="10"/>
        <rFont val="宋体"/>
        <family val="3"/>
        <charset val="134"/>
      </rPr>
      <t>长沙高新开发区仁盈电子有限公司</t>
    </r>
  </si>
  <si>
    <r>
      <rPr>
        <sz val="10"/>
        <rFont val="宋体"/>
        <family val="3"/>
        <charset val="134"/>
      </rPr>
      <t>基于物联网技术的智能化</t>
    </r>
    <r>
      <rPr>
        <sz val="10"/>
        <rFont val="Times New Roman"/>
        <family val="1"/>
      </rPr>
      <t>SMT</t>
    </r>
    <r>
      <rPr>
        <sz val="10"/>
        <rFont val="宋体"/>
        <family val="3"/>
        <charset val="134"/>
      </rPr>
      <t>贴片生产线的建设</t>
    </r>
    <phoneticPr fontId="1" type="noConversion"/>
  </si>
  <si>
    <r>
      <rPr>
        <sz val="10"/>
        <rFont val="宋体"/>
        <family val="3"/>
        <charset val="134"/>
      </rPr>
      <t>湖南特种金属材料有限责任公司</t>
    </r>
    <phoneticPr fontId="4" type="noConversion"/>
  </si>
  <si>
    <r>
      <rPr>
        <sz val="10"/>
        <rFont val="宋体"/>
        <family val="3"/>
        <charset val="134"/>
      </rPr>
      <t>高品质铁硅粉生产线技术升级改造</t>
    </r>
  </si>
  <si>
    <r>
      <rPr>
        <sz val="10"/>
        <rFont val="宋体"/>
        <family val="3"/>
        <charset val="134"/>
      </rPr>
      <t>长沙新联汽车零部件有限公司</t>
    </r>
  </si>
  <si>
    <r>
      <rPr>
        <sz val="10"/>
        <rFont val="宋体"/>
        <family val="3"/>
        <charset val="134"/>
      </rPr>
      <t>长沙新联朗逸车身结构件项目</t>
    </r>
  </si>
  <si>
    <r>
      <rPr>
        <sz val="10"/>
        <rFont val="宋体"/>
        <family val="3"/>
        <charset val="134"/>
      </rPr>
      <t>湖南湘联节能科技股份有限公司</t>
    </r>
  </si>
  <si>
    <r>
      <rPr>
        <sz val="10"/>
        <rFont val="宋体"/>
        <family val="3"/>
        <charset val="134"/>
      </rPr>
      <t>全自动填充聚氨酯帘片生产线扩建项目</t>
    </r>
  </si>
  <si>
    <r>
      <rPr>
        <sz val="10"/>
        <rFont val="宋体"/>
        <family val="3"/>
        <charset val="134"/>
      </rPr>
      <t>湖南派意特服饰有限公司</t>
    </r>
  </si>
  <si>
    <r>
      <t>MES</t>
    </r>
    <r>
      <rPr>
        <sz val="10"/>
        <rFont val="宋体"/>
        <family val="3"/>
        <charset val="134"/>
      </rPr>
      <t>全流程智造智能控制系统与</t>
    </r>
    <r>
      <rPr>
        <sz val="10"/>
        <rFont val="Times New Roman"/>
        <family val="1"/>
      </rPr>
      <t>AFMS</t>
    </r>
    <r>
      <rPr>
        <sz val="10"/>
        <rFont val="宋体"/>
        <family val="3"/>
        <charset val="134"/>
      </rPr>
      <t>智造自动传输系统技术升级改造项目</t>
    </r>
    <phoneticPr fontId="4" type="noConversion"/>
  </si>
  <si>
    <r>
      <rPr>
        <sz val="10"/>
        <rFont val="宋体"/>
        <family val="3"/>
        <charset val="134"/>
      </rPr>
      <t>湖南欧比佳营养食品有限公司</t>
    </r>
    <phoneticPr fontId="4" type="noConversion"/>
  </si>
  <si>
    <r>
      <rPr>
        <sz val="10"/>
        <rFont val="宋体"/>
        <family val="3"/>
        <charset val="134"/>
      </rPr>
      <t>年产</t>
    </r>
    <r>
      <rPr>
        <sz val="10"/>
        <rFont val="Times New Roman"/>
        <family val="1"/>
      </rPr>
      <t>10000</t>
    </r>
    <r>
      <rPr>
        <sz val="10"/>
        <rFont val="宋体"/>
        <family val="3"/>
        <charset val="134"/>
      </rPr>
      <t>吨配方调制乳粉、</t>
    </r>
    <r>
      <rPr>
        <sz val="10"/>
        <rFont val="Times New Roman"/>
        <family val="1"/>
      </rPr>
      <t>5000</t>
    </r>
    <r>
      <rPr>
        <sz val="10"/>
        <rFont val="宋体"/>
        <family val="3"/>
        <charset val="134"/>
      </rPr>
      <t>吨婴幼儿辅食生产线技术改造项目</t>
    </r>
    <phoneticPr fontId="4" type="noConversion"/>
  </si>
  <si>
    <r>
      <rPr>
        <sz val="10"/>
        <rFont val="宋体"/>
        <family val="3"/>
        <charset val="134"/>
      </rPr>
      <t>湖南长沙北山汽车模具制造厂</t>
    </r>
  </si>
  <si>
    <r>
      <rPr>
        <sz val="10"/>
        <rFont val="宋体"/>
        <family val="3"/>
        <charset val="134"/>
      </rPr>
      <t>汽车模具生产线自动化改造</t>
    </r>
  </si>
  <si>
    <r>
      <rPr>
        <sz val="10"/>
        <rFont val="宋体"/>
        <family val="3"/>
        <charset val="134"/>
      </rPr>
      <t>湖南万征机械科技有限公司</t>
    </r>
  </si>
  <si>
    <r>
      <rPr>
        <sz val="10"/>
        <rFont val="宋体"/>
        <family val="3"/>
        <charset val="134"/>
      </rPr>
      <t>工程机械结构件生产线智能化改造项目目</t>
    </r>
  </si>
  <si>
    <r>
      <rPr>
        <sz val="10"/>
        <rFont val="宋体"/>
        <family val="3"/>
        <charset val="134"/>
      </rPr>
      <t>长沙和捷实业有限公司</t>
    </r>
    <phoneticPr fontId="4" type="noConversion"/>
  </si>
  <si>
    <r>
      <rPr>
        <sz val="10"/>
        <rFont val="宋体"/>
        <family val="3"/>
        <charset val="134"/>
      </rPr>
      <t>高效和捷环专用连接设备生产线技术改造</t>
    </r>
  </si>
  <si>
    <r>
      <rPr>
        <sz val="10"/>
        <color theme="1"/>
        <rFont val="宋体"/>
        <family val="3"/>
        <charset val="134"/>
      </rPr>
      <t>中南粮油食品科学研究院有限公司</t>
    </r>
    <phoneticPr fontId="4" type="noConversion"/>
  </si>
  <si>
    <r>
      <rPr>
        <sz val="10"/>
        <color theme="1"/>
        <rFont val="宋体"/>
        <family val="3"/>
        <charset val="134"/>
      </rPr>
      <t>粮食质量安全监测及智能管理服务平台</t>
    </r>
    <phoneticPr fontId="4" type="noConversion"/>
  </si>
  <si>
    <r>
      <rPr>
        <sz val="10"/>
        <rFont val="宋体"/>
        <family val="3"/>
        <charset val="134"/>
      </rPr>
      <t>京广线缆集团有限公司</t>
    </r>
    <phoneticPr fontId="4" type="noConversion"/>
  </si>
  <si>
    <r>
      <rPr>
        <sz val="10"/>
        <rFont val="宋体"/>
        <family val="3"/>
        <charset val="134"/>
      </rPr>
      <t>柔性矿物绝缘防火电缆生产线技术改造项目</t>
    </r>
    <phoneticPr fontId="4" type="noConversion"/>
  </si>
  <si>
    <r>
      <rPr>
        <b/>
        <sz val="10"/>
        <rFont val="宋体"/>
        <family val="3"/>
        <charset val="134"/>
      </rPr>
      <t>浏阳市</t>
    </r>
    <phoneticPr fontId="1" type="noConversion"/>
  </si>
  <si>
    <r>
      <rPr>
        <b/>
        <sz val="10"/>
        <color theme="1"/>
        <rFont val="宋体"/>
        <family val="3"/>
        <charset val="134"/>
      </rPr>
      <t>浏阳市小计</t>
    </r>
    <phoneticPr fontId="1" type="noConversion"/>
  </si>
  <si>
    <r>
      <rPr>
        <sz val="10"/>
        <color theme="1"/>
        <rFont val="宋体"/>
        <family val="3"/>
        <charset val="134"/>
      </rPr>
      <t>落实促进工业高质量发展成效明显的市、县市区奖励</t>
    </r>
    <phoneticPr fontId="1" type="noConversion"/>
  </si>
  <si>
    <r>
      <rPr>
        <sz val="10"/>
        <color rgb="FF262626"/>
        <rFont val="宋体"/>
        <family val="3"/>
        <charset val="134"/>
      </rPr>
      <t>湖南省庆典烟花制造燃放有限公司</t>
    </r>
  </si>
  <si>
    <r>
      <rPr>
        <sz val="10"/>
        <color rgb="FF262626"/>
        <rFont val="宋体"/>
        <family val="3"/>
        <charset val="134"/>
      </rPr>
      <t>礼花弹装球线全自动机械化智能装球改造</t>
    </r>
  </si>
  <si>
    <r>
      <rPr>
        <sz val="10"/>
        <color rgb="FF262626"/>
        <rFont val="宋体"/>
        <family val="3"/>
        <charset val="134"/>
      </rPr>
      <t>浏阳市鑫宇花炮厂</t>
    </r>
  </si>
  <si>
    <r>
      <rPr>
        <sz val="10"/>
        <color rgb="FF262626"/>
        <rFont val="宋体"/>
        <family val="3"/>
        <charset val="134"/>
      </rPr>
      <t>环保组合烟花及新材料智能制造项目</t>
    </r>
  </si>
  <si>
    <r>
      <rPr>
        <sz val="10"/>
        <color rgb="FF262626"/>
        <rFont val="宋体"/>
        <family val="3"/>
        <charset val="134"/>
      </rPr>
      <t>浏阳市湘顺出口花炮厂</t>
    </r>
  </si>
  <si>
    <r>
      <rPr>
        <sz val="10"/>
        <color rgb="FF262626"/>
        <rFont val="宋体"/>
        <family val="3"/>
        <charset val="134"/>
      </rPr>
      <t>少硫微烟环保型组合出口花炮自动化生产线技术改造项目</t>
    </r>
  </si>
  <si>
    <r>
      <rPr>
        <sz val="10"/>
        <color rgb="FF262626"/>
        <rFont val="宋体"/>
        <family val="3"/>
        <charset val="134"/>
      </rPr>
      <t>浏阳市和顺烟花制造有限公司</t>
    </r>
  </si>
  <si>
    <r>
      <rPr>
        <sz val="10"/>
        <color rgb="FF262626"/>
        <rFont val="宋体"/>
        <family val="3"/>
        <charset val="134"/>
      </rPr>
      <t>环保组合烟花提质升级智能改造项目</t>
    </r>
  </si>
  <si>
    <r>
      <rPr>
        <sz val="10"/>
        <color rgb="FF262626"/>
        <rFont val="宋体"/>
        <family val="3"/>
        <charset val="134"/>
      </rPr>
      <t>浏阳市官渡烟花集团有限公司</t>
    </r>
  </si>
  <si>
    <r>
      <rPr>
        <sz val="10"/>
        <color rgb="FF262626"/>
        <rFont val="宋体"/>
        <family val="3"/>
        <charset val="134"/>
      </rPr>
      <t>年产</t>
    </r>
    <r>
      <rPr>
        <sz val="10"/>
        <color rgb="FF262626"/>
        <rFont val="Times New Roman"/>
        <family val="1"/>
      </rPr>
      <t>1</t>
    </r>
    <r>
      <rPr>
        <sz val="10"/>
        <color rgb="FF262626"/>
        <rFont val="宋体"/>
        <family val="3"/>
        <charset val="134"/>
      </rPr>
      <t>亿元智能化新型安全烟花自动化生产线改造项目</t>
    </r>
  </si>
  <si>
    <r>
      <rPr>
        <sz val="10"/>
        <color rgb="FF262626"/>
        <rFont val="宋体"/>
        <family val="3"/>
        <charset val="134"/>
      </rPr>
      <t>湖南飘香食品有限公司</t>
    </r>
  </si>
  <si>
    <r>
      <rPr>
        <sz val="10"/>
        <color rgb="FF262626"/>
        <rFont val="宋体"/>
        <family val="3"/>
        <charset val="134"/>
      </rPr>
      <t>米制食品标准化生产基地升级改造</t>
    </r>
  </si>
  <si>
    <r>
      <rPr>
        <sz val="10"/>
        <color rgb="FF262626"/>
        <rFont val="宋体"/>
        <family val="3"/>
        <charset val="134"/>
      </rPr>
      <t>浏阳市金辉出口烟花制造厂（普通合伙）</t>
    </r>
    <phoneticPr fontId="13" type="noConversion"/>
  </si>
  <si>
    <r>
      <rPr>
        <sz val="10"/>
        <color rgb="FF262626"/>
        <rFont val="宋体"/>
        <family val="3"/>
        <charset val="134"/>
      </rPr>
      <t>烟花生产线整改扩建</t>
    </r>
  </si>
  <si>
    <r>
      <rPr>
        <sz val="10"/>
        <color rgb="FF262626"/>
        <rFont val="宋体"/>
        <family val="3"/>
        <charset val="134"/>
      </rPr>
      <t>浏阳市海霸出口烟花有限公司</t>
    </r>
  </si>
  <si>
    <r>
      <rPr>
        <sz val="10"/>
        <color rgb="FF262626"/>
        <rFont val="宋体"/>
        <family val="3"/>
        <charset val="134"/>
      </rPr>
      <t>年产</t>
    </r>
    <r>
      <rPr>
        <sz val="10"/>
        <color rgb="FF262626"/>
        <rFont val="Times New Roman"/>
        <family val="1"/>
      </rPr>
      <t>40</t>
    </r>
    <r>
      <rPr>
        <sz val="10"/>
        <color rgb="FF262626"/>
        <rFont val="宋体"/>
        <family val="3"/>
        <charset val="134"/>
      </rPr>
      <t>万箱冰炮烟花智能化生产线技术改造项目项目</t>
    </r>
  </si>
  <si>
    <r>
      <rPr>
        <sz val="10"/>
        <color rgb="FF262626"/>
        <rFont val="宋体"/>
        <family val="3"/>
        <charset val="134"/>
      </rPr>
      <t>浏阳市海琦烟花有限公司</t>
    </r>
  </si>
  <si>
    <r>
      <rPr>
        <sz val="10"/>
        <color rgb="FF262626"/>
        <rFont val="宋体"/>
        <family val="3"/>
        <charset val="134"/>
      </rPr>
      <t>年产</t>
    </r>
    <r>
      <rPr>
        <sz val="10"/>
        <color rgb="FF262626"/>
        <rFont val="Times New Roman"/>
        <family val="1"/>
      </rPr>
      <t>50</t>
    </r>
    <r>
      <rPr>
        <sz val="10"/>
        <color rgb="FF262626"/>
        <rFont val="宋体"/>
        <family val="3"/>
        <charset val="134"/>
      </rPr>
      <t>万箱组合烟花生产线技术改造项目</t>
    </r>
  </si>
  <si>
    <r>
      <rPr>
        <sz val="10"/>
        <color rgb="FF262626"/>
        <rFont val="宋体"/>
        <family val="3"/>
        <charset val="134"/>
      </rPr>
      <t>浏阳市亚太出口烟花制造有限公司</t>
    </r>
  </si>
  <si>
    <r>
      <rPr>
        <sz val="10"/>
        <color rgb="FF262626"/>
        <rFont val="宋体"/>
        <family val="3"/>
        <charset val="134"/>
      </rPr>
      <t>年产</t>
    </r>
    <r>
      <rPr>
        <sz val="10"/>
        <color rgb="FF262626"/>
        <rFont val="Times New Roman"/>
        <family val="1"/>
      </rPr>
      <t>100</t>
    </r>
    <r>
      <rPr>
        <sz val="10"/>
        <color rgb="FF262626"/>
        <rFont val="宋体"/>
        <family val="3"/>
        <charset val="134"/>
      </rPr>
      <t>万箱生物质整体成型组合烟花生产线技术改造项目</t>
    </r>
  </si>
  <si>
    <r>
      <rPr>
        <sz val="10"/>
        <color rgb="FF262626"/>
        <rFont val="宋体"/>
        <family val="3"/>
        <charset val="134"/>
      </rPr>
      <t>浏阳市盛虹国泰烟花制造有限公司</t>
    </r>
  </si>
  <si>
    <r>
      <rPr>
        <sz val="10"/>
        <color rgb="FF262626"/>
        <rFont val="宋体"/>
        <family val="3"/>
        <charset val="134"/>
      </rPr>
      <t>年产</t>
    </r>
    <r>
      <rPr>
        <sz val="10"/>
        <color rgb="FF262626"/>
        <rFont val="Times New Roman"/>
        <family val="1"/>
      </rPr>
      <t>10</t>
    </r>
    <r>
      <rPr>
        <sz val="10"/>
        <color rgb="FF262626"/>
        <rFont val="宋体"/>
        <family val="3"/>
        <charset val="134"/>
      </rPr>
      <t>万箱新型工艺礼花弹生产线技术改造项目</t>
    </r>
  </si>
  <si>
    <r>
      <rPr>
        <sz val="10"/>
        <color rgb="FF262626"/>
        <rFont val="宋体"/>
        <family val="3"/>
        <charset val="134"/>
      </rPr>
      <t>浏阳市景升烟花制造有限公司</t>
    </r>
  </si>
  <si>
    <r>
      <rPr>
        <sz val="10"/>
        <color rgb="FF262626"/>
        <rFont val="宋体"/>
        <family val="3"/>
        <charset val="134"/>
      </rPr>
      <t>年产</t>
    </r>
    <r>
      <rPr>
        <sz val="10"/>
        <color rgb="FF262626"/>
        <rFont val="Times New Roman"/>
        <family val="1"/>
      </rPr>
      <t>6</t>
    </r>
    <r>
      <rPr>
        <sz val="10"/>
        <color rgb="FF262626"/>
        <rFont val="宋体"/>
        <family val="3"/>
        <charset val="134"/>
      </rPr>
      <t>万箱环保型组合烟花生产线改造项目</t>
    </r>
  </si>
  <si>
    <r>
      <rPr>
        <sz val="10"/>
        <color rgb="FF262626"/>
        <rFont val="宋体"/>
        <family val="3"/>
        <charset val="134"/>
      </rPr>
      <t>湖南迪诺制药股份有限公司</t>
    </r>
  </si>
  <si>
    <r>
      <rPr>
        <sz val="10"/>
        <color rgb="FF262626"/>
        <rFont val="宋体"/>
        <family val="3"/>
        <charset val="134"/>
      </rPr>
      <t>综合制剂车间智能升级技术改造项目</t>
    </r>
  </si>
  <si>
    <r>
      <rPr>
        <sz val="10"/>
        <color rgb="FF262626"/>
        <rFont val="宋体"/>
        <family val="3"/>
        <charset val="134"/>
      </rPr>
      <t>湖南金磨坊食品有限公司</t>
    </r>
  </si>
  <si>
    <r>
      <rPr>
        <sz val="10"/>
        <color rgb="FF262626"/>
        <rFont val="宋体"/>
        <family val="3"/>
        <charset val="134"/>
      </rPr>
      <t>生产线智能制造改造项目</t>
    </r>
  </si>
  <si>
    <r>
      <rPr>
        <sz val="10"/>
        <color rgb="FF262626"/>
        <rFont val="宋体"/>
        <family val="3"/>
        <charset val="134"/>
      </rPr>
      <t>湖南华纳大药厂天然药物有限公司</t>
    </r>
  </si>
  <si>
    <r>
      <rPr>
        <sz val="10"/>
        <color rgb="FF262626"/>
        <rFont val="宋体"/>
        <family val="3"/>
        <charset val="134"/>
      </rPr>
      <t>食品生产线建设专项项目</t>
    </r>
  </si>
  <si>
    <r>
      <rPr>
        <sz val="10"/>
        <color rgb="FF262626"/>
        <rFont val="宋体"/>
        <family val="3"/>
        <charset val="134"/>
      </rPr>
      <t>湖南坛坛香食品科技有限公司</t>
    </r>
  </si>
  <si>
    <r>
      <rPr>
        <sz val="10"/>
        <color rgb="FF262626"/>
        <rFont val="宋体"/>
        <family val="3"/>
        <charset val="134"/>
      </rPr>
      <t>坛坛香年产</t>
    </r>
    <r>
      <rPr>
        <sz val="10"/>
        <color rgb="FF262626"/>
        <rFont val="Times New Roman"/>
        <family val="1"/>
      </rPr>
      <t>1.5</t>
    </r>
    <r>
      <rPr>
        <sz val="10"/>
        <color rgb="FF262626"/>
        <rFont val="宋体"/>
        <family val="3"/>
        <charset val="134"/>
      </rPr>
      <t>万吨剁辣椒生产基地建设</t>
    </r>
  </si>
  <si>
    <r>
      <rPr>
        <sz val="10"/>
        <color rgb="FF262626"/>
        <rFont val="宋体"/>
        <family val="3"/>
        <charset val="134"/>
      </rPr>
      <t>湖南好味屋食品有限公司</t>
    </r>
  </si>
  <si>
    <r>
      <rPr>
        <sz val="10"/>
        <color rgb="FF262626"/>
        <rFont val="宋体"/>
        <family val="3"/>
        <charset val="134"/>
      </rPr>
      <t>好味屋提质技改项目</t>
    </r>
  </si>
  <si>
    <r>
      <rPr>
        <sz val="10"/>
        <color rgb="FF262626"/>
        <rFont val="宋体"/>
        <family val="3"/>
        <charset val="134"/>
      </rPr>
      <t>湖南佳元禄食品有限公司</t>
    </r>
  </si>
  <si>
    <r>
      <rPr>
        <sz val="10"/>
        <color rgb="FF262626"/>
        <rFont val="宋体"/>
        <family val="3"/>
        <charset val="134"/>
      </rPr>
      <t>连锁餐饮个性化定制复合调味料生产改扩建与转型升级</t>
    </r>
    <phoneticPr fontId="1" type="noConversion"/>
  </si>
  <si>
    <r>
      <rPr>
        <sz val="10"/>
        <color rgb="FF262626"/>
        <rFont val="宋体"/>
        <family val="3"/>
        <charset val="134"/>
      </rPr>
      <t>湖南中铁五新重工有限公司</t>
    </r>
  </si>
  <si>
    <r>
      <rPr>
        <sz val="10"/>
        <color rgb="FF262626"/>
        <rFont val="宋体"/>
        <family val="3"/>
        <charset val="134"/>
      </rPr>
      <t>港口起重机新产品综合研发平台</t>
    </r>
    <phoneticPr fontId="4" type="noConversion"/>
  </si>
  <si>
    <r>
      <rPr>
        <sz val="10"/>
        <color theme="1" tint="0.14996795556505021"/>
        <rFont val="宋体"/>
        <family val="3"/>
        <charset val="134"/>
      </rPr>
      <t>湖南百宜饲料科技有限公司</t>
    </r>
    <phoneticPr fontId="1" type="noConversion"/>
  </si>
  <si>
    <r>
      <rPr>
        <sz val="10"/>
        <color theme="1" tint="0.14996795556505021"/>
        <rFont val="宋体"/>
        <family val="3"/>
        <charset val="134"/>
      </rPr>
      <t>年产</t>
    </r>
    <r>
      <rPr>
        <sz val="10"/>
        <color theme="1" tint="0.14996795556505021"/>
        <rFont val="Times New Roman"/>
        <family val="1"/>
      </rPr>
      <t>18</t>
    </r>
    <r>
      <rPr>
        <sz val="10"/>
        <color theme="1" tint="0.14996795556505021"/>
        <rFont val="宋体"/>
        <family val="3"/>
        <charset val="134"/>
      </rPr>
      <t>万吨新型饲料添加剂及新型饲料产业化</t>
    </r>
  </si>
  <si>
    <r>
      <rPr>
        <sz val="10"/>
        <rFont val="宋体"/>
        <family val="3"/>
        <charset val="134"/>
      </rPr>
      <t>浏阳市化工厂有限公司</t>
    </r>
    <phoneticPr fontId="1" type="noConversion"/>
  </si>
  <si>
    <r>
      <rPr>
        <sz val="10"/>
        <rFont val="宋体"/>
        <family val="3"/>
        <charset val="134"/>
      </rPr>
      <t>电解余热利用等节能技术改造项目</t>
    </r>
  </si>
  <si>
    <r>
      <rPr>
        <b/>
        <sz val="10"/>
        <rFont val="宋体"/>
        <family val="3"/>
        <charset val="134"/>
      </rPr>
      <t>宁乡市</t>
    </r>
    <phoneticPr fontId="1" type="noConversion"/>
  </si>
  <si>
    <r>
      <rPr>
        <b/>
        <sz val="10"/>
        <color theme="1" tint="0.14996795556505021"/>
        <rFont val="宋体"/>
        <family val="3"/>
        <charset val="134"/>
      </rPr>
      <t>宁乡市小计</t>
    </r>
    <phoneticPr fontId="1" type="noConversion"/>
  </si>
  <si>
    <r>
      <rPr>
        <sz val="10"/>
        <color theme="1" tint="0.14996795556505021"/>
        <rFont val="宋体"/>
        <family val="3"/>
        <charset val="134"/>
      </rPr>
      <t>落实促进工业高质量发展成效明显的市、县市区奖励</t>
    </r>
    <phoneticPr fontId="1" type="noConversion"/>
  </si>
  <si>
    <r>
      <rPr>
        <sz val="10"/>
        <color rgb="FF262626"/>
        <rFont val="宋体"/>
        <family val="3"/>
        <charset val="134"/>
      </rPr>
      <t>湖南爽洁卫生用品有限公司</t>
    </r>
    <phoneticPr fontId="1" type="noConversion"/>
  </si>
  <si>
    <r>
      <rPr>
        <sz val="10"/>
        <color rgb="FF262626"/>
        <rFont val="宋体"/>
        <family val="3"/>
        <charset val="134"/>
      </rPr>
      <t>婴幼儿护理用品研发、生产及销售项目</t>
    </r>
    <phoneticPr fontId="1" type="noConversion"/>
  </si>
  <si>
    <r>
      <rPr>
        <sz val="10"/>
        <color rgb="FF262626"/>
        <rFont val="宋体"/>
        <family val="3"/>
        <charset val="134"/>
      </rPr>
      <t>湖南立成机械制造有限公司</t>
    </r>
  </si>
  <si>
    <r>
      <rPr>
        <sz val="10"/>
        <color rgb="FF262626"/>
        <rFont val="宋体"/>
        <family val="3"/>
        <charset val="134"/>
      </rPr>
      <t>风力发电设备生产基地项目</t>
    </r>
  </si>
  <si>
    <r>
      <rPr>
        <sz val="10"/>
        <rFont val="宋体"/>
        <family val="3"/>
        <charset val="134"/>
      </rPr>
      <t>湖南东方时装有限公司</t>
    </r>
  </si>
  <si>
    <r>
      <rPr>
        <sz val="10"/>
        <rFont val="宋体"/>
        <family val="3"/>
        <charset val="134"/>
      </rPr>
      <t>圣得西新零售服务平台建设项目</t>
    </r>
  </si>
  <si>
    <r>
      <rPr>
        <sz val="10"/>
        <rFont val="宋体"/>
        <family val="3"/>
        <charset val="134"/>
      </rPr>
      <t>湖南阿瑞食品有限公司</t>
    </r>
  </si>
  <si>
    <r>
      <rPr>
        <sz val="10"/>
        <rFont val="宋体"/>
        <family val="3"/>
        <charset val="134"/>
      </rPr>
      <t>绝味阿瑞工厂自动拣配系统技术改造项目</t>
    </r>
  </si>
  <si>
    <r>
      <rPr>
        <sz val="10"/>
        <rFont val="宋体"/>
        <family val="3"/>
        <charset val="134"/>
      </rPr>
      <t>长沙瑞正涂装科技有限公司</t>
    </r>
  </si>
  <si>
    <r>
      <rPr>
        <sz val="10"/>
        <rFont val="宋体"/>
        <family val="3"/>
        <charset val="134"/>
      </rPr>
      <t>涂装生产线技术改造项目</t>
    </r>
  </si>
  <si>
    <r>
      <rPr>
        <sz val="10"/>
        <rFont val="宋体"/>
        <family val="3"/>
        <charset val="134"/>
      </rPr>
      <t>湖南红门金属建材有限公司</t>
    </r>
  </si>
  <si>
    <r>
      <rPr>
        <sz val="10"/>
        <rFont val="宋体"/>
        <family val="3"/>
        <charset val="134"/>
      </rPr>
      <t>铝艺门自动喷涂生产线技术升级改造</t>
    </r>
  </si>
  <si>
    <r>
      <rPr>
        <sz val="10"/>
        <rFont val="宋体"/>
        <family val="3"/>
        <charset val="134"/>
      </rPr>
      <t>湖南赛福资源饲料科技有限公司</t>
    </r>
  </si>
  <si>
    <r>
      <rPr>
        <sz val="10"/>
        <rFont val="宋体"/>
        <family val="3"/>
        <charset val="134"/>
      </rPr>
      <t>赛福资源年产</t>
    </r>
    <r>
      <rPr>
        <sz val="10"/>
        <rFont val="Times New Roman"/>
        <family val="1"/>
      </rPr>
      <t>10000</t>
    </r>
    <r>
      <rPr>
        <sz val="10"/>
        <rFont val="宋体"/>
        <family val="3"/>
        <charset val="134"/>
      </rPr>
      <t>吨高蛋白生物饲料生产线建设项目</t>
    </r>
  </si>
  <si>
    <r>
      <rPr>
        <sz val="10"/>
        <rFont val="宋体"/>
        <family val="3"/>
        <charset val="134"/>
      </rPr>
      <t>湖南协力液压有限公司</t>
    </r>
  </si>
  <si>
    <r>
      <rPr>
        <sz val="10"/>
        <rFont val="宋体"/>
        <family val="3"/>
        <charset val="134"/>
      </rPr>
      <t>协力液压高效节能型液压油缸智能自动化生产线技术改造项目</t>
    </r>
  </si>
  <si>
    <r>
      <rPr>
        <sz val="10"/>
        <rFont val="宋体"/>
        <family val="3"/>
        <charset val="134"/>
      </rPr>
      <t>湖南创远矿山机械有限责任公司</t>
    </r>
  </si>
  <si>
    <r>
      <rPr>
        <sz val="10"/>
        <rFont val="宋体"/>
        <family val="3"/>
        <charset val="134"/>
      </rPr>
      <t>智能矿山装备制造基地项目</t>
    </r>
  </si>
  <si>
    <r>
      <rPr>
        <sz val="10"/>
        <rFont val="宋体"/>
        <family val="3"/>
        <charset val="134"/>
      </rPr>
      <t>湖南海铝精密工业股份有限公司</t>
    </r>
  </si>
  <si>
    <r>
      <rPr>
        <sz val="10"/>
        <rFont val="宋体"/>
        <family val="3"/>
        <charset val="134"/>
      </rPr>
      <t>年产</t>
    </r>
    <r>
      <rPr>
        <sz val="10"/>
        <rFont val="Times New Roman"/>
        <family val="1"/>
      </rPr>
      <t>5</t>
    </r>
    <r>
      <rPr>
        <sz val="10"/>
        <rFont val="宋体"/>
        <family val="3"/>
        <charset val="134"/>
      </rPr>
      <t>万件新能源汽车动力电池铝合金箱体生产线建设项目</t>
    </r>
  </si>
  <si>
    <r>
      <rPr>
        <sz val="10"/>
        <rFont val="宋体"/>
        <family val="3"/>
        <charset val="134"/>
      </rPr>
      <t>长沙盛泓机械有限公司</t>
    </r>
  </si>
  <si>
    <r>
      <rPr>
        <sz val="10"/>
        <rFont val="宋体"/>
        <family val="3"/>
        <charset val="134"/>
      </rPr>
      <t>盛泓机械环卫垃圾压缩车生产线技术改造项目</t>
    </r>
  </si>
  <si>
    <r>
      <rPr>
        <sz val="10"/>
        <rFont val="宋体"/>
        <family val="3"/>
        <charset val="134"/>
      </rPr>
      <t>长沙天和钻具机械有限公司</t>
    </r>
  </si>
  <si>
    <r>
      <rPr>
        <sz val="10"/>
        <rFont val="宋体"/>
        <family val="3"/>
        <charset val="134"/>
      </rPr>
      <t>深潜孔钻具系统研发及生产线技术改造项目</t>
    </r>
  </si>
  <si>
    <r>
      <rPr>
        <sz val="10"/>
        <color indexed="8"/>
        <rFont val="宋体"/>
        <family val="3"/>
        <charset val="134"/>
      </rPr>
      <t>湖南裕德隆电线电缆有限公司</t>
    </r>
  </si>
  <si>
    <r>
      <rPr>
        <sz val="10"/>
        <color indexed="8"/>
        <rFont val="宋体"/>
        <family val="3"/>
        <charset val="134"/>
      </rPr>
      <t>裕德隆电线电缆生产设备改扩建项目</t>
    </r>
  </si>
  <si>
    <r>
      <rPr>
        <sz val="10"/>
        <rFont val="宋体"/>
        <family val="3"/>
        <charset val="134"/>
      </rPr>
      <t>湖南东盛塑料包装有限公司</t>
    </r>
  </si>
  <si>
    <r>
      <rPr>
        <sz val="10"/>
        <rFont val="宋体"/>
        <family val="3"/>
        <charset val="134"/>
      </rPr>
      <t>生产厂房及综合办公用楼、门卫室项目</t>
    </r>
  </si>
  <si>
    <r>
      <rPr>
        <sz val="10"/>
        <rFont val="宋体"/>
        <family val="3"/>
        <charset val="134"/>
      </rPr>
      <t>湖南五鑫新材料有限公司</t>
    </r>
  </si>
  <si>
    <r>
      <rPr>
        <sz val="10"/>
        <rFont val="宋体"/>
        <family val="3"/>
        <charset val="134"/>
      </rPr>
      <t>年产</t>
    </r>
    <r>
      <rPr>
        <sz val="10"/>
        <rFont val="Times New Roman"/>
        <family val="1"/>
      </rPr>
      <t>4000</t>
    </r>
    <r>
      <rPr>
        <sz val="10"/>
        <rFont val="宋体"/>
        <family val="3"/>
        <charset val="134"/>
      </rPr>
      <t>吨无纺布生产线改建项目</t>
    </r>
  </si>
  <si>
    <r>
      <rPr>
        <sz val="10"/>
        <rFont val="宋体"/>
        <family val="3"/>
        <charset val="134"/>
      </rPr>
      <t>湖南省家美门业有限责任公司</t>
    </r>
  </si>
  <si>
    <r>
      <rPr>
        <sz val="10"/>
        <rFont val="宋体"/>
        <family val="3"/>
        <charset val="134"/>
      </rPr>
      <t>年产</t>
    </r>
    <r>
      <rPr>
        <sz val="10"/>
        <rFont val="Times New Roman"/>
        <family val="1"/>
      </rPr>
      <t>30</t>
    </r>
    <r>
      <rPr>
        <sz val="10"/>
        <rFont val="宋体"/>
        <family val="3"/>
        <charset val="134"/>
      </rPr>
      <t>万樘环保木门生产线技术改造项目</t>
    </r>
    <phoneticPr fontId="4" type="noConversion"/>
  </si>
  <si>
    <r>
      <rPr>
        <sz val="10"/>
        <rFont val="宋体"/>
        <family val="3"/>
        <charset val="134"/>
      </rPr>
      <t>长沙靳江铸造有限公司</t>
    </r>
  </si>
  <si>
    <r>
      <rPr>
        <sz val="10"/>
        <rFont val="宋体"/>
        <family val="3"/>
        <charset val="134"/>
      </rPr>
      <t>铸造生产线改造建设项</t>
    </r>
  </si>
  <si>
    <r>
      <rPr>
        <sz val="10"/>
        <rFont val="宋体"/>
        <family val="3"/>
        <charset val="134"/>
      </rPr>
      <t>长沙吉特机械有限公司</t>
    </r>
    <phoneticPr fontId="1" type="noConversion"/>
  </si>
  <si>
    <r>
      <rPr>
        <sz val="10"/>
        <rFont val="宋体"/>
        <family val="3"/>
        <charset val="134"/>
      </rPr>
      <t>高精度数控车床模锻线及加热炉节能技改项目</t>
    </r>
  </si>
  <si>
    <r>
      <rPr>
        <b/>
        <sz val="10"/>
        <rFont val="宋体"/>
        <family val="3"/>
        <charset val="134"/>
      </rPr>
      <t>株洲市</t>
    </r>
    <phoneticPr fontId="1" type="noConversion"/>
  </si>
  <si>
    <r>
      <rPr>
        <b/>
        <sz val="10"/>
        <rFont val="宋体"/>
        <family val="3"/>
        <charset val="134"/>
      </rPr>
      <t>株洲市小计</t>
    </r>
    <phoneticPr fontId="1" type="noConversion"/>
  </si>
  <si>
    <r>
      <rPr>
        <sz val="10"/>
        <rFont val="宋体"/>
        <family val="3"/>
        <charset val="134"/>
      </rPr>
      <t>株洲市沙坡里农土产品深加工有限公司</t>
    </r>
    <phoneticPr fontId="1" type="noConversion"/>
  </si>
  <si>
    <r>
      <rPr>
        <sz val="10"/>
        <color theme="1"/>
        <rFont val="宋体"/>
        <family val="3"/>
        <charset val="134"/>
      </rPr>
      <t>中式菜肴生产加工及智慧农业综合开发项目</t>
    </r>
    <phoneticPr fontId="1" type="noConversion"/>
  </si>
  <si>
    <r>
      <rPr>
        <sz val="10"/>
        <rFont val="宋体"/>
        <family val="3"/>
        <charset val="134"/>
      </rPr>
      <t>株洲亿达科技有限公司</t>
    </r>
  </si>
  <si>
    <r>
      <rPr>
        <sz val="10"/>
        <rFont val="宋体"/>
        <family val="3"/>
        <charset val="134"/>
      </rPr>
      <t>非标板金结构件加工生产线技术改造项目</t>
    </r>
  </si>
  <si>
    <r>
      <rPr>
        <sz val="10"/>
        <color indexed="8"/>
        <rFont val="宋体"/>
        <family val="3"/>
        <charset val="134"/>
      </rPr>
      <t>湖南唐人神肉制品有限公司</t>
    </r>
  </si>
  <si>
    <r>
      <rPr>
        <sz val="10"/>
        <color indexed="8"/>
        <rFont val="宋体"/>
        <family val="3"/>
        <charset val="134"/>
      </rPr>
      <t>传统腌腊肉制品绿色加工创新技术改造项目</t>
    </r>
  </si>
  <si>
    <r>
      <rPr>
        <sz val="10"/>
        <color indexed="8"/>
        <rFont val="宋体"/>
        <family val="3"/>
        <charset val="134"/>
      </rPr>
      <t>株洲博欧硬质合金有限公司</t>
    </r>
  </si>
  <si>
    <r>
      <rPr>
        <sz val="10"/>
        <color indexed="8"/>
        <rFont val="宋体"/>
        <family val="3"/>
        <charset val="134"/>
      </rPr>
      <t>切削刀片提质扩能技术改造项目</t>
    </r>
  </si>
  <si>
    <r>
      <rPr>
        <sz val="10"/>
        <color indexed="8"/>
        <rFont val="宋体"/>
        <family val="3"/>
        <charset val="134"/>
      </rPr>
      <t>株洲市四兴机械有限公司</t>
    </r>
  </si>
  <si>
    <r>
      <rPr>
        <sz val="10"/>
        <color indexed="8"/>
        <rFont val="宋体"/>
        <family val="3"/>
        <charset val="134"/>
      </rPr>
      <t>年产</t>
    </r>
    <r>
      <rPr>
        <sz val="10"/>
        <color indexed="8"/>
        <rFont val="Times New Roman"/>
        <family val="1"/>
      </rPr>
      <t>120</t>
    </r>
    <r>
      <rPr>
        <sz val="10"/>
        <color indexed="8"/>
        <rFont val="宋体"/>
        <family val="3"/>
        <charset val="134"/>
      </rPr>
      <t>万套铝合金产品精密压铸件生产线技术改造升级</t>
    </r>
  </si>
  <si>
    <r>
      <rPr>
        <sz val="10"/>
        <color indexed="8"/>
        <rFont val="宋体"/>
        <family val="3"/>
        <charset val="134"/>
      </rPr>
      <t>湖南阿提斯智能装备有限公司</t>
    </r>
  </si>
  <si>
    <r>
      <rPr>
        <sz val="10"/>
        <color indexed="8"/>
        <rFont val="宋体"/>
        <family val="3"/>
        <charset val="134"/>
      </rPr>
      <t>动力电池自动化生产设备的研发及产业化</t>
    </r>
  </si>
  <si>
    <r>
      <rPr>
        <sz val="10"/>
        <color indexed="8"/>
        <rFont val="宋体"/>
        <family val="3"/>
        <charset val="134"/>
      </rPr>
      <t>湖南高远电池有限公司</t>
    </r>
  </si>
  <si>
    <r>
      <rPr>
        <sz val="10"/>
        <color indexed="8"/>
        <rFont val="宋体"/>
        <family val="3"/>
        <charset val="134"/>
      </rPr>
      <t>年产</t>
    </r>
    <r>
      <rPr>
        <sz val="10"/>
        <color indexed="8"/>
        <rFont val="Times New Roman"/>
        <family val="1"/>
      </rPr>
      <t>3000</t>
    </r>
    <r>
      <rPr>
        <sz val="10"/>
        <color indexed="8"/>
        <rFont val="宋体"/>
        <family val="3"/>
        <charset val="134"/>
      </rPr>
      <t>万只高能量密度锂离子电池生产线技术改造项目</t>
    </r>
  </si>
  <si>
    <r>
      <rPr>
        <sz val="10"/>
        <color indexed="8"/>
        <rFont val="宋体"/>
        <family val="3"/>
        <charset val="134"/>
      </rPr>
      <t>株洲市众普森技术有限公司</t>
    </r>
  </si>
  <si>
    <r>
      <rPr>
        <sz val="10"/>
        <color indexed="8"/>
        <rFont val="宋体"/>
        <family val="3"/>
        <charset val="134"/>
      </rPr>
      <t>年产</t>
    </r>
    <r>
      <rPr>
        <sz val="10"/>
        <color indexed="8"/>
        <rFont val="Times New Roman"/>
        <family val="1"/>
      </rPr>
      <t>3000</t>
    </r>
    <r>
      <rPr>
        <sz val="10"/>
        <color indexed="8"/>
        <rFont val="宋体"/>
        <family val="3"/>
        <charset val="134"/>
      </rPr>
      <t>万套智能驱动电源自动化生产线改造</t>
    </r>
  </si>
  <si>
    <r>
      <rPr>
        <b/>
        <sz val="10"/>
        <rFont val="宋体"/>
        <family val="3"/>
        <charset val="134"/>
      </rPr>
      <t>株洲县</t>
    </r>
    <phoneticPr fontId="1" type="noConversion"/>
  </si>
  <si>
    <r>
      <rPr>
        <b/>
        <sz val="10"/>
        <color indexed="8"/>
        <rFont val="宋体"/>
        <family val="3"/>
        <charset val="134"/>
      </rPr>
      <t>株洲县小计</t>
    </r>
    <phoneticPr fontId="1" type="noConversion"/>
  </si>
  <si>
    <r>
      <rPr>
        <sz val="10"/>
        <color theme="1"/>
        <rFont val="宋体"/>
        <family val="3"/>
        <charset val="134"/>
      </rPr>
      <t>株洲宏大精密锻造有限公司</t>
    </r>
  </si>
  <si>
    <r>
      <rPr>
        <sz val="10"/>
        <color theme="1"/>
        <rFont val="宋体"/>
        <family val="3"/>
        <charset val="134"/>
      </rPr>
      <t>宏大精密锻造新增生产线项目</t>
    </r>
  </si>
  <si>
    <r>
      <rPr>
        <b/>
        <sz val="10"/>
        <rFont val="宋体"/>
        <family val="3"/>
        <charset val="134"/>
      </rPr>
      <t>攸县</t>
    </r>
    <phoneticPr fontId="1" type="noConversion"/>
  </si>
  <si>
    <r>
      <rPr>
        <b/>
        <sz val="10"/>
        <color theme="1"/>
        <rFont val="宋体"/>
        <family val="3"/>
        <charset val="134"/>
      </rPr>
      <t>攸县小计</t>
    </r>
    <phoneticPr fontId="1" type="noConversion"/>
  </si>
  <si>
    <r>
      <rPr>
        <sz val="10"/>
        <color theme="1"/>
        <rFont val="宋体"/>
        <family val="3"/>
        <charset val="134"/>
      </rPr>
      <t>湖南天睿精工科技有限公司</t>
    </r>
    <phoneticPr fontId="1" type="noConversion"/>
  </si>
  <si>
    <r>
      <rPr>
        <sz val="10"/>
        <color theme="1"/>
        <rFont val="宋体"/>
        <family val="3"/>
        <charset val="134"/>
      </rPr>
      <t>精密石英钟表机芯制造厂建设项目</t>
    </r>
    <phoneticPr fontId="1" type="noConversion"/>
  </si>
  <si>
    <r>
      <rPr>
        <sz val="10"/>
        <rFont val="宋体"/>
        <family val="3"/>
        <charset val="134"/>
      </rPr>
      <t>湖南惠格生态农业发展股份有限公司</t>
    </r>
    <phoneticPr fontId="1" type="noConversion"/>
  </si>
  <si>
    <r>
      <rPr>
        <sz val="10"/>
        <rFont val="宋体"/>
        <family val="3"/>
        <charset val="134"/>
      </rPr>
      <t>畜禽粪污综合利用生产有机肥建设项目</t>
    </r>
    <phoneticPr fontId="1" type="noConversion"/>
  </si>
  <si>
    <r>
      <rPr>
        <sz val="10"/>
        <rFont val="宋体"/>
        <family val="3"/>
        <charset val="134"/>
      </rPr>
      <t>攸县奇瑞实木家私有限公司</t>
    </r>
    <phoneticPr fontId="1" type="noConversion"/>
  </si>
  <si>
    <r>
      <rPr>
        <sz val="10"/>
        <rFont val="宋体"/>
        <family val="3"/>
        <charset val="134"/>
      </rPr>
      <t>家具生产降尘减排及生产工艺自动化升级改造项目</t>
    </r>
    <phoneticPr fontId="1" type="noConversion"/>
  </si>
  <si>
    <r>
      <rPr>
        <sz val="10"/>
        <rFont val="宋体"/>
        <family val="3"/>
        <charset val="134"/>
      </rPr>
      <t>湖南湘东开关厂</t>
    </r>
    <phoneticPr fontId="1" type="noConversion"/>
  </si>
  <si>
    <r>
      <rPr>
        <sz val="10"/>
        <color indexed="8"/>
        <rFont val="宋体"/>
        <family val="3"/>
        <charset val="134"/>
      </rPr>
      <t>年产</t>
    </r>
    <r>
      <rPr>
        <sz val="10"/>
        <color indexed="8"/>
        <rFont val="Times New Roman"/>
        <family val="1"/>
      </rPr>
      <t>10000</t>
    </r>
    <r>
      <rPr>
        <sz val="10"/>
        <color indexed="8"/>
        <rFont val="宋体"/>
        <family val="3"/>
        <charset val="134"/>
      </rPr>
      <t>台（套）高低压成套开关设备</t>
    </r>
    <phoneticPr fontId="1" type="noConversion"/>
  </si>
  <si>
    <r>
      <rPr>
        <b/>
        <sz val="10"/>
        <rFont val="宋体"/>
        <family val="3"/>
        <charset val="134"/>
      </rPr>
      <t>醴陵市</t>
    </r>
    <phoneticPr fontId="1" type="noConversion"/>
  </si>
  <si>
    <r>
      <rPr>
        <b/>
        <sz val="10"/>
        <color theme="1"/>
        <rFont val="宋体"/>
        <family val="3"/>
        <charset val="134"/>
      </rPr>
      <t>醴陵市小计</t>
    </r>
    <phoneticPr fontId="1" type="noConversion"/>
  </si>
  <si>
    <r>
      <rPr>
        <sz val="10"/>
        <rFont val="宋体"/>
        <family val="3"/>
        <charset val="134"/>
      </rPr>
      <t>市县奖励</t>
    </r>
    <phoneticPr fontId="1" type="noConversion"/>
  </si>
  <si>
    <r>
      <rPr>
        <sz val="10"/>
        <color theme="1" tint="4.9989318521683403E-2"/>
        <rFont val="宋体"/>
        <family val="3"/>
        <charset val="134"/>
      </rPr>
      <t>湖南仙凤瓷业有限公司</t>
    </r>
  </si>
  <si>
    <r>
      <rPr>
        <sz val="10"/>
        <color theme="1" tint="4.9989318521683403E-2"/>
        <rFont val="宋体"/>
        <family val="3"/>
        <charset val="134"/>
      </rPr>
      <t>年产</t>
    </r>
    <r>
      <rPr>
        <sz val="10"/>
        <color theme="1" tint="4.9989318521683403E-2"/>
        <rFont val="Times New Roman"/>
        <family val="1"/>
      </rPr>
      <t>5000</t>
    </r>
    <r>
      <rPr>
        <sz val="10"/>
        <color theme="1" tint="4.9989318521683403E-2"/>
        <rFont val="宋体"/>
        <family val="3"/>
        <charset val="134"/>
      </rPr>
      <t>万件出口日用陶瓷智能制造技术改造项目</t>
    </r>
    <phoneticPr fontId="4" type="noConversion"/>
  </si>
  <si>
    <r>
      <rPr>
        <sz val="10"/>
        <color theme="1" tint="4.9989318521683403E-2"/>
        <rFont val="宋体"/>
        <family val="3"/>
        <charset val="134"/>
      </rPr>
      <t>湖南高峰陶瓷制造有限公司</t>
    </r>
  </si>
  <si>
    <r>
      <rPr>
        <sz val="10"/>
        <color theme="1" tint="4.9989318521683403E-2"/>
        <rFont val="宋体"/>
        <family val="3"/>
        <charset val="134"/>
      </rPr>
      <t>年产</t>
    </r>
    <r>
      <rPr>
        <sz val="10"/>
        <color theme="1" tint="4.9989318521683403E-2"/>
        <rFont val="Times New Roman"/>
        <family val="1"/>
      </rPr>
      <t>8000</t>
    </r>
    <r>
      <rPr>
        <sz val="10"/>
        <color theme="1" tint="4.9989318521683403E-2"/>
        <rFont val="宋体"/>
        <family val="3"/>
        <charset val="134"/>
      </rPr>
      <t>万标准件日用陶瓷全自动滚压成型线技术改造项目</t>
    </r>
  </si>
  <si>
    <r>
      <rPr>
        <sz val="10"/>
        <color theme="1" tint="4.9989318521683403E-2"/>
        <rFont val="宋体"/>
        <family val="3"/>
        <charset val="134"/>
      </rPr>
      <t>醴陵尚方窑瓷业有限公司</t>
    </r>
  </si>
  <si>
    <r>
      <rPr>
        <sz val="10"/>
        <color theme="1" tint="4.9989318521683403E-2"/>
        <rFont val="宋体"/>
        <family val="3"/>
        <charset val="134"/>
      </rPr>
      <t>湖南醴陵釉下五彩瓷文化创意服务中心</t>
    </r>
  </si>
  <si>
    <r>
      <rPr>
        <sz val="10"/>
        <color theme="1" tint="4.9989318521683403E-2"/>
        <rFont val="宋体"/>
        <family val="3"/>
        <charset val="134"/>
      </rPr>
      <t>醴陵新宜瓷业有限公司</t>
    </r>
  </si>
  <si>
    <r>
      <rPr>
        <sz val="10"/>
        <color theme="1" tint="4.9989318521683403E-2"/>
        <rFont val="宋体"/>
        <family val="3"/>
        <charset val="134"/>
      </rPr>
      <t>出口新骨瓷自动化升级改造</t>
    </r>
  </si>
  <si>
    <r>
      <rPr>
        <sz val="10"/>
        <color theme="1" tint="4.9989318521683403E-2"/>
        <rFont val="宋体"/>
        <family val="3"/>
        <charset val="134"/>
      </rPr>
      <t>醴陵市湘谐纸品出口包装有限公司</t>
    </r>
  </si>
  <si>
    <r>
      <rPr>
        <sz val="10"/>
        <color theme="1" tint="4.9989318521683403E-2"/>
        <rFont val="宋体"/>
        <family val="3"/>
        <charset val="134"/>
      </rPr>
      <t>七层瓦楞纸板高速生产线的扩建项目</t>
    </r>
  </si>
  <si>
    <r>
      <rPr>
        <sz val="10"/>
        <color theme="1" tint="4.9989318521683403E-2"/>
        <rFont val="宋体"/>
        <family val="3"/>
        <charset val="134"/>
      </rPr>
      <t>湖南亚西欧服饰有限公司</t>
    </r>
  </si>
  <si>
    <r>
      <rPr>
        <sz val="10"/>
        <color theme="1" tint="4.9989318521683403E-2"/>
        <rFont val="宋体"/>
        <family val="3"/>
        <charset val="134"/>
      </rPr>
      <t>研发中心平台建设项目</t>
    </r>
    <phoneticPr fontId="4" type="noConversion"/>
  </si>
  <si>
    <r>
      <rPr>
        <sz val="10"/>
        <color theme="1" tint="4.9989318521683403E-2"/>
        <rFont val="宋体"/>
        <family val="3"/>
        <charset val="134"/>
      </rPr>
      <t>湖南宝元汽车部件有限公司</t>
    </r>
  </si>
  <si>
    <r>
      <rPr>
        <sz val="10"/>
        <color theme="1" tint="4.9989318521683403E-2"/>
        <rFont val="宋体"/>
        <family val="3"/>
        <charset val="134"/>
      </rPr>
      <t>自动化生产线建设</t>
    </r>
  </si>
  <si>
    <r>
      <rPr>
        <sz val="10"/>
        <rFont val="宋体"/>
        <family val="3"/>
        <charset val="134"/>
      </rPr>
      <t>湖南省华智瓷业有限公司</t>
    </r>
    <phoneticPr fontId="1" type="noConversion"/>
  </si>
  <si>
    <r>
      <rPr>
        <sz val="10"/>
        <rFont val="宋体"/>
        <family val="3"/>
        <charset val="134"/>
      </rPr>
      <t>出口高档镁质瓷生产线技改项目</t>
    </r>
  </si>
  <si>
    <r>
      <rPr>
        <sz val="10"/>
        <rFont val="宋体"/>
        <family val="3"/>
        <charset val="134"/>
      </rPr>
      <t>湖南丰德利瓷业有限公司</t>
    </r>
  </si>
  <si>
    <r>
      <rPr>
        <sz val="10"/>
        <rFont val="宋体"/>
        <family val="3"/>
        <charset val="134"/>
      </rPr>
      <t>新骨瓷窑炉及生产线节能技术改造</t>
    </r>
  </si>
  <si>
    <r>
      <rPr>
        <sz val="10"/>
        <rFont val="宋体"/>
        <family val="3"/>
        <charset val="134"/>
      </rPr>
      <t>醴陵市观前瓷业有限公司</t>
    </r>
    <phoneticPr fontId="1" type="noConversion"/>
  </si>
  <si>
    <r>
      <rPr>
        <sz val="10"/>
        <rFont val="宋体"/>
        <family val="3"/>
        <charset val="134"/>
      </rPr>
      <t>陶瓷窑炉节能暨余热利用技术改造项目</t>
    </r>
  </si>
  <si>
    <r>
      <rPr>
        <sz val="10"/>
        <rFont val="宋体"/>
        <family val="3"/>
        <charset val="134"/>
      </rPr>
      <t>醴陵市均楚高压电瓷制造有限公司</t>
    </r>
  </si>
  <si>
    <r>
      <rPr>
        <sz val="10"/>
        <rFont val="宋体"/>
        <family val="3"/>
        <charset val="134"/>
      </rPr>
      <t>陶瓷窑炉节能暨节能余热技术改造</t>
    </r>
  </si>
  <si>
    <r>
      <rPr>
        <sz val="10"/>
        <rFont val="宋体"/>
        <family val="3"/>
        <charset val="134"/>
      </rPr>
      <t>醴陵市良盛陶瓷制造有限公司</t>
    </r>
    <phoneticPr fontId="1" type="noConversion"/>
  </si>
  <si>
    <r>
      <rPr>
        <sz val="10"/>
        <rFont val="宋体"/>
        <family val="3"/>
        <charset val="134"/>
      </rPr>
      <t>良盛陶瓷生产线智能化改造项目</t>
    </r>
  </si>
  <si>
    <r>
      <rPr>
        <sz val="10"/>
        <rFont val="宋体"/>
        <family val="3"/>
        <charset val="134"/>
      </rPr>
      <t>醴陵市巨龙陶瓷有限公司</t>
    </r>
  </si>
  <si>
    <r>
      <rPr>
        <sz val="10"/>
        <rFont val="宋体"/>
        <family val="3"/>
        <charset val="134"/>
      </rPr>
      <t>醴陵市巨龙陶瓷有限公司新建生产厂房（窑炉升级改造）项目</t>
    </r>
  </si>
  <si>
    <r>
      <rPr>
        <sz val="10"/>
        <rFont val="宋体"/>
        <family val="3"/>
        <charset val="134"/>
      </rPr>
      <t>湖南港鹏实业有限公司</t>
    </r>
  </si>
  <si>
    <r>
      <rPr>
        <sz val="10"/>
        <rFont val="宋体"/>
        <family val="3"/>
        <charset val="134"/>
      </rPr>
      <t>高档酒店用瓷生产线技术改造项目</t>
    </r>
  </si>
  <si>
    <r>
      <rPr>
        <b/>
        <sz val="10"/>
        <rFont val="宋体"/>
        <family val="3"/>
        <charset val="134"/>
      </rPr>
      <t>茶陵县</t>
    </r>
    <phoneticPr fontId="1" type="noConversion"/>
  </si>
  <si>
    <r>
      <rPr>
        <b/>
        <sz val="10"/>
        <color theme="1"/>
        <rFont val="宋体"/>
        <family val="3"/>
        <charset val="134"/>
      </rPr>
      <t>茶陵县小计</t>
    </r>
    <phoneticPr fontId="1" type="noConversion"/>
  </si>
  <si>
    <r>
      <rPr>
        <sz val="10"/>
        <rFont val="宋体"/>
        <family val="3"/>
        <charset val="134"/>
      </rPr>
      <t>湖南东信棉业</t>
    </r>
    <r>
      <rPr>
        <sz val="10"/>
        <rFont val="Times New Roman"/>
        <family val="1"/>
      </rPr>
      <t>(</t>
    </r>
    <r>
      <rPr>
        <sz val="10"/>
        <rFont val="宋体"/>
        <family val="3"/>
        <charset val="134"/>
      </rPr>
      <t>茶陵</t>
    </r>
    <r>
      <rPr>
        <sz val="10"/>
        <rFont val="Times New Roman"/>
        <family val="1"/>
      </rPr>
      <t>)</t>
    </r>
    <r>
      <rPr>
        <sz val="10"/>
        <rFont val="宋体"/>
        <family val="3"/>
        <charset val="134"/>
      </rPr>
      <t>有限公司</t>
    </r>
  </si>
  <si>
    <r>
      <rPr>
        <sz val="10"/>
        <rFont val="宋体"/>
        <family val="3"/>
        <charset val="134"/>
      </rPr>
      <t>产品转型提质改造</t>
    </r>
  </si>
  <si>
    <r>
      <rPr>
        <sz val="10"/>
        <color theme="1"/>
        <rFont val="宋体"/>
        <family val="3"/>
        <charset val="134"/>
      </rPr>
      <t>湖南龙灿生态农业发展有限公司</t>
    </r>
  </si>
  <si>
    <r>
      <rPr>
        <sz val="10"/>
        <color theme="1"/>
        <rFont val="宋体"/>
        <family val="3"/>
        <charset val="134"/>
      </rPr>
      <t>精制茶生产技术及生产设施智能化、绿色化改造项目</t>
    </r>
  </si>
  <si>
    <r>
      <rPr>
        <b/>
        <sz val="10"/>
        <rFont val="宋体"/>
        <family val="3"/>
        <charset val="134"/>
      </rPr>
      <t>炎陵县</t>
    </r>
    <phoneticPr fontId="1" type="noConversion"/>
  </si>
  <si>
    <r>
      <rPr>
        <b/>
        <sz val="10"/>
        <color theme="1"/>
        <rFont val="宋体"/>
        <family val="3"/>
        <charset val="134"/>
      </rPr>
      <t>炎陵县小计</t>
    </r>
    <phoneticPr fontId="1" type="noConversion"/>
  </si>
  <si>
    <r>
      <rPr>
        <sz val="10"/>
        <rFont val="宋体"/>
        <family val="3"/>
        <charset val="134"/>
      </rPr>
      <t>炎陵县今成钽铌有限公司</t>
    </r>
  </si>
  <si>
    <r>
      <rPr>
        <sz val="10"/>
        <rFont val="宋体"/>
        <family val="3"/>
        <charset val="134"/>
      </rPr>
      <t>铌条、铌锭生产线技术改造项目</t>
    </r>
  </si>
  <si>
    <r>
      <rPr>
        <sz val="10"/>
        <rFont val="宋体"/>
        <family val="3"/>
        <charset val="134"/>
      </rPr>
      <t>株洲市万昌纺织有限公司</t>
    </r>
  </si>
  <si>
    <r>
      <t>5</t>
    </r>
    <r>
      <rPr>
        <sz val="10"/>
        <rFont val="宋体"/>
        <family val="3"/>
        <charset val="134"/>
      </rPr>
      <t>万纱锭棉纺生产线技术改造工程项目</t>
    </r>
  </si>
  <si>
    <r>
      <rPr>
        <sz val="10"/>
        <color indexed="8"/>
        <rFont val="宋体"/>
        <family val="3"/>
        <charset val="134"/>
      </rPr>
      <t>湖南金石新材料有限公司</t>
    </r>
  </si>
  <si>
    <r>
      <rPr>
        <sz val="10"/>
        <rFont val="宋体"/>
        <family val="3"/>
        <charset val="134"/>
      </rPr>
      <t>年产</t>
    </r>
    <r>
      <rPr>
        <sz val="10"/>
        <rFont val="Times New Roman"/>
        <family val="1"/>
      </rPr>
      <t>65</t>
    </r>
    <r>
      <rPr>
        <sz val="10"/>
        <rFont val="宋体"/>
        <family val="3"/>
        <charset val="134"/>
      </rPr>
      <t>吨碳</t>
    </r>
    <r>
      <rPr>
        <sz val="10"/>
        <rFont val="Times New Roman"/>
        <family val="1"/>
      </rPr>
      <t>-</t>
    </r>
    <r>
      <rPr>
        <sz val="10"/>
        <rFont val="宋体"/>
        <family val="3"/>
        <charset val="134"/>
      </rPr>
      <t>碳复合材料技术改造项目</t>
    </r>
  </si>
  <si>
    <r>
      <rPr>
        <sz val="10"/>
        <color indexed="8"/>
        <rFont val="宋体"/>
        <family val="3"/>
        <charset val="134"/>
      </rPr>
      <t>炎陵县船形化工厂</t>
    </r>
    <phoneticPr fontId="13" type="noConversion"/>
  </si>
  <si>
    <r>
      <rPr>
        <sz val="10"/>
        <color indexed="8"/>
        <rFont val="宋体"/>
        <family val="3"/>
        <charset val="134"/>
      </rPr>
      <t>废弃氢气回收综合利用</t>
    </r>
  </si>
  <si>
    <r>
      <rPr>
        <b/>
        <sz val="10"/>
        <rFont val="宋体"/>
        <family val="3"/>
        <charset val="134"/>
      </rPr>
      <t>湘潭市</t>
    </r>
    <phoneticPr fontId="1" type="noConversion"/>
  </si>
  <si>
    <r>
      <rPr>
        <b/>
        <sz val="10"/>
        <rFont val="宋体"/>
        <family val="3"/>
        <charset val="134"/>
      </rPr>
      <t>湘潭市小计</t>
    </r>
    <phoneticPr fontId="1" type="noConversion"/>
  </si>
  <si>
    <r>
      <rPr>
        <b/>
        <sz val="10"/>
        <color theme="1"/>
        <rFont val="宋体"/>
        <family val="3"/>
        <charset val="134"/>
      </rPr>
      <t>市本级及市辖区小计</t>
    </r>
    <phoneticPr fontId="1" type="noConversion"/>
  </si>
  <si>
    <r>
      <rPr>
        <sz val="10"/>
        <color rgb="FF000000"/>
        <rFont val="宋体"/>
        <family val="3"/>
        <charset val="134"/>
      </rPr>
      <t>中冶京诚（湘潭）重工设备有限公司</t>
    </r>
  </si>
  <si>
    <r>
      <rPr>
        <sz val="10"/>
        <color rgb="FF000000"/>
        <rFont val="宋体"/>
        <family val="3"/>
        <charset val="134"/>
      </rPr>
      <t>年产</t>
    </r>
    <r>
      <rPr>
        <sz val="10"/>
        <color rgb="FF000000"/>
        <rFont val="Times New Roman"/>
        <family val="1"/>
      </rPr>
      <t>100</t>
    </r>
    <r>
      <rPr>
        <sz val="10"/>
        <color rgb="FF000000"/>
        <rFont val="宋体"/>
        <family val="3"/>
        <charset val="134"/>
      </rPr>
      <t>万吨废钢回收加工基地建设项目</t>
    </r>
  </si>
  <si>
    <r>
      <rPr>
        <sz val="10"/>
        <rFont val="宋体"/>
        <family val="3"/>
        <charset val="134"/>
      </rPr>
      <t>湖南湘牵工业有限公司</t>
    </r>
  </si>
  <si>
    <r>
      <rPr>
        <sz val="10"/>
        <rFont val="宋体"/>
        <family val="3"/>
        <charset val="134"/>
      </rPr>
      <t>隧道工程运输电机车组建设项目</t>
    </r>
  </si>
  <si>
    <r>
      <rPr>
        <b/>
        <sz val="10"/>
        <rFont val="宋体"/>
        <family val="3"/>
        <charset val="134"/>
      </rPr>
      <t>湘潭县</t>
    </r>
    <phoneticPr fontId="1" type="noConversion"/>
  </si>
  <si>
    <r>
      <rPr>
        <b/>
        <sz val="10"/>
        <color theme="1"/>
        <rFont val="宋体"/>
        <family val="3"/>
        <charset val="134"/>
      </rPr>
      <t>湘潭县小计</t>
    </r>
    <phoneticPr fontId="1" type="noConversion"/>
  </si>
  <si>
    <r>
      <rPr>
        <sz val="10"/>
        <color rgb="FF000000"/>
        <rFont val="宋体"/>
        <family val="3"/>
        <charset val="134"/>
      </rPr>
      <t>湖南飞山奇建筑科技有限公司</t>
    </r>
  </si>
  <si>
    <r>
      <t>2</t>
    </r>
    <r>
      <rPr>
        <sz val="10"/>
        <color rgb="FF000000"/>
        <rFont val="宋体"/>
        <family val="3"/>
        <charset val="134"/>
      </rPr>
      <t>号厂房建设项目</t>
    </r>
  </si>
  <si>
    <r>
      <rPr>
        <sz val="10"/>
        <color theme="1"/>
        <rFont val="宋体"/>
        <family val="3"/>
        <charset val="134"/>
      </rPr>
      <t>湖南普卡科技制造有限公司</t>
    </r>
  </si>
  <si>
    <r>
      <rPr>
        <sz val="10"/>
        <color theme="1"/>
        <rFont val="宋体"/>
        <family val="3"/>
        <charset val="134"/>
      </rPr>
      <t>年产</t>
    </r>
    <r>
      <rPr>
        <sz val="10"/>
        <color theme="1"/>
        <rFont val="Times New Roman"/>
        <family val="1"/>
      </rPr>
      <t>2500</t>
    </r>
    <r>
      <rPr>
        <sz val="10"/>
        <color theme="1"/>
        <rFont val="宋体"/>
        <family val="3"/>
        <charset val="134"/>
      </rPr>
      <t>万件通用零配件生产线项目</t>
    </r>
  </si>
  <si>
    <r>
      <rPr>
        <b/>
        <sz val="10"/>
        <rFont val="宋体"/>
        <family val="3"/>
        <charset val="134"/>
      </rPr>
      <t>湘乡市</t>
    </r>
    <phoneticPr fontId="1" type="noConversion"/>
  </si>
  <si>
    <r>
      <rPr>
        <b/>
        <sz val="10"/>
        <color theme="1"/>
        <rFont val="宋体"/>
        <family val="3"/>
        <charset val="134"/>
      </rPr>
      <t>湘乡市小计</t>
    </r>
    <phoneticPr fontId="1" type="noConversion"/>
  </si>
  <si>
    <r>
      <rPr>
        <sz val="10"/>
        <color rgb="FF000000"/>
        <rFont val="宋体"/>
        <family val="3"/>
        <charset val="134"/>
      </rPr>
      <t>湖南省金河计算机科技有限公司</t>
    </r>
  </si>
  <si>
    <r>
      <rPr>
        <sz val="10"/>
        <rFont val="宋体"/>
        <family val="3"/>
        <charset val="134"/>
      </rPr>
      <t>年产</t>
    </r>
    <r>
      <rPr>
        <sz val="10"/>
        <rFont val="Times New Roman"/>
        <family val="1"/>
      </rPr>
      <t>30</t>
    </r>
    <r>
      <rPr>
        <sz val="10"/>
        <rFont val="宋体"/>
        <family val="3"/>
        <charset val="134"/>
      </rPr>
      <t>万台新型智能三档锁收款钱箱产业化项目</t>
    </r>
  </si>
  <si>
    <r>
      <rPr>
        <sz val="10"/>
        <color rgb="FF000000"/>
        <rFont val="宋体"/>
        <family val="3"/>
        <charset val="134"/>
      </rPr>
      <t>湖南省飞涟茶业有限公司</t>
    </r>
  </si>
  <si>
    <r>
      <rPr>
        <sz val="10"/>
        <color rgb="FF000000"/>
        <rFont val="宋体"/>
        <family val="3"/>
        <charset val="134"/>
      </rPr>
      <t>年产</t>
    </r>
    <r>
      <rPr>
        <sz val="10"/>
        <color rgb="FF000000"/>
        <rFont val="Times New Roman"/>
        <family val="1"/>
      </rPr>
      <t>2000</t>
    </r>
    <r>
      <rPr>
        <sz val="10"/>
        <color theme="1"/>
        <rFont val="宋体"/>
        <family val="3"/>
        <charset val="134"/>
      </rPr>
      <t>吨出口绿茶自动化及溯源生产线建设</t>
    </r>
  </si>
  <si>
    <r>
      <rPr>
        <sz val="10"/>
        <color rgb="FF000000"/>
        <rFont val="宋体"/>
        <family val="3"/>
        <charset val="134"/>
      </rPr>
      <t>湖南忠心铸造有限公司</t>
    </r>
  </si>
  <si>
    <r>
      <rPr>
        <sz val="10"/>
        <rFont val="宋体"/>
        <family val="3"/>
        <charset val="134"/>
      </rPr>
      <t>年产</t>
    </r>
    <r>
      <rPr>
        <sz val="10"/>
        <rFont val="Times New Roman"/>
        <family val="1"/>
      </rPr>
      <t>1.2</t>
    </r>
    <r>
      <rPr>
        <sz val="10"/>
        <rFont val="宋体"/>
        <family val="3"/>
        <charset val="134"/>
      </rPr>
      <t>万吨铸件建设项目一期工程</t>
    </r>
  </si>
  <si>
    <r>
      <rPr>
        <b/>
        <sz val="10"/>
        <rFont val="宋体"/>
        <family val="3"/>
        <charset val="134"/>
      </rPr>
      <t>韶山市</t>
    </r>
    <phoneticPr fontId="1" type="noConversion"/>
  </si>
  <si>
    <r>
      <rPr>
        <b/>
        <sz val="10"/>
        <color theme="1"/>
        <rFont val="宋体"/>
        <family val="3"/>
        <charset val="134"/>
      </rPr>
      <t>韶山市小计</t>
    </r>
    <phoneticPr fontId="1" type="noConversion"/>
  </si>
  <si>
    <r>
      <rPr>
        <sz val="10"/>
        <color rgb="FF000000"/>
        <rFont val="宋体"/>
        <family val="3"/>
        <charset val="134"/>
      </rPr>
      <t>湖南夏龙医疗器械制造股份有限公司</t>
    </r>
  </si>
  <si>
    <r>
      <rPr>
        <sz val="10"/>
        <color rgb="FF000000"/>
        <rFont val="宋体"/>
        <family val="3"/>
        <charset val="134"/>
      </rPr>
      <t>水动力自体脂肪移植设备建设项目</t>
    </r>
  </si>
  <si>
    <r>
      <rPr>
        <sz val="10"/>
        <color theme="1"/>
        <rFont val="宋体"/>
        <family val="3"/>
        <charset val="134"/>
      </rPr>
      <t>韶山市天盛机械制造有限公司</t>
    </r>
  </si>
  <si>
    <r>
      <rPr>
        <sz val="10"/>
        <color theme="1"/>
        <rFont val="宋体"/>
        <family val="3"/>
        <charset val="134"/>
      </rPr>
      <t>汽车消音器生产线改造项目</t>
    </r>
  </si>
  <si>
    <r>
      <rPr>
        <sz val="10"/>
        <rFont val="宋体"/>
        <family val="3"/>
        <charset val="134"/>
      </rPr>
      <t>湖南贸翔生物科技有限公司</t>
    </r>
  </si>
  <si>
    <r>
      <rPr>
        <sz val="10"/>
        <rFont val="宋体"/>
        <family val="3"/>
        <charset val="134"/>
      </rPr>
      <t>酶法合成植物甾醇酯研发生产项目</t>
    </r>
  </si>
  <si>
    <r>
      <rPr>
        <sz val="10"/>
        <color theme="1"/>
        <rFont val="宋体"/>
        <family val="3"/>
        <charset val="134"/>
      </rPr>
      <t>湖南梦之夏食品科技有限公司</t>
    </r>
  </si>
  <si>
    <r>
      <rPr>
        <sz val="10"/>
        <color theme="1"/>
        <rFont val="宋体"/>
        <family val="3"/>
        <charset val="134"/>
      </rPr>
      <t>年产</t>
    </r>
    <r>
      <rPr>
        <sz val="10"/>
        <color theme="1"/>
        <rFont val="Times New Roman"/>
        <family val="1"/>
      </rPr>
      <t>1200</t>
    </r>
    <r>
      <rPr>
        <sz val="10"/>
        <color theme="1"/>
        <rFont val="宋体"/>
        <family val="3"/>
        <charset val="134"/>
      </rPr>
      <t>吨培根自动化生产线建设项目</t>
    </r>
  </si>
  <si>
    <r>
      <rPr>
        <sz val="10"/>
        <color theme="1"/>
        <rFont val="宋体"/>
        <family val="3"/>
        <charset val="134"/>
      </rPr>
      <t>韶山毛家食品有限公司</t>
    </r>
  </si>
  <si>
    <r>
      <rPr>
        <sz val="10"/>
        <color theme="1"/>
        <rFont val="宋体"/>
        <family val="3"/>
        <charset val="134"/>
      </rPr>
      <t>毛家湘菜产学研建设</t>
    </r>
    <phoneticPr fontId="1" type="noConversion"/>
  </si>
  <si>
    <r>
      <rPr>
        <b/>
        <sz val="10"/>
        <rFont val="宋体"/>
        <family val="3"/>
        <charset val="134"/>
      </rPr>
      <t>衡阳市</t>
    </r>
    <phoneticPr fontId="1" type="noConversion"/>
  </si>
  <si>
    <r>
      <rPr>
        <b/>
        <sz val="10"/>
        <rFont val="宋体"/>
        <family val="3"/>
        <charset val="134"/>
      </rPr>
      <t>衡阳市小计</t>
    </r>
    <phoneticPr fontId="1" type="noConversion"/>
  </si>
  <si>
    <r>
      <rPr>
        <sz val="10"/>
        <rFont val="宋体"/>
        <family val="3"/>
        <charset val="134"/>
      </rPr>
      <t>衡阳华菱钢管有限公司</t>
    </r>
    <phoneticPr fontId="1" type="noConversion"/>
  </si>
  <si>
    <r>
      <rPr>
        <sz val="10"/>
        <color theme="1"/>
        <rFont val="宋体"/>
        <family val="3"/>
        <charset val="134"/>
      </rPr>
      <t>高合金中小口径锅炉用无缝钢管产业化项目</t>
    </r>
    <phoneticPr fontId="1" type="noConversion"/>
  </si>
  <si>
    <r>
      <rPr>
        <sz val="10"/>
        <rFont val="宋体"/>
        <family val="3"/>
        <charset val="134"/>
      </rPr>
      <t>衡阳市鸿拓汽车部件有限公司</t>
    </r>
  </si>
  <si>
    <r>
      <rPr>
        <sz val="10"/>
        <rFont val="宋体"/>
        <family val="3"/>
        <charset val="134"/>
      </rPr>
      <t>机油泵轴类零部件智能制造技术改造</t>
    </r>
  </si>
  <si>
    <r>
      <rPr>
        <sz val="10"/>
        <rFont val="宋体"/>
        <family val="3"/>
        <charset val="134"/>
      </rPr>
      <t>湖南金林食品科技有限责任公司</t>
    </r>
  </si>
  <si>
    <r>
      <rPr>
        <sz val="10"/>
        <rFont val="宋体"/>
        <family val="3"/>
        <charset val="134"/>
      </rPr>
      <t>年产</t>
    </r>
    <r>
      <rPr>
        <sz val="10"/>
        <rFont val="Times New Roman"/>
        <family val="1"/>
      </rPr>
      <t>5</t>
    </r>
    <r>
      <rPr>
        <sz val="10"/>
        <rFont val="宋体"/>
        <family val="3"/>
        <charset val="134"/>
      </rPr>
      <t>万吨波纹面全自动生产线新建及传统产业技术改造项目</t>
    </r>
  </si>
  <si>
    <r>
      <rPr>
        <sz val="10"/>
        <rFont val="宋体"/>
        <family val="3"/>
        <charset val="134"/>
      </rPr>
      <t>衡阳德邦新金生物科技有限公司</t>
    </r>
  </si>
  <si>
    <r>
      <rPr>
        <sz val="10"/>
        <rFont val="宋体"/>
        <family val="3"/>
        <charset val="134"/>
      </rPr>
      <t>年产</t>
    </r>
    <r>
      <rPr>
        <sz val="10"/>
        <rFont val="Times New Roman"/>
        <family val="1"/>
      </rPr>
      <t>3</t>
    </r>
    <r>
      <rPr>
        <sz val="10"/>
        <rFont val="宋体"/>
        <family val="3"/>
        <charset val="134"/>
      </rPr>
      <t>万吨饲料级有机螯合盐饲料添加剂生产项目</t>
    </r>
  </si>
  <si>
    <r>
      <rPr>
        <sz val="10"/>
        <rFont val="宋体"/>
        <family val="3"/>
        <charset val="134"/>
      </rPr>
      <t>启迪古汉集团衡阳中药有限公司</t>
    </r>
    <phoneticPr fontId="1" type="noConversion"/>
  </si>
  <si>
    <r>
      <rPr>
        <sz val="10"/>
        <rFont val="宋体"/>
        <family val="3"/>
        <charset val="134"/>
      </rPr>
      <t>古汉养生精提取工艺优化及后包装自动化改造清洁生产项目</t>
    </r>
  </si>
  <si>
    <r>
      <rPr>
        <b/>
        <sz val="10"/>
        <rFont val="宋体"/>
        <family val="3"/>
        <charset val="134"/>
      </rPr>
      <t>常宁市</t>
    </r>
    <phoneticPr fontId="1" type="noConversion"/>
  </si>
  <si>
    <r>
      <rPr>
        <b/>
        <sz val="10"/>
        <rFont val="宋体"/>
        <family val="3"/>
        <charset val="134"/>
      </rPr>
      <t>常宁市小计</t>
    </r>
    <phoneticPr fontId="1" type="noConversion"/>
  </si>
  <si>
    <r>
      <rPr>
        <sz val="10"/>
        <rFont val="宋体"/>
        <family val="3"/>
        <charset val="134"/>
      </rPr>
      <t>湖南尚珂伊针纺有限公司</t>
    </r>
    <phoneticPr fontId="1" type="noConversion"/>
  </si>
  <si>
    <r>
      <rPr>
        <sz val="10"/>
        <rFont val="宋体"/>
        <family val="3"/>
        <charset val="134"/>
      </rPr>
      <t>年扩产</t>
    </r>
    <r>
      <rPr>
        <sz val="10"/>
        <rFont val="Times New Roman"/>
        <family val="1"/>
      </rPr>
      <t>6500</t>
    </r>
    <r>
      <rPr>
        <sz val="10"/>
        <rFont val="宋体"/>
        <family val="3"/>
        <charset val="134"/>
      </rPr>
      <t>万双外销袜品智能化生产线改造项目</t>
    </r>
    <phoneticPr fontId="1" type="noConversion"/>
  </si>
  <si>
    <r>
      <rPr>
        <sz val="10"/>
        <color theme="1"/>
        <rFont val="宋体"/>
        <family val="3"/>
        <charset val="134"/>
      </rPr>
      <t>常宁市沿江锌业有限责任公司</t>
    </r>
  </si>
  <si>
    <r>
      <rPr>
        <sz val="10"/>
        <color theme="1"/>
        <rFont val="宋体"/>
        <family val="3"/>
        <charset val="134"/>
      </rPr>
      <t>年产</t>
    </r>
    <r>
      <rPr>
        <sz val="10"/>
        <color theme="1"/>
        <rFont val="Times New Roman"/>
        <family val="1"/>
      </rPr>
      <t>2</t>
    </r>
    <r>
      <rPr>
        <sz val="10"/>
        <color theme="1"/>
        <rFont val="宋体"/>
        <family val="3"/>
        <charset val="134"/>
      </rPr>
      <t>万吨硫酸锌及</t>
    </r>
    <r>
      <rPr>
        <sz val="10"/>
        <color theme="1"/>
        <rFont val="Times New Roman"/>
        <family val="1"/>
      </rPr>
      <t>1.5</t>
    </r>
    <r>
      <rPr>
        <sz val="10"/>
        <color theme="1"/>
        <rFont val="宋体"/>
        <family val="3"/>
        <charset val="134"/>
      </rPr>
      <t>万吨次氧化锌异地改扩综合回收技改工程</t>
    </r>
    <phoneticPr fontId="4" type="noConversion"/>
  </si>
  <si>
    <r>
      <rPr>
        <sz val="10"/>
        <color theme="1"/>
        <rFont val="宋体"/>
        <family val="3"/>
        <charset val="134"/>
      </rPr>
      <t>衡阳市嘉兴木业有限公司</t>
    </r>
  </si>
  <si>
    <r>
      <rPr>
        <sz val="10"/>
        <color theme="1"/>
        <rFont val="宋体"/>
        <family val="3"/>
        <charset val="134"/>
      </rPr>
      <t>年产</t>
    </r>
    <r>
      <rPr>
        <sz val="10"/>
        <color theme="1"/>
        <rFont val="Times New Roman"/>
        <family val="1"/>
      </rPr>
      <t>260</t>
    </r>
    <r>
      <rPr>
        <sz val="10"/>
        <color theme="1"/>
        <rFont val="宋体"/>
        <family val="3"/>
        <charset val="134"/>
      </rPr>
      <t>万张多功能板材生产线智能化技术改造</t>
    </r>
    <phoneticPr fontId="4" type="noConversion"/>
  </si>
  <si>
    <r>
      <rPr>
        <sz val="10"/>
        <color theme="1"/>
        <rFont val="宋体"/>
        <family val="3"/>
        <charset val="134"/>
      </rPr>
      <t>常宁市瑶园生态农业科技发展有限公司</t>
    </r>
    <phoneticPr fontId="4" type="noConversion"/>
  </si>
  <si>
    <r>
      <rPr>
        <sz val="10"/>
        <color theme="1"/>
        <rFont val="宋体"/>
        <family val="3"/>
        <charset val="134"/>
      </rPr>
      <t>花香型红茶日照萎凋工艺改革产能提升</t>
    </r>
    <phoneticPr fontId="4" type="noConversion"/>
  </si>
  <si>
    <r>
      <rPr>
        <b/>
        <sz val="10"/>
        <rFont val="宋体"/>
        <family val="3"/>
        <charset val="134"/>
      </rPr>
      <t>祁东县</t>
    </r>
    <phoneticPr fontId="1" type="noConversion"/>
  </si>
  <si>
    <r>
      <rPr>
        <b/>
        <sz val="10"/>
        <rFont val="宋体"/>
        <family val="3"/>
        <charset val="134"/>
      </rPr>
      <t>祁东县小计</t>
    </r>
    <phoneticPr fontId="1" type="noConversion"/>
  </si>
  <si>
    <r>
      <rPr>
        <sz val="10"/>
        <color theme="1"/>
        <rFont val="宋体"/>
        <family val="3"/>
        <charset val="134"/>
      </rPr>
      <t>湖南金水塘矿业有限责任公司</t>
    </r>
    <phoneticPr fontId="4" type="noConversion"/>
  </si>
  <si>
    <r>
      <rPr>
        <sz val="10"/>
        <color theme="1"/>
        <rFont val="宋体"/>
        <family val="3"/>
        <charset val="134"/>
      </rPr>
      <t>矿床开采安全技术改造项目</t>
    </r>
    <phoneticPr fontId="4" type="noConversion"/>
  </si>
  <si>
    <r>
      <rPr>
        <sz val="10"/>
        <color theme="1"/>
        <rFont val="宋体"/>
        <family val="3"/>
        <charset val="134"/>
      </rPr>
      <t>湖南鼎康酒业发展有限公司</t>
    </r>
    <phoneticPr fontId="4" type="noConversion"/>
  </si>
  <si>
    <r>
      <rPr>
        <sz val="10"/>
        <color theme="1"/>
        <rFont val="宋体"/>
        <family val="3"/>
        <charset val="134"/>
      </rPr>
      <t>年产</t>
    </r>
    <r>
      <rPr>
        <sz val="10"/>
        <color theme="1"/>
        <rFont val="Times New Roman"/>
        <family val="1"/>
      </rPr>
      <t>10000</t>
    </r>
    <r>
      <rPr>
        <sz val="10"/>
        <color theme="1"/>
        <rFont val="宋体"/>
        <family val="3"/>
        <charset val="134"/>
      </rPr>
      <t>吨绿色营养酥脆红枣酒技术改造项目</t>
    </r>
    <phoneticPr fontId="4" type="noConversion"/>
  </si>
  <si>
    <r>
      <rPr>
        <sz val="10"/>
        <color theme="1"/>
        <rFont val="宋体"/>
        <family val="3"/>
        <charset val="134"/>
      </rPr>
      <t>湖南日虹科技有限公司</t>
    </r>
    <phoneticPr fontId="4" type="noConversion"/>
  </si>
  <si>
    <r>
      <rPr>
        <sz val="10"/>
        <color theme="1"/>
        <rFont val="宋体"/>
        <family val="3"/>
        <charset val="134"/>
      </rPr>
      <t>年产</t>
    </r>
    <r>
      <rPr>
        <sz val="10"/>
        <color theme="1"/>
        <rFont val="Times New Roman"/>
        <family val="1"/>
      </rPr>
      <t>250</t>
    </r>
    <r>
      <rPr>
        <sz val="10"/>
        <color theme="1"/>
        <rFont val="宋体"/>
        <family val="3"/>
        <charset val="134"/>
      </rPr>
      <t>万双鞋材建设</t>
    </r>
    <phoneticPr fontId="4" type="noConversion"/>
  </si>
  <si>
    <r>
      <rPr>
        <sz val="10"/>
        <color theme="1"/>
        <rFont val="宋体"/>
        <family val="3"/>
        <charset val="134"/>
      </rPr>
      <t>湖南雁隆食品有限责任公司</t>
    </r>
    <phoneticPr fontId="4" type="noConversion"/>
  </si>
  <si>
    <r>
      <rPr>
        <sz val="10"/>
        <color theme="1"/>
        <rFont val="宋体"/>
        <family val="3"/>
        <charset val="134"/>
      </rPr>
      <t>黄花菜加工及设备制造项目</t>
    </r>
    <phoneticPr fontId="4" type="noConversion"/>
  </si>
  <si>
    <r>
      <rPr>
        <sz val="10"/>
        <rFont val="宋体"/>
        <family val="3"/>
        <charset val="134"/>
      </rPr>
      <t>祁东县万福岭油茶有限公司</t>
    </r>
    <phoneticPr fontId="4" type="noConversion"/>
  </si>
  <si>
    <r>
      <rPr>
        <sz val="10"/>
        <rFont val="宋体"/>
        <family val="3"/>
        <charset val="134"/>
      </rPr>
      <t>种植基地及油茶加工建设项目</t>
    </r>
    <phoneticPr fontId="4" type="noConversion"/>
  </si>
  <si>
    <r>
      <rPr>
        <sz val="10"/>
        <rFont val="宋体"/>
        <family val="3"/>
        <charset val="134"/>
      </rPr>
      <t>湖南吉祥食品有限公司</t>
    </r>
  </si>
  <si>
    <r>
      <rPr>
        <sz val="10"/>
        <rFont val="宋体"/>
        <family val="3"/>
        <charset val="134"/>
      </rPr>
      <t>加工基地黄花菜生产线技术改造项目</t>
    </r>
    <phoneticPr fontId="1" type="noConversion"/>
  </si>
  <si>
    <r>
      <rPr>
        <b/>
        <sz val="10"/>
        <rFont val="宋体"/>
        <family val="3"/>
        <charset val="134"/>
      </rPr>
      <t>衡南县</t>
    </r>
    <phoneticPr fontId="1" type="noConversion"/>
  </si>
  <si>
    <r>
      <rPr>
        <b/>
        <sz val="10"/>
        <rFont val="宋体"/>
        <family val="3"/>
        <charset val="134"/>
      </rPr>
      <t>衡南县小计</t>
    </r>
    <phoneticPr fontId="1" type="noConversion"/>
  </si>
  <si>
    <r>
      <rPr>
        <sz val="10"/>
        <color rgb="FF000000"/>
        <rFont val="宋体"/>
        <family val="3"/>
        <charset val="134"/>
      </rPr>
      <t>衡阳市东永节能科技有限公司</t>
    </r>
    <phoneticPr fontId="4" type="noConversion"/>
  </si>
  <si>
    <r>
      <t>SII-RL-630/10.5</t>
    </r>
    <r>
      <rPr>
        <sz val="10"/>
        <color rgb="FF000000"/>
        <rFont val="宋体"/>
        <family val="3"/>
        <charset val="134"/>
      </rPr>
      <t>型变压器主件生产线技术改造项目</t>
    </r>
    <phoneticPr fontId="4" type="noConversion"/>
  </si>
  <si>
    <r>
      <rPr>
        <sz val="10"/>
        <color rgb="FF000000"/>
        <rFont val="宋体"/>
        <family val="3"/>
        <charset val="134"/>
      </rPr>
      <t>湖南省展望生物科技发展有限公司</t>
    </r>
  </si>
  <si>
    <r>
      <rPr>
        <sz val="10"/>
        <color rgb="FF000000"/>
        <rFont val="宋体"/>
        <family val="3"/>
        <charset val="134"/>
      </rPr>
      <t>年加工</t>
    </r>
    <r>
      <rPr>
        <sz val="10"/>
        <color rgb="FF000000"/>
        <rFont val="Times New Roman"/>
        <family val="1"/>
      </rPr>
      <t>5</t>
    </r>
    <r>
      <rPr>
        <sz val="10"/>
        <color rgb="FF000000"/>
        <rFont val="宋体"/>
        <family val="3"/>
        <charset val="134"/>
      </rPr>
      <t>万吨油茶鲜果自动处理生产线及配套茶籽低温保鲜仓储设施建设项目</t>
    </r>
  </si>
  <si>
    <r>
      <rPr>
        <b/>
        <sz val="10"/>
        <rFont val="宋体"/>
        <family val="3"/>
        <charset val="134"/>
      </rPr>
      <t>衡山县</t>
    </r>
    <phoneticPr fontId="1" type="noConversion"/>
  </si>
  <si>
    <r>
      <rPr>
        <b/>
        <sz val="10"/>
        <rFont val="宋体"/>
        <family val="3"/>
        <charset val="134"/>
      </rPr>
      <t>衡山县小计</t>
    </r>
    <phoneticPr fontId="1" type="noConversion"/>
  </si>
  <si>
    <r>
      <rPr>
        <sz val="10"/>
        <color rgb="FF000000"/>
        <rFont val="宋体"/>
        <family val="3"/>
        <charset val="134"/>
      </rPr>
      <t>衡阳冠力塑胶有限公司</t>
    </r>
  </si>
  <si>
    <r>
      <rPr>
        <sz val="10"/>
        <color rgb="FF000000"/>
        <rFont val="宋体"/>
        <family val="3"/>
        <charset val="134"/>
      </rPr>
      <t>智能制造车间升级改造</t>
    </r>
  </si>
  <si>
    <r>
      <rPr>
        <sz val="10"/>
        <color rgb="FF000000"/>
        <rFont val="宋体"/>
        <family val="3"/>
        <charset val="134"/>
      </rPr>
      <t>湖南飞鹰新能源科技有限公司</t>
    </r>
  </si>
  <si>
    <r>
      <rPr>
        <sz val="10"/>
        <color rgb="FF000000"/>
        <rFont val="宋体"/>
        <family val="3"/>
        <charset val="134"/>
      </rPr>
      <t>循环运动式育苗设备产业化技术改造项目</t>
    </r>
  </si>
  <si>
    <r>
      <rPr>
        <sz val="10"/>
        <color rgb="FF000000"/>
        <rFont val="宋体"/>
        <family val="3"/>
        <charset val="134"/>
      </rPr>
      <t>湖南金昌生物技术有限公司</t>
    </r>
  </si>
  <si>
    <r>
      <rPr>
        <sz val="10"/>
        <color rgb="FF000000"/>
        <rFont val="宋体"/>
        <family val="3"/>
        <charset val="134"/>
      </rPr>
      <t>扩建化妆品生产线项目</t>
    </r>
  </si>
  <si>
    <r>
      <rPr>
        <b/>
        <sz val="10"/>
        <rFont val="宋体"/>
        <family val="3"/>
        <charset val="134"/>
      </rPr>
      <t>衡东县</t>
    </r>
    <phoneticPr fontId="1" type="noConversion"/>
  </si>
  <si>
    <r>
      <rPr>
        <b/>
        <sz val="10"/>
        <rFont val="宋体"/>
        <family val="3"/>
        <charset val="134"/>
      </rPr>
      <t>衡东县小计</t>
    </r>
    <phoneticPr fontId="1" type="noConversion"/>
  </si>
  <si>
    <r>
      <rPr>
        <sz val="10"/>
        <color theme="1"/>
        <rFont val="宋体"/>
        <family val="3"/>
        <charset val="134"/>
      </rPr>
      <t>湖南东健药业有限公司</t>
    </r>
  </si>
  <si>
    <r>
      <rPr>
        <sz val="10"/>
        <color theme="1"/>
        <rFont val="宋体"/>
        <family val="3"/>
        <charset val="134"/>
      </rPr>
      <t>关于胶剂车间和颗粒车间一体化扩建项目</t>
    </r>
  </si>
  <si>
    <r>
      <rPr>
        <sz val="10"/>
        <color theme="1"/>
        <rFont val="宋体"/>
        <family val="3"/>
        <charset val="134"/>
      </rPr>
      <t>衡东辉远科技有限公司</t>
    </r>
    <phoneticPr fontId="1" type="noConversion"/>
  </si>
  <si>
    <r>
      <rPr>
        <sz val="10"/>
        <color theme="1"/>
        <rFont val="宋体"/>
        <family val="3"/>
        <charset val="134"/>
      </rPr>
      <t>全自动育苗设备研发及产业化项目</t>
    </r>
  </si>
  <si>
    <r>
      <rPr>
        <sz val="10"/>
        <rFont val="宋体"/>
        <family val="3"/>
        <charset val="134"/>
      </rPr>
      <t>衡东合兴化工有限责任公司</t>
    </r>
  </si>
  <si>
    <r>
      <rPr>
        <sz val="10"/>
        <rFont val="宋体"/>
        <family val="3"/>
        <charset val="134"/>
      </rPr>
      <t>年产</t>
    </r>
    <r>
      <rPr>
        <sz val="10"/>
        <rFont val="Times New Roman"/>
        <family val="1"/>
      </rPr>
      <t>10000</t>
    </r>
    <r>
      <rPr>
        <sz val="10"/>
        <rFont val="宋体"/>
        <family val="3"/>
        <charset val="134"/>
      </rPr>
      <t>吨冰晶石能量系统优化项目</t>
    </r>
  </si>
  <si>
    <r>
      <rPr>
        <b/>
        <sz val="10"/>
        <rFont val="宋体"/>
        <family val="3"/>
        <charset val="134"/>
      </rPr>
      <t>耒阳市</t>
    </r>
    <phoneticPr fontId="1" type="noConversion"/>
  </si>
  <si>
    <r>
      <rPr>
        <b/>
        <sz val="10"/>
        <rFont val="宋体"/>
        <family val="3"/>
        <charset val="134"/>
      </rPr>
      <t>耒阳市小计</t>
    </r>
    <phoneticPr fontId="1" type="noConversion"/>
  </si>
  <si>
    <r>
      <rPr>
        <sz val="10"/>
        <rFont val="宋体"/>
        <family val="3"/>
        <charset val="134"/>
      </rPr>
      <t>耒阳市亚湘电子科技有限公司</t>
    </r>
  </si>
  <si>
    <r>
      <rPr>
        <sz val="10"/>
        <color theme="1"/>
        <rFont val="宋体"/>
        <family val="3"/>
        <charset val="134"/>
      </rPr>
      <t>年产</t>
    </r>
    <r>
      <rPr>
        <sz val="10"/>
        <color theme="1"/>
        <rFont val="Times New Roman"/>
        <family val="1"/>
      </rPr>
      <t>8000</t>
    </r>
    <r>
      <rPr>
        <sz val="10"/>
        <color theme="1"/>
        <rFont val="宋体"/>
        <family val="3"/>
        <charset val="134"/>
      </rPr>
      <t>万支</t>
    </r>
    <r>
      <rPr>
        <sz val="10"/>
        <color theme="1"/>
        <rFont val="Times New Roman"/>
        <family val="1"/>
      </rPr>
      <t>5G/10G</t>
    </r>
    <r>
      <rPr>
        <sz val="10"/>
        <color theme="1"/>
        <rFont val="宋体"/>
        <family val="3"/>
        <charset val="134"/>
      </rPr>
      <t>网络接口滤波器全自动化生产技改项目</t>
    </r>
  </si>
  <si>
    <r>
      <rPr>
        <sz val="10"/>
        <color rgb="FF000000"/>
        <rFont val="宋体"/>
        <family val="3"/>
        <charset val="134"/>
      </rPr>
      <t>耒阳市百汇粉体有限公司</t>
    </r>
  </si>
  <si>
    <r>
      <rPr>
        <sz val="10"/>
        <color rgb="FF000000"/>
        <rFont val="宋体"/>
        <family val="3"/>
        <charset val="134"/>
      </rPr>
      <t>超细碳酸钙和纳米碳酸钙深加工项目</t>
    </r>
  </si>
  <si>
    <r>
      <rPr>
        <sz val="10"/>
        <color theme="1"/>
        <rFont val="宋体"/>
        <family val="3"/>
        <charset val="134"/>
      </rPr>
      <t>耒阳金悦科技发展有限公司</t>
    </r>
  </si>
  <si>
    <r>
      <t>1,4-</t>
    </r>
    <r>
      <rPr>
        <sz val="10"/>
        <color theme="1"/>
        <rFont val="宋体"/>
        <family val="3"/>
        <charset val="134"/>
      </rPr>
      <t>丁烯二醇产品提质自动化生产线技术改造项目</t>
    </r>
    <phoneticPr fontId="13" type="noConversion"/>
  </si>
  <si>
    <r>
      <rPr>
        <sz val="10"/>
        <color rgb="FF000000"/>
        <rFont val="宋体"/>
        <family val="3"/>
        <charset val="134"/>
      </rPr>
      <t>湖南汇升生物科技有限公司</t>
    </r>
  </si>
  <si>
    <r>
      <rPr>
        <sz val="10"/>
        <color rgb="FF000000"/>
        <rFont val="宋体"/>
        <family val="3"/>
        <charset val="134"/>
      </rPr>
      <t>年产</t>
    </r>
    <r>
      <rPr>
        <sz val="10"/>
        <color rgb="FF000000"/>
        <rFont val="Times New Roman"/>
        <family val="1"/>
      </rPr>
      <t>4000</t>
    </r>
    <r>
      <rPr>
        <sz val="10"/>
        <color rgb="FF000000"/>
        <rFont val="宋体"/>
        <family val="3"/>
        <charset val="134"/>
      </rPr>
      <t>吨大米蛋白粉生产线技术改造项目</t>
    </r>
  </si>
  <si>
    <r>
      <rPr>
        <sz val="10"/>
        <color theme="1"/>
        <rFont val="宋体"/>
        <family val="3"/>
        <charset val="134"/>
      </rPr>
      <t>湖南水木芙蓉茶业有限公司</t>
    </r>
  </si>
  <si>
    <r>
      <rPr>
        <sz val="10"/>
        <color theme="1"/>
        <rFont val="宋体"/>
        <family val="3"/>
        <charset val="134"/>
      </rPr>
      <t>竹海午时茶种植加工技术改造项目</t>
    </r>
  </si>
  <si>
    <r>
      <rPr>
        <b/>
        <sz val="10"/>
        <rFont val="宋体"/>
        <family val="3"/>
        <charset val="134"/>
      </rPr>
      <t>衡阳县</t>
    </r>
    <phoneticPr fontId="1" type="noConversion"/>
  </si>
  <si>
    <r>
      <rPr>
        <b/>
        <sz val="10"/>
        <rFont val="宋体"/>
        <family val="3"/>
        <charset val="134"/>
      </rPr>
      <t>衡阳县小计</t>
    </r>
    <phoneticPr fontId="1" type="noConversion"/>
  </si>
  <si>
    <r>
      <rPr>
        <sz val="10"/>
        <color theme="1"/>
        <rFont val="宋体"/>
        <family val="3"/>
        <charset val="134"/>
      </rPr>
      <t>湖南盛世威得科技有限公司</t>
    </r>
    <phoneticPr fontId="1" type="noConversion"/>
  </si>
  <si>
    <r>
      <rPr>
        <sz val="10"/>
        <color theme="1"/>
        <rFont val="宋体"/>
        <family val="3"/>
        <charset val="134"/>
      </rPr>
      <t>年产</t>
    </r>
    <r>
      <rPr>
        <sz val="10"/>
        <color theme="1"/>
        <rFont val="Times New Roman"/>
        <family val="1"/>
      </rPr>
      <t>200</t>
    </r>
    <r>
      <rPr>
        <sz val="10"/>
        <color theme="1"/>
        <rFont val="宋体"/>
        <family val="3"/>
        <charset val="134"/>
      </rPr>
      <t>万只男士时尚运动系列腕表研发及产业化项目</t>
    </r>
    <phoneticPr fontId="1" type="noConversion"/>
  </si>
  <si>
    <r>
      <rPr>
        <sz val="10"/>
        <color theme="1"/>
        <rFont val="宋体"/>
        <family val="3"/>
        <charset val="134"/>
      </rPr>
      <t>湖南金辉新材料有限公司</t>
    </r>
  </si>
  <si>
    <r>
      <rPr>
        <sz val="10"/>
        <color theme="1"/>
        <rFont val="宋体"/>
        <family val="3"/>
        <charset val="134"/>
      </rPr>
      <t>合成车间技改扩能</t>
    </r>
  </si>
  <si>
    <r>
      <rPr>
        <b/>
        <sz val="10"/>
        <rFont val="宋体"/>
        <family val="3"/>
        <charset val="134"/>
      </rPr>
      <t>邵阳市</t>
    </r>
    <phoneticPr fontId="1" type="noConversion"/>
  </si>
  <si>
    <r>
      <rPr>
        <b/>
        <sz val="10"/>
        <rFont val="宋体"/>
        <family val="3"/>
        <charset val="134"/>
      </rPr>
      <t>邵阳市小计</t>
    </r>
    <phoneticPr fontId="1" type="noConversion"/>
  </si>
  <si>
    <r>
      <rPr>
        <sz val="10"/>
        <color theme="1"/>
        <rFont val="宋体"/>
        <family val="3"/>
        <charset val="134"/>
      </rPr>
      <t>邵阳市创盛实业有限公司</t>
    </r>
    <phoneticPr fontId="1" type="noConversion"/>
  </si>
  <si>
    <r>
      <rPr>
        <sz val="10"/>
        <color theme="1"/>
        <rFont val="宋体"/>
        <family val="3"/>
        <charset val="134"/>
      </rPr>
      <t>年产</t>
    </r>
    <r>
      <rPr>
        <sz val="10"/>
        <color theme="1"/>
        <rFont val="Times New Roman"/>
        <family val="1"/>
      </rPr>
      <t>500</t>
    </r>
    <r>
      <rPr>
        <sz val="10"/>
        <color theme="1"/>
        <rFont val="宋体"/>
        <family val="3"/>
        <charset val="134"/>
      </rPr>
      <t>万条</t>
    </r>
    <r>
      <rPr>
        <sz val="10"/>
        <color theme="1"/>
        <rFont val="Times New Roman"/>
        <family val="1"/>
      </rPr>
      <t>TR</t>
    </r>
    <r>
      <rPr>
        <sz val="10"/>
        <color theme="1"/>
        <rFont val="宋体"/>
        <family val="3"/>
        <charset val="134"/>
      </rPr>
      <t>高档发条及配套发制品项目</t>
    </r>
    <phoneticPr fontId="1" type="noConversion"/>
  </si>
  <si>
    <r>
      <rPr>
        <sz val="10"/>
        <color theme="1"/>
        <rFont val="宋体"/>
        <family val="3"/>
        <charset val="134"/>
      </rPr>
      <t>湖南省爱意缘家居有限公司</t>
    </r>
  </si>
  <si>
    <r>
      <rPr>
        <sz val="10"/>
        <color theme="1"/>
        <rFont val="宋体"/>
        <family val="3"/>
        <charset val="134"/>
      </rPr>
      <t>年产</t>
    </r>
    <r>
      <rPr>
        <sz val="10"/>
        <color theme="1"/>
        <rFont val="Times New Roman"/>
        <family val="1"/>
      </rPr>
      <t>3</t>
    </r>
    <r>
      <rPr>
        <sz val="10"/>
        <color theme="1"/>
        <rFont val="宋体"/>
        <family val="3"/>
        <charset val="134"/>
      </rPr>
      <t>万张品牌床垫生产线技术改造项目</t>
    </r>
  </si>
  <si>
    <r>
      <rPr>
        <sz val="10"/>
        <color theme="1"/>
        <rFont val="宋体"/>
        <family val="3"/>
        <charset val="134"/>
      </rPr>
      <t>湖南省天香生物科技有限责任公司</t>
    </r>
  </si>
  <si>
    <r>
      <rPr>
        <sz val="10"/>
        <color theme="1"/>
        <rFont val="宋体"/>
        <family val="3"/>
        <charset val="134"/>
      </rPr>
      <t>新建</t>
    </r>
    <r>
      <rPr>
        <sz val="10"/>
        <color theme="1"/>
        <rFont val="Times New Roman"/>
        <family val="1"/>
      </rPr>
      <t>1</t>
    </r>
    <r>
      <rPr>
        <sz val="10"/>
        <color theme="1"/>
        <rFont val="宋体"/>
        <family val="3"/>
        <charset val="134"/>
      </rPr>
      <t>万亩富硒紫薯基地及年产</t>
    </r>
    <r>
      <rPr>
        <sz val="10"/>
        <color theme="1"/>
        <rFont val="Times New Roman"/>
        <family val="1"/>
      </rPr>
      <t>1</t>
    </r>
    <r>
      <rPr>
        <sz val="10"/>
        <color theme="1"/>
        <rFont val="宋体"/>
        <family val="3"/>
        <charset val="134"/>
      </rPr>
      <t>万吨紫薯加工生产线</t>
    </r>
  </si>
  <si>
    <r>
      <rPr>
        <sz val="10"/>
        <color rgb="FF000000"/>
        <rFont val="宋体"/>
        <family val="3"/>
        <charset val="134"/>
      </rPr>
      <t>湖南奇特肥业科技有限公司</t>
    </r>
  </si>
  <si>
    <r>
      <rPr>
        <sz val="10"/>
        <color rgb="FF000000"/>
        <rFont val="宋体"/>
        <family val="3"/>
        <charset val="134"/>
      </rPr>
      <t>年产</t>
    </r>
    <r>
      <rPr>
        <sz val="10"/>
        <color rgb="FF000000"/>
        <rFont val="Times New Roman"/>
        <family val="1"/>
      </rPr>
      <t>50000</t>
    </r>
    <r>
      <rPr>
        <sz val="10"/>
        <color rgb="FF000000"/>
        <rFont val="宋体"/>
        <family val="3"/>
        <charset val="134"/>
      </rPr>
      <t>吨有机生态肥技术改造项目</t>
    </r>
  </si>
  <si>
    <r>
      <rPr>
        <sz val="10"/>
        <color rgb="FF000000"/>
        <rFont val="宋体"/>
        <family val="3"/>
        <charset val="134"/>
      </rPr>
      <t>邵阳市华立竹木制品有限公司</t>
    </r>
  </si>
  <si>
    <r>
      <rPr>
        <sz val="10"/>
        <color rgb="FF000000"/>
        <rFont val="宋体"/>
        <family val="3"/>
        <charset val="134"/>
      </rPr>
      <t>高档竹木制品技术升级改造项目</t>
    </r>
  </si>
  <si>
    <r>
      <rPr>
        <sz val="10"/>
        <color theme="1"/>
        <rFont val="宋体"/>
        <family val="3"/>
        <charset val="134"/>
      </rPr>
      <t>邵阳鑫鹏科技有限公司</t>
    </r>
  </si>
  <si>
    <r>
      <rPr>
        <sz val="10"/>
        <color theme="1"/>
        <rFont val="宋体"/>
        <family val="3"/>
        <charset val="134"/>
      </rPr>
      <t>废钢铁综合利用关键技术改造项目</t>
    </r>
  </si>
  <si>
    <r>
      <rPr>
        <sz val="10"/>
        <color rgb="FF000000"/>
        <rFont val="宋体"/>
        <family val="3"/>
        <charset val="134"/>
      </rPr>
      <t>邵阳市扬诚瑞林木业（普通合伙）</t>
    </r>
    <phoneticPr fontId="4" type="noConversion"/>
  </si>
  <si>
    <r>
      <rPr>
        <sz val="10"/>
        <color rgb="FF000000"/>
        <rFont val="宋体"/>
        <family val="3"/>
        <charset val="134"/>
      </rPr>
      <t>门窗及家具生产线智能改造升级项目</t>
    </r>
  </si>
  <si>
    <r>
      <rPr>
        <sz val="10"/>
        <color theme="1"/>
        <rFont val="宋体"/>
        <family val="3"/>
        <charset val="134"/>
      </rPr>
      <t>湖南君志达保温材料有限公司</t>
    </r>
  </si>
  <si>
    <r>
      <rPr>
        <sz val="10"/>
        <color theme="1"/>
        <rFont val="宋体"/>
        <family val="3"/>
        <charset val="134"/>
      </rPr>
      <t>新建年产</t>
    </r>
    <r>
      <rPr>
        <sz val="10"/>
        <color theme="1"/>
        <rFont val="Times New Roman"/>
        <family val="1"/>
      </rPr>
      <t>20</t>
    </r>
    <r>
      <rPr>
        <sz val="10"/>
        <color theme="1"/>
        <rFont val="宋体"/>
        <family val="3"/>
        <charset val="134"/>
      </rPr>
      <t>万</t>
    </r>
    <r>
      <rPr>
        <sz val="10"/>
        <color theme="1"/>
        <rFont val="Times New Roman"/>
        <family val="1"/>
      </rPr>
      <t>m³</t>
    </r>
    <r>
      <rPr>
        <sz val="10"/>
        <color theme="1"/>
        <rFont val="宋体"/>
        <family val="3"/>
        <charset val="134"/>
      </rPr>
      <t>二氧化碳聚苯乙烯挤塑板自动生产线项目</t>
    </r>
  </si>
  <si>
    <r>
      <rPr>
        <b/>
        <sz val="10"/>
        <rFont val="宋体"/>
        <family val="3"/>
        <charset val="134"/>
      </rPr>
      <t>邵东县</t>
    </r>
    <phoneticPr fontId="1" type="noConversion"/>
  </si>
  <si>
    <r>
      <rPr>
        <b/>
        <sz val="10"/>
        <color theme="1"/>
        <rFont val="宋体"/>
        <family val="3"/>
        <charset val="134"/>
      </rPr>
      <t>邵东县小计</t>
    </r>
    <phoneticPr fontId="1" type="noConversion"/>
  </si>
  <si>
    <r>
      <rPr>
        <sz val="10"/>
        <color rgb="FF000000"/>
        <rFont val="宋体"/>
        <family val="3"/>
        <charset val="134"/>
      </rPr>
      <t>邵东县环兴打火机制造有限公司</t>
    </r>
  </si>
  <si>
    <r>
      <rPr>
        <sz val="10"/>
        <color rgb="FF000000"/>
        <rFont val="宋体"/>
        <family val="3"/>
        <charset val="134"/>
      </rPr>
      <t>邵东县环兴打火机制造有限公司技术改造项目</t>
    </r>
  </si>
  <si>
    <r>
      <rPr>
        <sz val="10"/>
        <color rgb="FF000000"/>
        <rFont val="宋体"/>
        <family val="3"/>
        <charset val="134"/>
      </rPr>
      <t>新建年产</t>
    </r>
    <r>
      <rPr>
        <sz val="10"/>
        <color rgb="FF000000"/>
        <rFont val="Times New Roman"/>
        <family val="1"/>
      </rPr>
      <t>200</t>
    </r>
    <r>
      <rPr>
        <sz val="10"/>
        <color rgb="FF000000"/>
        <rFont val="宋体"/>
        <family val="3"/>
        <charset val="134"/>
      </rPr>
      <t>万只箱包智能自动化生产线项目</t>
    </r>
  </si>
  <si>
    <r>
      <rPr>
        <sz val="10"/>
        <color rgb="FF000000"/>
        <rFont val="宋体"/>
        <family val="3"/>
        <charset val="134"/>
      </rPr>
      <t>湖南省益豪皮具手袋有限公司</t>
    </r>
  </si>
  <si>
    <r>
      <rPr>
        <sz val="10"/>
        <color rgb="FF000000"/>
        <rFont val="宋体"/>
        <family val="3"/>
        <charset val="134"/>
      </rPr>
      <t>扩建</t>
    </r>
    <r>
      <rPr>
        <sz val="10"/>
        <color rgb="FF000000"/>
        <rFont val="Times New Roman"/>
        <family val="1"/>
      </rPr>
      <t>100</t>
    </r>
    <r>
      <rPr>
        <sz val="10"/>
        <color rgb="FF000000"/>
        <rFont val="宋体"/>
        <family val="3"/>
        <charset val="134"/>
      </rPr>
      <t>万个智能箱包手袋生产线项目</t>
    </r>
  </si>
  <si>
    <r>
      <rPr>
        <sz val="10"/>
        <color rgb="FF000000"/>
        <rFont val="宋体"/>
        <family val="3"/>
        <charset val="134"/>
      </rPr>
      <t>邵东县东龙彩印包装印务有限公司</t>
    </r>
  </si>
  <si>
    <r>
      <rPr>
        <sz val="10"/>
        <color rgb="FF000000"/>
        <rFont val="宋体"/>
        <family val="3"/>
        <charset val="134"/>
      </rPr>
      <t>新建印刷包装自动化智能生产线项目</t>
    </r>
  </si>
  <si>
    <r>
      <rPr>
        <sz val="10"/>
        <color rgb="FF000000"/>
        <rFont val="宋体"/>
        <family val="3"/>
        <charset val="134"/>
      </rPr>
      <t>湖南省五阳塑胶制品有限公司</t>
    </r>
  </si>
  <si>
    <r>
      <rPr>
        <sz val="10"/>
        <color rgb="FF000000"/>
        <rFont val="宋体"/>
        <family val="3"/>
        <charset val="134"/>
      </rPr>
      <t>扩建年产</t>
    </r>
    <r>
      <rPr>
        <sz val="10"/>
        <color rgb="FF000000"/>
        <rFont val="Times New Roman"/>
        <family val="1"/>
      </rPr>
      <t>2000</t>
    </r>
    <r>
      <rPr>
        <sz val="10"/>
        <color rgb="FF000000"/>
        <rFont val="宋体"/>
        <family val="3"/>
        <charset val="134"/>
      </rPr>
      <t>万只塑胶制品生产线项目</t>
    </r>
  </si>
  <si>
    <r>
      <rPr>
        <sz val="10"/>
        <color rgb="FF000000"/>
        <rFont val="宋体"/>
        <family val="3"/>
        <charset val="134"/>
      </rPr>
      <t>邵东县吉利打火机制造有限公司</t>
    </r>
  </si>
  <si>
    <r>
      <rPr>
        <sz val="10"/>
        <color rgb="FF000000"/>
        <rFont val="宋体"/>
        <family val="3"/>
        <charset val="134"/>
      </rPr>
      <t>扩建打火机智能化全自动生产线项目</t>
    </r>
  </si>
  <si>
    <r>
      <rPr>
        <b/>
        <sz val="10"/>
        <rFont val="宋体"/>
        <family val="3"/>
        <charset val="134"/>
      </rPr>
      <t>新邵县</t>
    </r>
    <phoneticPr fontId="1" type="noConversion"/>
  </si>
  <si>
    <r>
      <rPr>
        <b/>
        <sz val="10"/>
        <color theme="1"/>
        <rFont val="宋体"/>
        <family val="3"/>
        <charset val="134"/>
      </rPr>
      <t>新邵县小计</t>
    </r>
    <phoneticPr fontId="1" type="noConversion"/>
  </si>
  <si>
    <r>
      <rPr>
        <sz val="10"/>
        <rFont val="宋体"/>
        <family val="3"/>
        <charset val="134"/>
      </rPr>
      <t>邵阳市鸿宇发制品有限公司</t>
    </r>
  </si>
  <si>
    <r>
      <rPr>
        <sz val="10"/>
        <rFont val="宋体"/>
        <family val="3"/>
        <charset val="134"/>
      </rPr>
      <t>年产</t>
    </r>
    <r>
      <rPr>
        <sz val="10"/>
        <rFont val="Times New Roman"/>
        <family val="1"/>
      </rPr>
      <t>150</t>
    </r>
    <r>
      <rPr>
        <sz val="10"/>
        <rFont val="宋体"/>
        <family val="3"/>
        <charset val="134"/>
      </rPr>
      <t>万条（套）假发项目</t>
    </r>
    <phoneticPr fontId="4" type="noConversion"/>
  </si>
  <si>
    <r>
      <rPr>
        <b/>
        <sz val="10"/>
        <rFont val="宋体"/>
        <family val="3"/>
        <charset val="134"/>
      </rPr>
      <t>隆回县</t>
    </r>
    <phoneticPr fontId="1" type="noConversion"/>
  </si>
  <si>
    <r>
      <rPr>
        <b/>
        <sz val="10"/>
        <color theme="1"/>
        <rFont val="宋体"/>
        <family val="3"/>
        <charset val="134"/>
      </rPr>
      <t>隆回县小计</t>
    </r>
    <phoneticPr fontId="1" type="noConversion"/>
  </si>
  <si>
    <r>
      <rPr>
        <sz val="10"/>
        <color rgb="FF000000"/>
        <rFont val="宋体"/>
        <family val="3"/>
        <charset val="134"/>
      </rPr>
      <t>隆回县一都云峰富硒茶业有限公司</t>
    </r>
    <phoneticPr fontId="1" type="noConversion"/>
  </si>
  <si>
    <r>
      <rPr>
        <sz val="10"/>
        <color rgb="FF000000"/>
        <rFont val="宋体"/>
        <family val="3"/>
        <charset val="134"/>
      </rPr>
      <t>隆回有机茶种植基地及茶叶精深加工建设项目</t>
    </r>
  </si>
  <si>
    <r>
      <rPr>
        <sz val="10"/>
        <color rgb="FF000000"/>
        <rFont val="宋体"/>
        <family val="3"/>
        <charset val="134"/>
      </rPr>
      <t>湖南许丰现代农业有限公司</t>
    </r>
  </si>
  <si>
    <r>
      <rPr>
        <sz val="10"/>
        <color rgb="FF000000"/>
        <rFont val="宋体"/>
        <family val="3"/>
        <charset val="134"/>
      </rPr>
      <t>年产</t>
    </r>
    <r>
      <rPr>
        <sz val="10"/>
        <color rgb="FF000000"/>
        <rFont val="Times New Roman"/>
        <family val="1"/>
      </rPr>
      <t>2000</t>
    </r>
    <r>
      <rPr>
        <sz val="10"/>
        <color rgb="FF000000"/>
        <rFont val="宋体"/>
        <family val="3"/>
        <charset val="134"/>
      </rPr>
      <t>吨玉竹加工项目</t>
    </r>
  </si>
  <si>
    <r>
      <rPr>
        <sz val="10"/>
        <color rgb="FF000000"/>
        <rFont val="宋体"/>
        <family val="3"/>
        <charset val="134"/>
      </rPr>
      <t>邵阳新源发制品有限公司</t>
    </r>
  </si>
  <si>
    <r>
      <rPr>
        <sz val="10"/>
        <color rgb="FF000000"/>
        <rFont val="宋体"/>
        <family val="3"/>
        <charset val="134"/>
      </rPr>
      <t>新增人发发条生产线建设项目</t>
    </r>
    <phoneticPr fontId="1" type="noConversion"/>
  </si>
  <si>
    <r>
      <rPr>
        <sz val="10"/>
        <color rgb="FF000000"/>
        <rFont val="宋体"/>
        <family val="3"/>
        <charset val="134"/>
      </rPr>
      <t>湖南军杰食品科技有限公司</t>
    </r>
  </si>
  <si>
    <r>
      <rPr>
        <sz val="10"/>
        <color rgb="FF000000"/>
        <rFont val="宋体"/>
        <family val="3"/>
        <charset val="134"/>
      </rPr>
      <t>隆回县石门</t>
    </r>
    <r>
      <rPr>
        <sz val="10"/>
        <color rgb="FF000000"/>
        <rFont val="Times New Roman"/>
        <family val="1"/>
      </rPr>
      <t>“</t>
    </r>
    <r>
      <rPr>
        <sz val="10"/>
        <color rgb="FF000000"/>
        <rFont val="宋体"/>
        <family val="3"/>
        <charset val="134"/>
      </rPr>
      <t>三辣</t>
    </r>
    <r>
      <rPr>
        <sz val="10"/>
        <color rgb="FF000000"/>
        <rFont val="Times New Roman"/>
        <family val="1"/>
      </rPr>
      <t>”</t>
    </r>
    <r>
      <rPr>
        <sz val="10"/>
        <color rgb="FF000000"/>
        <rFont val="宋体"/>
        <family val="3"/>
        <charset val="134"/>
      </rPr>
      <t>系列产品深加工扩建项目</t>
    </r>
  </si>
  <si>
    <r>
      <rPr>
        <b/>
        <sz val="10"/>
        <rFont val="宋体"/>
        <family val="3"/>
        <charset val="134"/>
      </rPr>
      <t>洞口县</t>
    </r>
    <phoneticPr fontId="1" type="noConversion"/>
  </si>
  <si>
    <r>
      <rPr>
        <b/>
        <sz val="10"/>
        <color theme="1"/>
        <rFont val="宋体"/>
        <family val="3"/>
        <charset val="134"/>
      </rPr>
      <t>洞口县小计</t>
    </r>
    <phoneticPr fontId="1" type="noConversion"/>
  </si>
  <si>
    <r>
      <rPr>
        <sz val="10"/>
        <color theme="1"/>
        <rFont val="宋体"/>
        <family val="3"/>
        <charset val="134"/>
      </rPr>
      <t>洞口县昌冠隆体育用品有限公司</t>
    </r>
  </si>
  <si>
    <r>
      <rPr>
        <sz val="10"/>
        <color theme="1"/>
        <rFont val="宋体"/>
        <family val="3"/>
        <charset val="134"/>
      </rPr>
      <t>年产</t>
    </r>
    <r>
      <rPr>
        <sz val="10"/>
        <color theme="1"/>
        <rFont val="Times New Roman"/>
        <family val="1"/>
      </rPr>
      <t>1300</t>
    </r>
    <r>
      <rPr>
        <sz val="10"/>
        <color theme="1"/>
        <rFont val="宋体"/>
        <family val="3"/>
        <charset val="134"/>
      </rPr>
      <t>万个体育用球生产技术改造项目</t>
    </r>
  </si>
  <si>
    <r>
      <rPr>
        <sz val="10"/>
        <color theme="1"/>
        <rFont val="宋体"/>
        <family val="3"/>
        <charset val="134"/>
      </rPr>
      <t>湖南古楼雪峰云雾茶有限公司</t>
    </r>
  </si>
  <si>
    <r>
      <rPr>
        <sz val="10"/>
        <color theme="1"/>
        <rFont val="宋体"/>
        <family val="3"/>
        <charset val="134"/>
      </rPr>
      <t>年产</t>
    </r>
    <r>
      <rPr>
        <sz val="10"/>
        <color theme="1"/>
        <rFont val="Times New Roman"/>
        <family val="1"/>
      </rPr>
      <t>1500</t>
    </r>
    <r>
      <rPr>
        <sz val="10"/>
        <color theme="1"/>
        <rFont val="宋体"/>
        <family val="3"/>
        <charset val="134"/>
      </rPr>
      <t>吨有机茶生产线提质扩容项目</t>
    </r>
    <phoneticPr fontId="1" type="noConversion"/>
  </si>
  <si>
    <r>
      <rPr>
        <sz val="10"/>
        <color theme="1"/>
        <rFont val="宋体"/>
        <family val="3"/>
        <charset val="134"/>
      </rPr>
      <t>湖南洞口辣妹子食品有限公司</t>
    </r>
  </si>
  <si>
    <r>
      <rPr>
        <sz val="10"/>
        <color theme="1"/>
        <rFont val="宋体"/>
        <family val="3"/>
        <charset val="134"/>
      </rPr>
      <t>年产</t>
    </r>
    <r>
      <rPr>
        <sz val="10"/>
        <color theme="1"/>
        <rFont val="Times New Roman"/>
        <family val="1"/>
      </rPr>
      <t>5000</t>
    </r>
    <r>
      <rPr>
        <sz val="10"/>
        <color theme="1"/>
        <rFont val="宋体"/>
        <family val="3"/>
        <charset val="134"/>
      </rPr>
      <t>吨黄桃罐头生产线扩改建设项目</t>
    </r>
  </si>
  <si>
    <r>
      <rPr>
        <b/>
        <sz val="10"/>
        <rFont val="宋体"/>
        <family val="3"/>
        <charset val="134"/>
      </rPr>
      <t>城步县</t>
    </r>
    <phoneticPr fontId="1" type="noConversion"/>
  </si>
  <si>
    <r>
      <rPr>
        <b/>
        <sz val="10"/>
        <color theme="1"/>
        <rFont val="宋体"/>
        <family val="3"/>
        <charset val="134"/>
      </rPr>
      <t>城步县小计</t>
    </r>
    <phoneticPr fontId="1" type="noConversion"/>
  </si>
  <si>
    <r>
      <rPr>
        <sz val="10"/>
        <color rgb="FF000000"/>
        <rFont val="宋体"/>
        <family val="3"/>
        <charset val="134"/>
      </rPr>
      <t>城步苗族自治县银河纸业有限公司</t>
    </r>
    <phoneticPr fontId="1" type="noConversion"/>
  </si>
  <si>
    <r>
      <rPr>
        <sz val="10"/>
        <color rgb="FF000000"/>
        <rFont val="宋体"/>
        <family val="3"/>
        <charset val="134"/>
      </rPr>
      <t>年产</t>
    </r>
    <r>
      <rPr>
        <sz val="10"/>
        <color rgb="FF000000"/>
        <rFont val="Times New Roman"/>
        <family val="1"/>
      </rPr>
      <t>10</t>
    </r>
    <r>
      <rPr>
        <sz val="10"/>
        <color rgb="FF000000"/>
        <rFont val="宋体"/>
        <family val="3"/>
        <charset val="134"/>
      </rPr>
      <t>万吨再生特种纸升级扩能及技术改造建设项目</t>
    </r>
    <phoneticPr fontId="1" type="noConversion"/>
  </si>
  <si>
    <r>
      <rPr>
        <sz val="10"/>
        <color rgb="FF000000"/>
        <rFont val="宋体"/>
        <family val="3"/>
        <charset val="134"/>
      </rPr>
      <t>湖南青柳源生物科技有限公司</t>
    </r>
  </si>
  <si>
    <r>
      <rPr>
        <sz val="10"/>
        <color rgb="FF000000"/>
        <rFont val="宋体"/>
        <family val="3"/>
        <charset val="134"/>
      </rPr>
      <t>年产青钱柳茶叶</t>
    </r>
    <r>
      <rPr>
        <sz val="10"/>
        <color rgb="FF000000"/>
        <rFont val="Times New Roman"/>
        <family val="1"/>
      </rPr>
      <t>500</t>
    </r>
    <r>
      <rPr>
        <sz val="10"/>
        <color rgb="FF000000"/>
        <rFont val="宋体"/>
        <family val="3"/>
        <charset val="134"/>
      </rPr>
      <t>吨及茶饮料</t>
    </r>
    <r>
      <rPr>
        <sz val="10"/>
        <color rgb="FF000000"/>
        <rFont val="Times New Roman"/>
        <family val="1"/>
      </rPr>
      <t>10000</t>
    </r>
    <r>
      <rPr>
        <sz val="10"/>
        <color rgb="FF000000"/>
        <rFont val="宋体"/>
        <family val="3"/>
        <charset val="134"/>
      </rPr>
      <t>吨生产线技改项目</t>
    </r>
  </si>
  <si>
    <r>
      <rPr>
        <b/>
        <sz val="10"/>
        <rFont val="宋体"/>
        <family val="3"/>
        <charset val="134"/>
      </rPr>
      <t>武冈市</t>
    </r>
    <phoneticPr fontId="1" type="noConversion"/>
  </si>
  <si>
    <r>
      <rPr>
        <b/>
        <sz val="10"/>
        <color theme="1"/>
        <rFont val="宋体"/>
        <family val="3"/>
        <charset val="134"/>
      </rPr>
      <t>武冈市小计</t>
    </r>
    <phoneticPr fontId="1" type="noConversion"/>
  </si>
  <si>
    <r>
      <rPr>
        <sz val="10"/>
        <color rgb="FF000000"/>
        <rFont val="宋体"/>
        <family val="3"/>
        <charset val="134"/>
      </rPr>
      <t>武冈田园香粮食有限责任公司</t>
    </r>
  </si>
  <si>
    <r>
      <rPr>
        <sz val="10"/>
        <color rgb="FF000000"/>
        <rFont val="宋体"/>
        <family val="3"/>
        <charset val="134"/>
      </rPr>
      <t>武冈田园香粮食加工项目</t>
    </r>
  </si>
  <si>
    <r>
      <rPr>
        <sz val="10"/>
        <color rgb="FF000000"/>
        <rFont val="宋体"/>
        <family val="3"/>
        <charset val="134"/>
      </rPr>
      <t>湖南栀葆堂中药科技有限公司</t>
    </r>
  </si>
  <si>
    <r>
      <rPr>
        <sz val="10"/>
        <color rgb="FF000000"/>
        <rFont val="宋体"/>
        <family val="3"/>
        <charset val="134"/>
      </rPr>
      <t>中药饮片加工生产线建设项目</t>
    </r>
    <phoneticPr fontId="1" type="noConversion"/>
  </si>
  <si>
    <r>
      <rPr>
        <sz val="10"/>
        <color rgb="FF000000"/>
        <rFont val="宋体"/>
        <family val="3"/>
        <charset val="134"/>
      </rPr>
      <t>武冈市湘卤源食品有限责任公司</t>
    </r>
  </si>
  <si>
    <r>
      <rPr>
        <sz val="10"/>
        <color rgb="FF000000"/>
        <rFont val="宋体"/>
        <family val="3"/>
        <charset val="134"/>
      </rPr>
      <t>湘卤源豆制品精加工生产线技术改造项目</t>
    </r>
  </si>
  <si>
    <r>
      <rPr>
        <b/>
        <sz val="10"/>
        <rFont val="宋体"/>
        <family val="3"/>
        <charset val="134"/>
      </rPr>
      <t>新宁县</t>
    </r>
    <phoneticPr fontId="1" type="noConversion"/>
  </si>
  <si>
    <r>
      <rPr>
        <b/>
        <sz val="10"/>
        <color theme="1"/>
        <rFont val="宋体"/>
        <family val="3"/>
        <charset val="134"/>
      </rPr>
      <t>新宁县小计</t>
    </r>
    <phoneticPr fontId="1" type="noConversion"/>
  </si>
  <si>
    <r>
      <rPr>
        <sz val="10"/>
        <color rgb="FF000000"/>
        <rFont val="宋体"/>
        <family val="3"/>
        <charset val="134"/>
      </rPr>
      <t>新宁县舜帝茶业有限公司</t>
    </r>
  </si>
  <si>
    <r>
      <rPr>
        <sz val="10"/>
        <color rgb="FF000000"/>
        <rFont val="宋体"/>
        <family val="3"/>
        <charset val="134"/>
      </rPr>
      <t>野生有机茶系列生产线精深加工技改项目</t>
    </r>
  </si>
  <si>
    <r>
      <rPr>
        <sz val="10"/>
        <color rgb="FF000000"/>
        <rFont val="宋体"/>
        <family val="3"/>
        <charset val="134"/>
      </rPr>
      <t>湖南永踏运电器电线有限责任公司</t>
    </r>
  </si>
  <si>
    <r>
      <rPr>
        <sz val="10"/>
        <color rgb="FF000000"/>
        <rFont val="宋体"/>
        <family val="3"/>
        <charset val="134"/>
      </rPr>
      <t>年产</t>
    </r>
    <r>
      <rPr>
        <sz val="10"/>
        <color rgb="FF000000"/>
        <rFont val="Times New Roman"/>
        <family val="1"/>
      </rPr>
      <t>50</t>
    </r>
    <r>
      <rPr>
        <sz val="10"/>
        <color rgb="FF000000"/>
        <rFont val="宋体"/>
        <family val="3"/>
        <charset val="134"/>
      </rPr>
      <t>万台取暖器、</t>
    </r>
    <r>
      <rPr>
        <sz val="10"/>
        <color rgb="FF000000"/>
        <rFont val="Times New Roman"/>
        <family val="1"/>
      </rPr>
      <t>2</t>
    </r>
    <r>
      <rPr>
        <sz val="10"/>
        <color rgb="FF000000"/>
        <rFont val="宋体"/>
        <family val="3"/>
        <charset val="134"/>
      </rPr>
      <t>万台风扇、</t>
    </r>
    <r>
      <rPr>
        <sz val="10"/>
        <color rgb="FF000000"/>
        <rFont val="Times New Roman"/>
        <family val="1"/>
      </rPr>
      <t>20</t>
    </r>
    <r>
      <rPr>
        <sz val="10"/>
        <color rgb="FF000000"/>
        <rFont val="宋体"/>
        <family val="3"/>
        <charset val="134"/>
      </rPr>
      <t>万只插板生产线建设项目</t>
    </r>
  </si>
  <si>
    <r>
      <rPr>
        <b/>
        <sz val="10"/>
        <rFont val="宋体"/>
        <family val="3"/>
        <charset val="134"/>
      </rPr>
      <t>邵阳县</t>
    </r>
    <phoneticPr fontId="1" type="noConversion"/>
  </si>
  <si>
    <r>
      <rPr>
        <b/>
        <sz val="10"/>
        <color theme="1"/>
        <rFont val="宋体"/>
        <family val="3"/>
        <charset val="134"/>
      </rPr>
      <t>邵阳县小计</t>
    </r>
    <phoneticPr fontId="1" type="noConversion"/>
  </si>
  <si>
    <r>
      <rPr>
        <sz val="10"/>
        <color rgb="FF000000"/>
        <rFont val="宋体"/>
        <family val="3"/>
        <charset val="134"/>
      </rPr>
      <t>湖南蓝印文化发展有限公司</t>
    </r>
    <phoneticPr fontId="1" type="noConversion"/>
  </si>
  <si>
    <r>
      <rPr>
        <sz val="10"/>
        <color rgb="FF000000"/>
        <rFont val="宋体"/>
        <family val="3"/>
        <charset val="134"/>
      </rPr>
      <t>国家级非物质文化遗产</t>
    </r>
    <r>
      <rPr>
        <sz val="10"/>
        <color rgb="FF000000"/>
        <rFont val="Times New Roman"/>
        <family val="1"/>
      </rPr>
      <t>——</t>
    </r>
    <r>
      <rPr>
        <sz val="10"/>
        <color rgb="FF000000"/>
        <rFont val="宋体"/>
        <family val="3"/>
        <charset val="134"/>
      </rPr>
      <t>邵阳蓝印花布保护性生产基地建设项目</t>
    </r>
    <phoneticPr fontId="1" type="noConversion"/>
  </si>
  <si>
    <r>
      <rPr>
        <sz val="10"/>
        <color rgb="FF000000"/>
        <rFont val="宋体"/>
        <family val="3"/>
        <charset val="134"/>
      </rPr>
      <t>湖南一肯照明有限公司</t>
    </r>
    <phoneticPr fontId="4" type="noConversion"/>
  </si>
  <si>
    <r>
      <rPr>
        <sz val="10"/>
        <color rgb="FF000000"/>
        <rFont val="宋体"/>
        <family val="3"/>
        <charset val="134"/>
      </rPr>
      <t>扩建太阳能路灯关键配套部件生产线项目</t>
    </r>
    <phoneticPr fontId="4" type="noConversion"/>
  </si>
  <si>
    <r>
      <rPr>
        <sz val="10"/>
        <color rgb="FF000000"/>
        <rFont val="宋体"/>
        <family val="3"/>
        <charset val="134"/>
      </rPr>
      <t>邵阳至泰发制品有限公司</t>
    </r>
  </si>
  <si>
    <r>
      <rPr>
        <sz val="10"/>
        <color rgb="FF000000"/>
        <rFont val="宋体"/>
        <family val="3"/>
        <charset val="134"/>
      </rPr>
      <t>新建年产</t>
    </r>
    <r>
      <rPr>
        <sz val="10"/>
        <color rgb="FF000000"/>
        <rFont val="Times New Roman"/>
        <family val="1"/>
      </rPr>
      <t>200</t>
    </r>
    <r>
      <rPr>
        <sz val="10"/>
        <color rgb="FF000000"/>
        <rFont val="宋体"/>
        <family val="3"/>
        <charset val="134"/>
      </rPr>
      <t>万条顺发生产线项目</t>
    </r>
  </si>
  <si>
    <r>
      <rPr>
        <sz val="10"/>
        <color rgb="FF000000"/>
        <rFont val="宋体"/>
        <family val="3"/>
        <charset val="134"/>
      </rPr>
      <t>邵阳县振华机械锻造配件有限责任公司</t>
    </r>
  </si>
  <si>
    <r>
      <rPr>
        <sz val="10"/>
        <color rgb="FF000000"/>
        <rFont val="宋体"/>
        <family val="3"/>
        <charset val="134"/>
      </rPr>
      <t>施工升降机专用齿条智能化技术改造项目</t>
    </r>
  </si>
  <si>
    <r>
      <rPr>
        <b/>
        <sz val="10"/>
        <rFont val="宋体"/>
        <family val="3"/>
        <charset val="134"/>
      </rPr>
      <t>岳阳市</t>
    </r>
    <phoneticPr fontId="1" type="noConversion"/>
  </si>
  <si>
    <r>
      <rPr>
        <b/>
        <sz val="10"/>
        <rFont val="宋体"/>
        <family val="3"/>
        <charset val="134"/>
      </rPr>
      <t>岳阳市小计</t>
    </r>
    <phoneticPr fontId="1" type="noConversion"/>
  </si>
  <si>
    <r>
      <rPr>
        <b/>
        <sz val="10"/>
        <color rgb="FF000000"/>
        <rFont val="宋体"/>
        <family val="3"/>
        <charset val="134"/>
      </rPr>
      <t>市本级及市辖区小计</t>
    </r>
    <phoneticPr fontId="1" type="noConversion"/>
  </si>
  <si>
    <r>
      <rPr>
        <sz val="10"/>
        <rFont val="宋体"/>
        <family val="3"/>
        <charset val="134"/>
      </rPr>
      <t>湖南中创化工股份有限公司</t>
    </r>
    <phoneticPr fontId="4" type="noConversion"/>
  </si>
  <si>
    <r>
      <rPr>
        <sz val="10"/>
        <color indexed="8"/>
        <rFont val="宋体"/>
        <family val="3"/>
        <charset val="134"/>
      </rPr>
      <t>年产</t>
    </r>
    <r>
      <rPr>
        <sz val="10"/>
        <color indexed="8"/>
        <rFont val="Times New Roman"/>
        <family val="1"/>
      </rPr>
      <t>10</t>
    </r>
    <r>
      <rPr>
        <sz val="10"/>
        <color indexed="8"/>
        <rFont val="宋体"/>
        <family val="3"/>
        <charset val="134"/>
      </rPr>
      <t>万吨甲乙酮装置技术改造</t>
    </r>
  </si>
  <si>
    <r>
      <rPr>
        <sz val="10"/>
        <rFont val="宋体"/>
        <family val="3"/>
        <charset val="134"/>
      </rPr>
      <t>际华三五一七橡胶制品有限公司</t>
    </r>
    <phoneticPr fontId="4" type="noConversion"/>
  </si>
  <si>
    <r>
      <rPr>
        <sz val="10"/>
        <color indexed="8"/>
        <rFont val="宋体"/>
        <family val="3"/>
        <charset val="134"/>
      </rPr>
      <t>混炼中心智能化仓储物流建设项目</t>
    </r>
  </si>
  <si>
    <r>
      <rPr>
        <sz val="10"/>
        <color indexed="8"/>
        <rFont val="宋体"/>
        <family val="3"/>
        <charset val="134"/>
      </rPr>
      <t>湖南华升洞庭麻业有限公司</t>
    </r>
  </si>
  <si>
    <r>
      <rPr>
        <sz val="10"/>
        <color indexed="8"/>
        <rFont val="宋体"/>
        <family val="3"/>
        <charset val="134"/>
      </rPr>
      <t>功能性汉麻产品制备技术升级改造项目</t>
    </r>
  </si>
  <si>
    <r>
      <rPr>
        <sz val="10"/>
        <color indexed="8"/>
        <rFont val="宋体"/>
        <family val="3"/>
        <charset val="134"/>
      </rPr>
      <t>岳阳万力机械制造有限责任公司</t>
    </r>
  </si>
  <si>
    <r>
      <rPr>
        <sz val="10"/>
        <color indexed="8"/>
        <rFont val="宋体"/>
        <family val="3"/>
        <charset val="134"/>
      </rPr>
      <t>汽车门锁升级改造项目</t>
    </r>
  </si>
  <si>
    <r>
      <rPr>
        <b/>
        <sz val="10"/>
        <rFont val="宋体"/>
        <family val="3"/>
        <charset val="134"/>
      </rPr>
      <t>平江县</t>
    </r>
    <phoneticPr fontId="1" type="noConversion"/>
  </si>
  <si>
    <r>
      <rPr>
        <b/>
        <sz val="10"/>
        <color rgb="FF000000"/>
        <rFont val="宋体"/>
        <family val="3"/>
        <charset val="134"/>
      </rPr>
      <t>平江县小计</t>
    </r>
    <phoneticPr fontId="1" type="noConversion"/>
  </si>
  <si>
    <r>
      <rPr>
        <sz val="10"/>
        <color rgb="FF000000"/>
        <rFont val="宋体"/>
        <family val="3"/>
        <charset val="134"/>
      </rPr>
      <t>平江县惠源云母制品有限公司</t>
    </r>
  </si>
  <si>
    <r>
      <rPr>
        <sz val="10"/>
        <color rgb="FF000000"/>
        <rFont val="宋体"/>
        <family val="3"/>
        <charset val="134"/>
      </rPr>
      <t>年产</t>
    </r>
    <r>
      <rPr>
        <sz val="10"/>
        <color rgb="FF000000"/>
        <rFont val="Times New Roman"/>
        <family val="1"/>
      </rPr>
      <t>3000</t>
    </r>
    <r>
      <rPr>
        <sz val="10"/>
        <color theme="1"/>
        <rFont val="宋体"/>
        <family val="3"/>
        <charset val="134"/>
      </rPr>
      <t>吨云母绝缘材料提质、增效技术改造项目</t>
    </r>
    <phoneticPr fontId="4" type="noConversion"/>
  </si>
  <si>
    <r>
      <rPr>
        <sz val="10"/>
        <color rgb="FF000000"/>
        <rFont val="宋体"/>
        <family val="3"/>
        <charset val="134"/>
      </rPr>
      <t>湖南天一水花泵业有限公司</t>
    </r>
  </si>
  <si>
    <r>
      <rPr>
        <sz val="10"/>
        <color rgb="FF000000"/>
        <rFont val="宋体"/>
        <family val="3"/>
        <charset val="134"/>
      </rPr>
      <t>单相多级水浸式节能泵研发和生产线技术改造项目</t>
    </r>
  </si>
  <si>
    <r>
      <rPr>
        <sz val="10"/>
        <color rgb="FF000000"/>
        <rFont val="宋体"/>
        <family val="3"/>
        <charset val="134"/>
      </rPr>
      <t>湖南山润油茶科技发展有限公司</t>
    </r>
  </si>
  <si>
    <r>
      <t>60000</t>
    </r>
    <r>
      <rPr>
        <sz val="10"/>
        <color rgb="FF000000"/>
        <rFont val="宋体"/>
        <family val="3"/>
        <charset val="134"/>
      </rPr>
      <t>吨</t>
    </r>
    <r>
      <rPr>
        <sz val="10"/>
        <color rgb="FF000000"/>
        <rFont val="Times New Roman"/>
        <family val="1"/>
      </rPr>
      <t>/</t>
    </r>
    <r>
      <rPr>
        <sz val="10"/>
        <color rgb="FF000000"/>
        <rFont val="宋体"/>
        <family val="3"/>
        <charset val="134"/>
      </rPr>
      <t>年自动灌装线技改建设项目</t>
    </r>
  </si>
  <si>
    <r>
      <rPr>
        <sz val="10"/>
        <color rgb="FF000000"/>
        <rFont val="宋体"/>
        <family val="3"/>
        <charset val="134"/>
      </rPr>
      <t>湖南省玉峰食品实业有限公司</t>
    </r>
  </si>
  <si>
    <r>
      <rPr>
        <sz val="10"/>
        <color rgb="FF000000"/>
        <rFont val="宋体"/>
        <family val="3"/>
        <charset val="134"/>
      </rPr>
      <t>年产面筋制品</t>
    </r>
    <r>
      <rPr>
        <sz val="10"/>
        <color rgb="FF000000"/>
        <rFont val="Times New Roman"/>
        <family val="1"/>
      </rPr>
      <t>180</t>
    </r>
    <r>
      <rPr>
        <sz val="10"/>
        <color rgb="FF000000"/>
        <rFont val="宋体"/>
        <family val="3"/>
        <charset val="134"/>
      </rPr>
      <t>万件建设项目</t>
    </r>
    <phoneticPr fontId="4" type="noConversion"/>
  </si>
  <si>
    <r>
      <rPr>
        <b/>
        <sz val="10"/>
        <rFont val="宋体"/>
        <family val="3"/>
        <charset val="134"/>
      </rPr>
      <t>临湘市</t>
    </r>
    <phoneticPr fontId="1" type="noConversion"/>
  </si>
  <si>
    <r>
      <rPr>
        <b/>
        <sz val="10"/>
        <color rgb="FF000000"/>
        <rFont val="宋体"/>
        <family val="3"/>
        <charset val="134"/>
      </rPr>
      <t>临湘市小计</t>
    </r>
    <phoneticPr fontId="1" type="noConversion"/>
  </si>
  <si>
    <r>
      <rPr>
        <sz val="10"/>
        <color theme="1"/>
        <rFont val="宋体"/>
        <family val="3"/>
        <charset val="134"/>
      </rPr>
      <t>临湘市木溢家具有限公司</t>
    </r>
    <phoneticPr fontId="4" type="noConversion"/>
  </si>
  <si>
    <r>
      <rPr>
        <sz val="10"/>
        <color theme="1"/>
        <rFont val="宋体"/>
        <family val="3"/>
        <charset val="134"/>
      </rPr>
      <t>年产</t>
    </r>
    <r>
      <rPr>
        <sz val="10"/>
        <color theme="1"/>
        <rFont val="Times New Roman"/>
        <family val="1"/>
      </rPr>
      <t>5</t>
    </r>
    <r>
      <rPr>
        <sz val="10"/>
        <color theme="1"/>
        <rFont val="宋体"/>
        <family val="3"/>
        <charset val="134"/>
      </rPr>
      <t>万件原木家具搬迁扩建项目</t>
    </r>
    <phoneticPr fontId="4" type="noConversion"/>
  </si>
  <si>
    <r>
      <rPr>
        <sz val="10"/>
        <color theme="1"/>
        <rFont val="宋体"/>
        <family val="3"/>
        <charset val="134"/>
      </rPr>
      <t>湖南省桃林佬食品有限公司</t>
    </r>
  </si>
  <si>
    <r>
      <rPr>
        <sz val="10"/>
        <color theme="1"/>
        <rFont val="宋体"/>
        <family val="3"/>
        <charset val="134"/>
      </rPr>
      <t>桃林豆制品深加工建设项目</t>
    </r>
  </si>
  <si>
    <r>
      <rPr>
        <sz val="10"/>
        <color theme="1"/>
        <rFont val="宋体"/>
        <family val="3"/>
        <charset val="134"/>
      </rPr>
      <t>临湘市富源饲料有限公司</t>
    </r>
  </si>
  <si>
    <r>
      <rPr>
        <sz val="10"/>
        <color theme="1"/>
        <rFont val="宋体"/>
        <family val="3"/>
        <charset val="134"/>
      </rPr>
      <t>年</t>
    </r>
    <r>
      <rPr>
        <sz val="10"/>
        <color theme="1"/>
        <rFont val="Times New Roman"/>
        <family val="1"/>
      </rPr>
      <t>8000</t>
    </r>
    <r>
      <rPr>
        <sz val="10"/>
        <color theme="1"/>
        <rFont val="宋体"/>
        <family val="3"/>
        <charset val="134"/>
      </rPr>
      <t>吨米糠油设备技术改造项目</t>
    </r>
  </si>
  <si>
    <r>
      <rPr>
        <b/>
        <sz val="10"/>
        <rFont val="宋体"/>
        <family val="3"/>
        <charset val="134"/>
      </rPr>
      <t>汨罗市</t>
    </r>
    <phoneticPr fontId="1" type="noConversion"/>
  </si>
  <si>
    <r>
      <rPr>
        <b/>
        <sz val="10"/>
        <color rgb="FF000000"/>
        <rFont val="宋体"/>
        <family val="3"/>
        <charset val="134"/>
      </rPr>
      <t>汨罗市小计</t>
    </r>
    <phoneticPr fontId="1" type="noConversion"/>
  </si>
  <si>
    <r>
      <rPr>
        <sz val="10"/>
        <rFont val="宋体"/>
        <family val="3"/>
        <charset val="134"/>
      </rPr>
      <t>湖南国湘食品有限公司</t>
    </r>
  </si>
  <si>
    <r>
      <rPr>
        <sz val="10"/>
        <rFont val="宋体"/>
        <family val="3"/>
        <charset val="134"/>
      </rPr>
      <t>年产</t>
    </r>
    <r>
      <rPr>
        <sz val="10"/>
        <rFont val="Times New Roman"/>
        <family val="1"/>
      </rPr>
      <t>7500</t>
    </r>
    <r>
      <rPr>
        <sz val="10"/>
        <rFont val="宋体"/>
        <family val="3"/>
        <charset val="134"/>
      </rPr>
      <t>吨鱼制品、</t>
    </r>
    <r>
      <rPr>
        <sz val="10"/>
        <rFont val="Times New Roman"/>
        <family val="1"/>
      </rPr>
      <t>5000</t>
    </r>
    <r>
      <rPr>
        <sz val="10"/>
        <rFont val="宋体"/>
        <family val="3"/>
        <charset val="134"/>
      </rPr>
      <t>吨豆制品系列建设项目</t>
    </r>
  </si>
  <si>
    <r>
      <rPr>
        <sz val="10"/>
        <rFont val="宋体"/>
        <family val="3"/>
        <charset val="134"/>
      </rPr>
      <t>湖南年年红科技发展有限公司</t>
    </r>
  </si>
  <si>
    <r>
      <rPr>
        <sz val="10"/>
        <rFont val="宋体"/>
        <family val="3"/>
        <charset val="134"/>
      </rPr>
      <t>年产</t>
    </r>
    <r>
      <rPr>
        <sz val="10"/>
        <rFont val="Times New Roman"/>
        <family val="1"/>
      </rPr>
      <t>2</t>
    </r>
    <r>
      <rPr>
        <sz val="10"/>
        <rFont val="宋体"/>
        <family val="3"/>
        <charset val="134"/>
      </rPr>
      <t>万吨优质香米技术改造项目</t>
    </r>
  </si>
  <si>
    <r>
      <rPr>
        <sz val="10"/>
        <rFont val="宋体"/>
        <family val="3"/>
        <charset val="134"/>
      </rPr>
      <t>湖南友牌卫浴有限公司</t>
    </r>
  </si>
  <si>
    <r>
      <rPr>
        <sz val="10"/>
        <rFont val="宋体"/>
        <family val="3"/>
        <charset val="134"/>
      </rPr>
      <t>年产</t>
    </r>
    <r>
      <rPr>
        <sz val="10"/>
        <rFont val="Times New Roman"/>
        <family val="1"/>
      </rPr>
      <t>50</t>
    </r>
    <r>
      <rPr>
        <sz val="10"/>
        <rFont val="宋体"/>
        <family val="3"/>
        <charset val="134"/>
      </rPr>
      <t>万套卫浴产品智能化车间升级建设项目</t>
    </r>
    <phoneticPr fontId="4" type="noConversion"/>
  </si>
  <si>
    <r>
      <rPr>
        <sz val="10"/>
        <rFont val="宋体"/>
        <family val="3"/>
        <charset val="134"/>
      </rPr>
      <t>汨罗市华先碳素有限公司</t>
    </r>
  </si>
  <si>
    <r>
      <rPr>
        <sz val="10"/>
        <rFont val="宋体"/>
        <family val="3"/>
        <charset val="134"/>
      </rPr>
      <t>年产</t>
    </r>
    <r>
      <rPr>
        <sz val="10"/>
        <rFont val="Times New Roman"/>
        <family val="1"/>
      </rPr>
      <t>2.5</t>
    </r>
    <r>
      <rPr>
        <sz val="10"/>
        <rFont val="宋体"/>
        <family val="3"/>
        <charset val="134"/>
      </rPr>
      <t>万吨碳基新村料技术改造升级项目</t>
    </r>
  </si>
  <si>
    <r>
      <rPr>
        <sz val="10"/>
        <rFont val="宋体"/>
        <family val="3"/>
        <charset val="134"/>
      </rPr>
      <t>湖南优冠体育材料有限公司</t>
    </r>
  </si>
  <si>
    <r>
      <rPr>
        <sz val="10"/>
        <rFont val="宋体"/>
        <family val="3"/>
        <charset val="134"/>
      </rPr>
      <t>年产</t>
    </r>
    <r>
      <rPr>
        <sz val="10"/>
        <rFont val="Times New Roman"/>
        <family val="1"/>
      </rPr>
      <t>500</t>
    </r>
    <r>
      <rPr>
        <sz val="10"/>
        <rFont val="宋体"/>
        <family val="3"/>
        <charset val="134"/>
      </rPr>
      <t>万平方米人造草皮生产线建设项目</t>
    </r>
  </si>
  <si>
    <r>
      <rPr>
        <b/>
        <sz val="10"/>
        <rFont val="宋体"/>
        <family val="3"/>
        <charset val="134"/>
      </rPr>
      <t>湘阴县</t>
    </r>
    <phoneticPr fontId="1" type="noConversion"/>
  </si>
  <si>
    <r>
      <rPr>
        <b/>
        <sz val="10"/>
        <color rgb="FF000000"/>
        <rFont val="宋体"/>
        <family val="3"/>
        <charset val="134"/>
      </rPr>
      <t>湘阴县小计</t>
    </r>
    <phoneticPr fontId="1" type="noConversion"/>
  </si>
  <si>
    <r>
      <rPr>
        <sz val="10"/>
        <color theme="1"/>
        <rFont val="宋体"/>
        <family val="3"/>
        <charset val="134"/>
      </rPr>
      <t>湖南省长康实业有限责任公司</t>
    </r>
    <phoneticPr fontId="4" type="noConversion"/>
  </si>
  <si>
    <r>
      <rPr>
        <sz val="10"/>
        <color theme="1"/>
        <rFont val="宋体"/>
        <family val="3"/>
        <charset val="134"/>
      </rPr>
      <t>年产</t>
    </r>
    <r>
      <rPr>
        <sz val="10"/>
        <color theme="1"/>
        <rFont val="Times New Roman"/>
        <family val="1"/>
      </rPr>
      <t>5400</t>
    </r>
    <r>
      <rPr>
        <sz val="10"/>
        <color theme="1"/>
        <rFont val="宋体"/>
        <family val="3"/>
        <charset val="134"/>
      </rPr>
      <t>吨绿色食醋技术改造项目</t>
    </r>
    <phoneticPr fontId="4" type="noConversion"/>
  </si>
  <si>
    <r>
      <rPr>
        <sz val="10"/>
        <color rgb="FF000000"/>
        <rFont val="宋体"/>
        <family val="3"/>
        <charset val="134"/>
      </rPr>
      <t>湖南全都旺食品有限公司</t>
    </r>
    <phoneticPr fontId="4" type="noConversion"/>
  </si>
  <si>
    <r>
      <rPr>
        <sz val="10"/>
        <color rgb="FF000000"/>
        <rFont val="宋体"/>
        <family val="3"/>
        <charset val="134"/>
      </rPr>
      <t>年产</t>
    </r>
    <r>
      <rPr>
        <sz val="10"/>
        <color rgb="FF000000"/>
        <rFont val="Times New Roman"/>
        <family val="1"/>
      </rPr>
      <t>800</t>
    </r>
    <r>
      <rPr>
        <sz val="10"/>
        <color rgb="FF000000"/>
        <rFont val="宋体"/>
        <family val="3"/>
        <charset val="134"/>
      </rPr>
      <t>吨苏打饼干生产线技术改造项目</t>
    </r>
    <phoneticPr fontId="4" type="noConversion"/>
  </si>
  <si>
    <r>
      <rPr>
        <sz val="10"/>
        <rFont val="宋体"/>
        <family val="3"/>
        <charset val="134"/>
      </rPr>
      <t>湖南海日食品有限公司</t>
    </r>
    <phoneticPr fontId="1" type="noConversion"/>
  </si>
  <si>
    <r>
      <rPr>
        <sz val="10"/>
        <rFont val="宋体"/>
        <family val="3"/>
        <charset val="134"/>
      </rPr>
      <t>年产</t>
    </r>
    <r>
      <rPr>
        <sz val="10"/>
        <rFont val="Times New Roman"/>
        <family val="1"/>
      </rPr>
      <t>25000</t>
    </r>
    <r>
      <rPr>
        <sz val="10"/>
        <rFont val="宋体"/>
        <family val="3"/>
        <charset val="134"/>
      </rPr>
      <t>吨甜酸藠头、辣椒、生姜等农副产品加工建设项目</t>
    </r>
  </si>
  <si>
    <r>
      <rPr>
        <b/>
        <sz val="10"/>
        <rFont val="宋体"/>
        <family val="3"/>
        <charset val="134"/>
      </rPr>
      <t>华容县</t>
    </r>
    <phoneticPr fontId="1" type="noConversion"/>
  </si>
  <si>
    <r>
      <rPr>
        <b/>
        <sz val="10"/>
        <color rgb="FF000000"/>
        <rFont val="宋体"/>
        <family val="3"/>
        <charset val="134"/>
      </rPr>
      <t>华容县小计</t>
    </r>
    <phoneticPr fontId="1" type="noConversion"/>
  </si>
  <si>
    <r>
      <rPr>
        <sz val="10"/>
        <rFont val="宋体"/>
        <family val="3"/>
        <charset val="134"/>
      </rPr>
      <t>湖南洞庭明珠食品有限公司</t>
    </r>
  </si>
  <si>
    <r>
      <rPr>
        <sz val="10"/>
        <rFont val="宋体"/>
        <family val="3"/>
        <charset val="134"/>
      </rPr>
      <t>年产</t>
    </r>
    <r>
      <rPr>
        <sz val="10"/>
        <rFont val="Times New Roman"/>
        <family val="1"/>
      </rPr>
      <t>2000</t>
    </r>
    <r>
      <rPr>
        <sz val="10"/>
        <rFont val="宋体"/>
        <family val="3"/>
        <charset val="134"/>
      </rPr>
      <t>吨酱菜生产线的项目改造</t>
    </r>
  </si>
  <si>
    <r>
      <rPr>
        <sz val="10"/>
        <rFont val="宋体"/>
        <family val="3"/>
        <charset val="134"/>
      </rPr>
      <t>岳阳宝丽纺织品有限公司</t>
    </r>
    <phoneticPr fontId="4" type="noConversion"/>
  </si>
  <si>
    <r>
      <rPr>
        <sz val="10"/>
        <rFont val="宋体"/>
        <family val="3"/>
        <charset val="134"/>
      </rPr>
      <t>毛巾生产线技术升级改造项目</t>
    </r>
    <phoneticPr fontId="4" type="noConversion"/>
  </si>
  <si>
    <r>
      <rPr>
        <sz val="10"/>
        <color theme="1"/>
        <rFont val="宋体"/>
        <family val="3"/>
        <charset val="134"/>
      </rPr>
      <t>湖南插旗菜业有限公司</t>
    </r>
  </si>
  <si>
    <r>
      <rPr>
        <sz val="10"/>
        <color theme="1"/>
        <rFont val="宋体"/>
        <family val="3"/>
        <charset val="134"/>
      </rPr>
      <t>出口产品提质升级技术改造</t>
    </r>
  </si>
  <si>
    <r>
      <rPr>
        <sz val="10"/>
        <rFont val="宋体"/>
        <family val="3"/>
        <charset val="134"/>
      </rPr>
      <t>华容恒兴电力器材修造有限公司</t>
    </r>
    <phoneticPr fontId="1" type="noConversion"/>
  </si>
  <si>
    <r>
      <rPr>
        <sz val="10"/>
        <rFont val="宋体"/>
        <family val="3"/>
        <charset val="134"/>
      </rPr>
      <t>新增</t>
    </r>
    <r>
      <rPr>
        <sz val="10"/>
        <rFont val="Times New Roman"/>
        <family val="1"/>
      </rPr>
      <t>20000</t>
    </r>
    <r>
      <rPr>
        <sz val="10"/>
        <rFont val="宋体"/>
        <family val="3"/>
        <charset val="134"/>
      </rPr>
      <t>根环型混凝土电杆节能技术改造项目</t>
    </r>
    <phoneticPr fontId="1" type="noConversion"/>
  </si>
  <si>
    <r>
      <rPr>
        <b/>
        <sz val="10"/>
        <rFont val="宋体"/>
        <family val="3"/>
        <charset val="134"/>
      </rPr>
      <t>岳阳县</t>
    </r>
    <phoneticPr fontId="1" type="noConversion"/>
  </si>
  <si>
    <r>
      <rPr>
        <b/>
        <sz val="10"/>
        <color rgb="FF000000"/>
        <rFont val="宋体"/>
        <family val="3"/>
        <charset val="134"/>
      </rPr>
      <t>岳阳县小计</t>
    </r>
    <phoneticPr fontId="1" type="noConversion"/>
  </si>
  <si>
    <r>
      <rPr>
        <sz val="10"/>
        <color rgb="FF000000"/>
        <rFont val="宋体"/>
        <family val="3"/>
        <charset val="134"/>
      </rPr>
      <t>湖南兴镁源科技股份有限公司</t>
    </r>
    <phoneticPr fontId="4" type="noConversion"/>
  </si>
  <si>
    <r>
      <rPr>
        <sz val="10"/>
        <color rgb="FF000000"/>
        <rFont val="宋体"/>
        <family val="3"/>
        <charset val="134"/>
      </rPr>
      <t>年产</t>
    </r>
    <r>
      <rPr>
        <sz val="10"/>
        <color rgb="FF000000"/>
        <rFont val="Times New Roman"/>
        <family val="1"/>
      </rPr>
      <t>3</t>
    </r>
    <r>
      <rPr>
        <sz val="10"/>
        <color rgb="FF000000"/>
        <rFont val="宋体"/>
        <family val="3"/>
        <charset val="134"/>
      </rPr>
      <t>万吨硫酸镁生产线扩建改造</t>
    </r>
    <phoneticPr fontId="4" type="noConversion"/>
  </si>
  <si>
    <r>
      <rPr>
        <sz val="10"/>
        <color rgb="FF000000"/>
        <rFont val="宋体"/>
        <family val="3"/>
        <charset val="134"/>
      </rPr>
      <t>岳阳县芭蕉扇业有限责任公司</t>
    </r>
    <phoneticPr fontId="4" type="noConversion"/>
  </si>
  <si>
    <r>
      <rPr>
        <sz val="10"/>
        <color rgb="FF000000"/>
        <rFont val="宋体"/>
        <family val="3"/>
        <charset val="134"/>
      </rPr>
      <t>岳阳县芭蕉扇业有限责任公司标准化厂房</t>
    </r>
    <phoneticPr fontId="4" type="noConversion"/>
  </si>
  <si>
    <r>
      <rPr>
        <sz val="10"/>
        <color rgb="FF000000"/>
        <rFont val="宋体"/>
        <family val="3"/>
        <charset val="134"/>
      </rPr>
      <t>岳阳县井水鱼香食品有限公司</t>
    </r>
    <phoneticPr fontId="4" type="noConversion"/>
  </si>
  <si>
    <r>
      <t>3000</t>
    </r>
    <r>
      <rPr>
        <sz val="10"/>
        <color rgb="FF000000"/>
        <rFont val="宋体"/>
        <family val="3"/>
        <charset val="134"/>
      </rPr>
      <t>吨无公害、有机风味休闲食品生产线技术升级改造项目</t>
    </r>
    <phoneticPr fontId="4" type="noConversion"/>
  </si>
  <si>
    <r>
      <rPr>
        <sz val="10"/>
        <rFont val="宋体"/>
        <family val="3"/>
        <charset val="134"/>
      </rPr>
      <t>岳阳市昱华玻璃制品有限公司</t>
    </r>
    <phoneticPr fontId="1" type="noConversion"/>
  </si>
  <si>
    <r>
      <rPr>
        <sz val="10"/>
        <rFont val="宋体"/>
        <family val="3"/>
        <charset val="134"/>
      </rPr>
      <t>钠钙玻璃节能环保技术改造项目</t>
    </r>
    <phoneticPr fontId="1" type="noConversion"/>
  </si>
  <si>
    <r>
      <rPr>
        <b/>
        <sz val="10"/>
        <rFont val="宋体"/>
        <family val="3"/>
        <charset val="134"/>
      </rPr>
      <t>常德市</t>
    </r>
    <phoneticPr fontId="1" type="noConversion"/>
  </si>
  <si>
    <r>
      <rPr>
        <b/>
        <sz val="10"/>
        <rFont val="宋体"/>
        <family val="3"/>
        <charset val="134"/>
      </rPr>
      <t>常德市小计</t>
    </r>
    <phoneticPr fontId="1" type="noConversion"/>
  </si>
  <si>
    <r>
      <rPr>
        <sz val="10"/>
        <color rgb="FF000000"/>
        <rFont val="宋体"/>
        <family val="3"/>
        <charset val="134"/>
      </rPr>
      <t>落实促进工业高质量发展成效明显的市、县市区奖励</t>
    </r>
    <phoneticPr fontId="1" type="noConversion"/>
  </si>
  <si>
    <r>
      <rPr>
        <sz val="10"/>
        <color rgb="FF000000"/>
        <rFont val="宋体"/>
        <family val="3"/>
        <charset val="134"/>
      </rPr>
      <t>湖南云锦集团股份有限公司</t>
    </r>
    <phoneticPr fontId="1" type="noConversion"/>
  </si>
  <si>
    <r>
      <rPr>
        <sz val="10"/>
        <color rgb="FF000000"/>
        <rFont val="宋体"/>
        <family val="3"/>
        <charset val="134"/>
      </rPr>
      <t>纺织新型智能化生产线升级改造项目</t>
    </r>
    <phoneticPr fontId="1" type="noConversion"/>
  </si>
  <si>
    <r>
      <rPr>
        <sz val="10"/>
        <rFont val="宋体"/>
        <family val="3"/>
        <charset val="134"/>
      </rPr>
      <t>湖南金健乳业股份有限公司</t>
    </r>
  </si>
  <si>
    <r>
      <rPr>
        <sz val="10"/>
        <rFont val="宋体"/>
        <family val="3"/>
        <charset val="134"/>
      </rPr>
      <t>至鲜优质奶自动化控制生产线建设项目</t>
    </r>
  </si>
  <si>
    <r>
      <rPr>
        <sz val="10"/>
        <rFont val="宋体"/>
        <family val="3"/>
        <charset val="134"/>
      </rPr>
      <t>湖南宏力德成纺织有限公司</t>
    </r>
  </si>
  <si>
    <r>
      <rPr>
        <sz val="10"/>
        <rFont val="宋体"/>
        <family val="3"/>
        <charset val="134"/>
      </rPr>
      <t>高品质纱线生产线智能化改造项目</t>
    </r>
  </si>
  <si>
    <r>
      <rPr>
        <sz val="10"/>
        <color rgb="FF000000"/>
        <rFont val="宋体"/>
        <family val="3"/>
        <charset val="134"/>
      </rPr>
      <t>湖南上优食品科技有限公司</t>
    </r>
  </si>
  <si>
    <r>
      <rPr>
        <sz val="10"/>
        <color rgb="FF000000"/>
        <rFont val="宋体"/>
        <family val="3"/>
        <charset val="134"/>
      </rPr>
      <t>年产</t>
    </r>
    <r>
      <rPr>
        <sz val="10"/>
        <color rgb="FF000000"/>
        <rFont val="Times New Roman"/>
        <family val="1"/>
      </rPr>
      <t>4</t>
    </r>
    <r>
      <rPr>
        <sz val="10"/>
        <color rgb="FF000000"/>
        <rFont val="宋体"/>
        <family val="3"/>
        <charset val="134"/>
      </rPr>
      <t>万吨发酵乳生产线技术改造</t>
    </r>
  </si>
  <si>
    <r>
      <rPr>
        <sz val="10"/>
        <rFont val="宋体"/>
        <family val="3"/>
        <charset val="134"/>
      </rPr>
      <t>湖南特力液压有限公司</t>
    </r>
  </si>
  <si>
    <r>
      <rPr>
        <sz val="10"/>
        <rFont val="宋体"/>
        <family val="3"/>
        <charset val="134"/>
      </rPr>
      <t>油缸新产品制造技术升级改造</t>
    </r>
  </si>
  <si>
    <r>
      <rPr>
        <sz val="10"/>
        <rFont val="宋体"/>
        <family val="3"/>
        <charset val="134"/>
      </rPr>
      <t>常德经纬摇架科技有限公司</t>
    </r>
  </si>
  <si>
    <r>
      <rPr>
        <sz val="10"/>
        <rFont val="宋体"/>
        <family val="3"/>
        <charset val="134"/>
      </rPr>
      <t>常德摇架自动化、信息化、智能化改造生产线改造项目</t>
    </r>
  </si>
  <si>
    <r>
      <rPr>
        <sz val="10"/>
        <rFont val="宋体"/>
        <family val="3"/>
        <charset val="134"/>
      </rPr>
      <t>湖南宏旺环保科技有限公司</t>
    </r>
  </si>
  <si>
    <r>
      <rPr>
        <sz val="10"/>
        <rFont val="宋体"/>
        <family val="3"/>
        <charset val="134"/>
      </rPr>
      <t>废矿物油综合利用和润滑油润滑剂深加工生产线建设项目</t>
    </r>
    <phoneticPr fontId="4" type="noConversion"/>
  </si>
  <si>
    <r>
      <rPr>
        <sz val="10"/>
        <color theme="1"/>
        <rFont val="宋体"/>
        <family val="3"/>
        <charset val="134"/>
      </rPr>
      <t>湖南泰利恒友科技开发有限公司</t>
    </r>
  </si>
  <si>
    <r>
      <rPr>
        <sz val="10"/>
        <color theme="1"/>
        <rFont val="宋体"/>
        <family val="3"/>
        <charset val="134"/>
      </rPr>
      <t>无缝镭射转移膜生产工艺技改项目</t>
    </r>
  </si>
  <si>
    <r>
      <rPr>
        <sz val="10"/>
        <rFont val="宋体"/>
        <family val="3"/>
        <charset val="134"/>
      </rPr>
      <t>常德市鼎城胜利冷气配件有限公司</t>
    </r>
  </si>
  <si>
    <r>
      <rPr>
        <sz val="10"/>
        <rFont val="宋体"/>
        <family val="3"/>
        <charset val="134"/>
      </rPr>
      <t>光学级涂布生产线增建及数控自动化扩改项目</t>
    </r>
  </si>
  <si>
    <r>
      <rPr>
        <sz val="10"/>
        <rFont val="宋体"/>
        <family val="3"/>
        <charset val="134"/>
      </rPr>
      <t>湖南伊湘服饰有限公司</t>
    </r>
  </si>
  <si>
    <r>
      <rPr>
        <sz val="10"/>
        <rFont val="宋体"/>
        <family val="3"/>
        <charset val="134"/>
      </rPr>
      <t>新建智能化服装生产厂房项目</t>
    </r>
  </si>
  <si>
    <r>
      <rPr>
        <sz val="10"/>
        <color rgb="FF000000"/>
        <rFont val="宋体"/>
        <family val="3"/>
        <charset val="134"/>
      </rPr>
      <t>常德市永春堂生物科技有限公司</t>
    </r>
  </si>
  <si>
    <r>
      <rPr>
        <sz val="10"/>
        <color rgb="FF000000"/>
        <rFont val="宋体"/>
        <family val="3"/>
        <charset val="134"/>
      </rPr>
      <t>食用菌蔬菜基地产业融合建设项目</t>
    </r>
    <phoneticPr fontId="4" type="noConversion"/>
  </si>
  <si>
    <r>
      <rPr>
        <sz val="10"/>
        <rFont val="宋体"/>
        <family val="3"/>
        <charset val="134"/>
      </rPr>
      <t>常德鼎城荣泰机械制造有限公司</t>
    </r>
  </si>
  <si>
    <r>
      <rPr>
        <sz val="10"/>
        <rFont val="宋体"/>
        <family val="3"/>
        <charset val="134"/>
      </rPr>
      <t>年产</t>
    </r>
    <r>
      <rPr>
        <sz val="10"/>
        <rFont val="Times New Roman"/>
        <family val="1"/>
      </rPr>
      <t>5000</t>
    </r>
    <r>
      <rPr>
        <sz val="10"/>
        <rFont val="宋体"/>
        <family val="3"/>
        <charset val="134"/>
      </rPr>
      <t>套塔机小车智能制造生产线技改</t>
    </r>
  </si>
  <si>
    <r>
      <rPr>
        <sz val="10"/>
        <rFont val="宋体"/>
        <family val="3"/>
        <charset val="134"/>
      </rPr>
      <t>湖南创业德力电气有限公司</t>
    </r>
  </si>
  <si>
    <r>
      <rPr>
        <sz val="10"/>
        <rFont val="宋体"/>
        <family val="3"/>
        <charset val="134"/>
      </rPr>
      <t>智能化充气式环网柜生产线技术改造项目</t>
    </r>
  </si>
  <si>
    <r>
      <rPr>
        <sz val="10"/>
        <rFont val="宋体"/>
        <family val="3"/>
        <charset val="134"/>
      </rPr>
      <t>常德富民桥食品菜业有限公司</t>
    </r>
  </si>
  <si>
    <r>
      <rPr>
        <sz val="10"/>
        <rFont val="宋体"/>
        <family val="3"/>
        <charset val="134"/>
      </rPr>
      <t>蔬菜加工设备技术改造项目</t>
    </r>
  </si>
  <si>
    <r>
      <rPr>
        <sz val="10"/>
        <rFont val="宋体"/>
        <family val="3"/>
        <charset val="134"/>
      </rPr>
      <t>常德市工信局</t>
    </r>
    <phoneticPr fontId="1" type="noConversion"/>
  </si>
  <si>
    <r>
      <rPr>
        <sz val="10"/>
        <rFont val="宋体"/>
        <family val="3"/>
        <charset val="134"/>
      </rPr>
      <t>省工信厅防汛抗旱联系点常德市鼎城区防汛抗旱工作经费</t>
    </r>
    <phoneticPr fontId="1" type="noConversion"/>
  </si>
  <si>
    <r>
      <rPr>
        <sz val="10"/>
        <rFont val="宋体"/>
        <family val="3"/>
        <charset val="134"/>
      </rPr>
      <t>防汛工作</t>
    </r>
    <phoneticPr fontId="1" type="noConversion"/>
  </si>
  <si>
    <r>
      <rPr>
        <b/>
        <sz val="10"/>
        <rFont val="宋体"/>
        <family val="3"/>
        <charset val="134"/>
      </rPr>
      <t>桃源县</t>
    </r>
    <phoneticPr fontId="1" type="noConversion"/>
  </si>
  <si>
    <r>
      <rPr>
        <b/>
        <sz val="10"/>
        <color rgb="FF000000"/>
        <rFont val="宋体"/>
        <family val="3"/>
        <charset val="134"/>
      </rPr>
      <t>桃源县小计</t>
    </r>
    <phoneticPr fontId="1" type="noConversion"/>
  </si>
  <si>
    <r>
      <rPr>
        <sz val="10"/>
        <color indexed="8"/>
        <rFont val="宋体"/>
        <family val="3"/>
        <charset val="134"/>
      </rPr>
      <t>湖南盛顺纸业有限公司</t>
    </r>
  </si>
  <si>
    <r>
      <rPr>
        <sz val="10"/>
        <color indexed="8"/>
        <rFont val="宋体"/>
        <family val="3"/>
        <charset val="134"/>
      </rPr>
      <t>乳霜涂布保湿面巾纸全自动生产线</t>
    </r>
  </si>
  <si>
    <r>
      <rPr>
        <sz val="10"/>
        <color indexed="8"/>
        <rFont val="宋体"/>
        <family val="3"/>
        <charset val="134"/>
      </rPr>
      <t>湖南跃宇竹业有限公司</t>
    </r>
  </si>
  <si>
    <r>
      <rPr>
        <sz val="10"/>
        <color indexed="8"/>
        <rFont val="宋体"/>
        <family val="3"/>
        <charset val="134"/>
      </rPr>
      <t>高端精细竹制工艺品（包装）生产线技改项目</t>
    </r>
  </si>
  <si>
    <r>
      <rPr>
        <sz val="10"/>
        <color indexed="8"/>
        <rFont val="宋体"/>
        <family val="3"/>
        <charset val="134"/>
      </rPr>
      <t>湖南秦汉标识有限公司</t>
    </r>
  </si>
  <si>
    <r>
      <rPr>
        <sz val="10"/>
        <color indexed="8"/>
        <rFont val="宋体"/>
        <family val="3"/>
        <charset val="134"/>
      </rPr>
      <t>标识标牌智能化生产线技改项目</t>
    </r>
  </si>
  <si>
    <r>
      <rPr>
        <sz val="10"/>
        <color indexed="8"/>
        <rFont val="宋体"/>
        <family val="3"/>
        <charset val="134"/>
      </rPr>
      <t>湖南泥头山油茶开发有限公司</t>
    </r>
  </si>
  <si>
    <r>
      <t>1000</t>
    </r>
    <r>
      <rPr>
        <sz val="10"/>
        <color indexed="8"/>
        <rFont val="宋体"/>
        <family val="3"/>
        <charset val="134"/>
      </rPr>
      <t>吨富硒茶油加工迁建改造项目</t>
    </r>
  </si>
  <si>
    <r>
      <rPr>
        <sz val="10"/>
        <color indexed="8"/>
        <rFont val="宋体"/>
        <family val="3"/>
        <charset val="134"/>
      </rPr>
      <t>湖南百尼茶庵茶业有限公司</t>
    </r>
  </si>
  <si>
    <r>
      <rPr>
        <sz val="10"/>
        <color indexed="8"/>
        <rFont val="宋体"/>
        <family val="3"/>
        <charset val="134"/>
      </rPr>
      <t>标准化生产加工基地建设项目</t>
    </r>
  </si>
  <si>
    <r>
      <rPr>
        <b/>
        <sz val="10"/>
        <rFont val="宋体"/>
        <family val="3"/>
        <charset val="134"/>
      </rPr>
      <t>汉寿县</t>
    </r>
    <phoneticPr fontId="1" type="noConversion"/>
  </si>
  <si>
    <r>
      <rPr>
        <b/>
        <sz val="10"/>
        <color rgb="FF000000"/>
        <rFont val="宋体"/>
        <family val="3"/>
        <charset val="134"/>
      </rPr>
      <t>汉寿县小计</t>
    </r>
    <phoneticPr fontId="1" type="noConversion"/>
  </si>
  <si>
    <r>
      <rPr>
        <sz val="10"/>
        <color indexed="8"/>
        <rFont val="宋体"/>
        <family val="3"/>
        <charset val="134"/>
      </rPr>
      <t>湖南汉星机械制造有限公司</t>
    </r>
    <phoneticPr fontId="1" type="noConversion"/>
  </si>
  <si>
    <r>
      <rPr>
        <sz val="10"/>
        <color indexed="8"/>
        <rFont val="宋体"/>
        <family val="3"/>
        <charset val="134"/>
      </rPr>
      <t>小型无人机发动机及新能源电池制造设备生产线建设</t>
    </r>
    <phoneticPr fontId="1" type="noConversion"/>
  </si>
  <si>
    <r>
      <rPr>
        <sz val="10"/>
        <color indexed="63"/>
        <rFont val="宋体"/>
        <family val="3"/>
        <charset val="134"/>
      </rPr>
      <t>常德艾利特新材料科技有限公司</t>
    </r>
  </si>
  <si>
    <r>
      <rPr>
        <sz val="10"/>
        <color indexed="63"/>
        <rFont val="宋体"/>
        <family val="3"/>
        <charset val="134"/>
      </rPr>
      <t>潜固化剂生产项目</t>
    </r>
    <phoneticPr fontId="4" type="noConversion"/>
  </si>
  <si>
    <r>
      <rPr>
        <sz val="10"/>
        <color indexed="63"/>
        <rFont val="宋体"/>
        <family val="3"/>
        <charset val="134"/>
      </rPr>
      <t>汉寿县莲江食品科技发展有限责任公司</t>
    </r>
  </si>
  <si>
    <r>
      <rPr>
        <sz val="10"/>
        <color indexed="63"/>
        <rFont val="宋体"/>
        <family val="3"/>
        <charset val="134"/>
      </rPr>
      <t>面条加工生产线技术改造项目</t>
    </r>
  </si>
  <si>
    <r>
      <rPr>
        <sz val="10"/>
        <color indexed="8"/>
        <rFont val="宋体"/>
        <family val="3"/>
        <charset val="134"/>
      </rPr>
      <t>汉寿县桥湘再生能源科技有限公司</t>
    </r>
    <phoneticPr fontId="1" type="noConversion"/>
  </si>
  <si>
    <r>
      <rPr>
        <sz val="10"/>
        <color indexed="8"/>
        <rFont val="宋体"/>
        <family val="3"/>
        <charset val="134"/>
      </rPr>
      <t>农林废弃物制备生物成型碳技术改造</t>
    </r>
    <phoneticPr fontId="1" type="noConversion"/>
  </si>
  <si>
    <r>
      <rPr>
        <sz val="10"/>
        <color indexed="8"/>
        <rFont val="宋体"/>
        <family val="3"/>
        <charset val="134"/>
      </rPr>
      <t>汉寿县德穗米业有限公司</t>
    </r>
  </si>
  <si>
    <r>
      <rPr>
        <sz val="10"/>
        <color indexed="8"/>
        <rFont val="宋体"/>
        <family val="3"/>
        <charset val="134"/>
      </rPr>
      <t>年产一万吨生态优质精米生产线技扩改项目</t>
    </r>
    <phoneticPr fontId="1" type="noConversion"/>
  </si>
  <si>
    <r>
      <rPr>
        <sz val="10"/>
        <color indexed="63"/>
        <rFont val="宋体"/>
        <family val="3"/>
        <charset val="134"/>
      </rPr>
      <t>常德履翔鞋业有限公司</t>
    </r>
  </si>
  <si>
    <r>
      <rPr>
        <sz val="10"/>
        <color indexed="63"/>
        <rFont val="宋体"/>
        <family val="3"/>
        <charset val="134"/>
      </rPr>
      <t>年产</t>
    </r>
    <r>
      <rPr>
        <sz val="10"/>
        <color indexed="63"/>
        <rFont val="Times New Roman"/>
        <family val="1"/>
      </rPr>
      <t>200</t>
    </r>
    <r>
      <rPr>
        <sz val="10"/>
        <color indexed="63"/>
        <rFont val="宋体"/>
        <family val="3"/>
        <charset val="134"/>
      </rPr>
      <t>万双出口运动鞋休闲鞋生产线智能化升级技改项目</t>
    </r>
    <phoneticPr fontId="1" type="noConversion"/>
  </si>
  <si>
    <r>
      <rPr>
        <sz val="10"/>
        <color indexed="8"/>
        <rFont val="宋体"/>
        <family val="3"/>
        <charset val="134"/>
      </rPr>
      <t>湖南康怡医疗器械有限公司</t>
    </r>
    <phoneticPr fontId="1" type="noConversion"/>
  </si>
  <si>
    <r>
      <rPr>
        <sz val="10"/>
        <color indexed="8"/>
        <rFont val="宋体"/>
        <family val="3"/>
        <charset val="134"/>
      </rPr>
      <t>医用无纺布净化生产车间提质升级</t>
    </r>
    <phoneticPr fontId="1" type="noConversion"/>
  </si>
  <si>
    <r>
      <rPr>
        <sz val="10"/>
        <color indexed="8"/>
        <rFont val="宋体"/>
        <family val="3"/>
        <charset val="134"/>
      </rPr>
      <t>汉寿鑫达纺织有限公司</t>
    </r>
  </si>
  <si>
    <r>
      <rPr>
        <sz val="10"/>
        <color indexed="8"/>
        <rFont val="宋体"/>
        <family val="3"/>
        <charset val="134"/>
      </rPr>
      <t>新建高效紧密纺、嵌入式纺纱、低扭矩纺织生产线</t>
    </r>
  </si>
  <si>
    <r>
      <rPr>
        <b/>
        <sz val="10"/>
        <rFont val="宋体"/>
        <family val="3"/>
        <charset val="134"/>
      </rPr>
      <t>临澧县</t>
    </r>
    <phoneticPr fontId="1" type="noConversion"/>
  </si>
  <si>
    <r>
      <rPr>
        <b/>
        <sz val="10"/>
        <color rgb="FF000000"/>
        <rFont val="宋体"/>
        <family val="3"/>
        <charset val="134"/>
      </rPr>
      <t>临澧县小计</t>
    </r>
    <phoneticPr fontId="1" type="noConversion"/>
  </si>
  <si>
    <r>
      <rPr>
        <sz val="10"/>
        <color indexed="63"/>
        <rFont val="宋体"/>
        <family val="3"/>
        <charset val="134"/>
      </rPr>
      <t>湖南汇鑫铜业有限公司</t>
    </r>
  </si>
  <si>
    <r>
      <rPr>
        <sz val="10"/>
        <color indexed="63"/>
        <rFont val="宋体"/>
        <family val="3"/>
        <charset val="134"/>
      </rPr>
      <t>年产</t>
    </r>
    <r>
      <rPr>
        <sz val="10"/>
        <color indexed="63"/>
        <rFont val="Times New Roman"/>
        <family val="1"/>
      </rPr>
      <t>10000</t>
    </r>
    <r>
      <rPr>
        <sz val="10"/>
        <color indexed="63"/>
        <rFont val="宋体"/>
        <family val="3"/>
        <charset val="134"/>
      </rPr>
      <t>吨聚酯漆包扁铜（铝）线生产线建设项目</t>
    </r>
  </si>
  <si>
    <r>
      <rPr>
        <sz val="10"/>
        <color indexed="8"/>
        <rFont val="宋体"/>
        <family val="3"/>
        <charset val="134"/>
      </rPr>
      <t>临澧金华天机械制造有限公司</t>
    </r>
    <phoneticPr fontId="1" type="noConversion"/>
  </si>
  <si>
    <r>
      <rPr>
        <sz val="10"/>
        <color indexed="8"/>
        <rFont val="宋体"/>
        <family val="3"/>
        <charset val="134"/>
      </rPr>
      <t>年产</t>
    </r>
    <r>
      <rPr>
        <sz val="10"/>
        <color indexed="8"/>
        <rFont val="Times New Roman"/>
        <family val="1"/>
      </rPr>
      <t>200</t>
    </r>
    <r>
      <rPr>
        <sz val="10"/>
        <color indexed="8"/>
        <rFont val="宋体"/>
        <family val="3"/>
        <charset val="134"/>
      </rPr>
      <t>万件中联重科建筑起重机械零部件配套加工生产线升级改造</t>
    </r>
    <phoneticPr fontId="1" type="noConversion"/>
  </si>
  <si>
    <r>
      <rPr>
        <sz val="10"/>
        <color indexed="8"/>
        <rFont val="宋体"/>
        <family val="3"/>
        <charset val="134"/>
      </rPr>
      <t>常德市天伦精密铸造有限公司</t>
    </r>
    <phoneticPr fontId="1" type="noConversion"/>
  </si>
  <si>
    <r>
      <rPr>
        <sz val="10"/>
        <color indexed="8"/>
        <rFont val="宋体"/>
        <family val="3"/>
        <charset val="134"/>
      </rPr>
      <t>年产</t>
    </r>
    <r>
      <rPr>
        <sz val="10"/>
        <color indexed="8"/>
        <rFont val="Times New Roman"/>
        <family val="1"/>
      </rPr>
      <t>100</t>
    </r>
    <r>
      <rPr>
        <sz val="10"/>
        <color indexed="8"/>
        <rFont val="宋体"/>
        <family val="3"/>
        <charset val="134"/>
      </rPr>
      <t>万套不锈钢卫浴产品生产线技术升级改造</t>
    </r>
    <phoneticPr fontId="1" type="noConversion"/>
  </si>
  <si>
    <r>
      <rPr>
        <b/>
        <sz val="10"/>
        <rFont val="宋体"/>
        <family val="3"/>
        <charset val="134"/>
      </rPr>
      <t>石门县</t>
    </r>
    <phoneticPr fontId="1" type="noConversion"/>
  </si>
  <si>
    <r>
      <rPr>
        <b/>
        <sz val="10"/>
        <color rgb="FF000000"/>
        <rFont val="宋体"/>
        <family val="3"/>
        <charset val="134"/>
      </rPr>
      <t>石门县小计</t>
    </r>
    <phoneticPr fontId="1" type="noConversion"/>
  </si>
  <si>
    <r>
      <rPr>
        <sz val="10"/>
        <color indexed="8"/>
        <rFont val="宋体"/>
        <family val="3"/>
        <charset val="134"/>
      </rPr>
      <t>湖南易红堂家具制造有限公司</t>
    </r>
    <phoneticPr fontId="1" type="noConversion"/>
  </si>
  <si>
    <r>
      <rPr>
        <sz val="10"/>
        <color indexed="8"/>
        <rFont val="宋体"/>
        <family val="3"/>
        <charset val="134"/>
      </rPr>
      <t>年产</t>
    </r>
    <r>
      <rPr>
        <sz val="10"/>
        <color indexed="8"/>
        <rFont val="Times New Roman"/>
        <family val="1"/>
      </rPr>
      <t>10000</t>
    </r>
    <r>
      <rPr>
        <sz val="10"/>
        <color indexed="8"/>
        <rFont val="宋体"/>
        <family val="3"/>
        <charset val="134"/>
      </rPr>
      <t>套红木家具改造扩建项目</t>
    </r>
    <phoneticPr fontId="1" type="noConversion"/>
  </si>
  <si>
    <r>
      <rPr>
        <sz val="10"/>
        <color rgb="FF000000"/>
        <rFont val="宋体"/>
        <family val="3"/>
        <charset val="134"/>
      </rPr>
      <t>石门火霸耐火材料有限公司</t>
    </r>
  </si>
  <si>
    <r>
      <rPr>
        <sz val="10"/>
        <color rgb="FF000000"/>
        <rFont val="宋体"/>
        <family val="3"/>
        <charset val="134"/>
      </rPr>
      <t>年产</t>
    </r>
    <r>
      <rPr>
        <sz val="10"/>
        <color rgb="FF000000"/>
        <rFont val="Times New Roman"/>
        <family val="1"/>
      </rPr>
      <t>3</t>
    </r>
    <r>
      <rPr>
        <sz val="10"/>
        <color rgb="FF000000"/>
        <rFont val="宋体"/>
        <family val="3"/>
        <charset val="134"/>
      </rPr>
      <t>万吨环保型耐火材料生产线技术改造项目</t>
    </r>
  </si>
  <si>
    <r>
      <rPr>
        <sz val="10"/>
        <color rgb="FF000000"/>
        <rFont val="宋体"/>
        <family val="3"/>
        <charset val="134"/>
      </rPr>
      <t>湖南壶瓶山茶业有限公司</t>
    </r>
  </si>
  <si>
    <r>
      <rPr>
        <sz val="10"/>
        <color rgb="FF000000"/>
        <rFont val="宋体"/>
        <family val="3"/>
        <charset val="134"/>
      </rPr>
      <t>年产</t>
    </r>
    <r>
      <rPr>
        <sz val="10"/>
        <color indexed="8"/>
        <rFont val="Times New Roman"/>
        <family val="1"/>
      </rPr>
      <t>100</t>
    </r>
    <r>
      <rPr>
        <sz val="10"/>
        <color indexed="8"/>
        <rFont val="宋体"/>
        <family val="3"/>
        <charset val="134"/>
      </rPr>
      <t>吨红砖茶自动化生产线及年产</t>
    </r>
    <r>
      <rPr>
        <sz val="10"/>
        <color indexed="8"/>
        <rFont val="Times New Roman"/>
        <family val="1"/>
      </rPr>
      <t>360</t>
    </r>
    <r>
      <rPr>
        <sz val="10"/>
        <color indexed="8"/>
        <rFont val="宋体"/>
        <family val="3"/>
        <charset val="134"/>
      </rPr>
      <t>吨全自动化绿茶加工生产线建设项目</t>
    </r>
  </si>
  <si>
    <r>
      <rPr>
        <sz val="10"/>
        <rFont val="宋体"/>
        <family val="3"/>
        <charset val="134"/>
      </rPr>
      <t>大唐石门发电有限责任公司</t>
    </r>
  </si>
  <si>
    <r>
      <t>2018</t>
    </r>
    <r>
      <rPr>
        <sz val="10"/>
        <rFont val="宋体"/>
        <family val="3"/>
        <charset val="134"/>
      </rPr>
      <t>年脱硫脱硝提效及节能项目</t>
    </r>
  </si>
  <si>
    <r>
      <rPr>
        <sz val="10"/>
        <rFont val="宋体"/>
        <family val="3"/>
        <charset val="134"/>
      </rPr>
      <t>长安石门发电有限公司</t>
    </r>
  </si>
  <si>
    <r>
      <t>4</t>
    </r>
    <r>
      <rPr>
        <sz val="10"/>
        <rFont val="宋体"/>
        <family val="3"/>
        <charset val="134"/>
      </rPr>
      <t>号机组超低排放改造及节能提效改造项目</t>
    </r>
  </si>
  <si>
    <r>
      <rPr>
        <b/>
        <sz val="10"/>
        <rFont val="宋体"/>
        <family val="3"/>
        <charset val="134"/>
      </rPr>
      <t>澧县</t>
    </r>
    <phoneticPr fontId="1" type="noConversion"/>
  </si>
  <si>
    <r>
      <rPr>
        <b/>
        <sz val="10"/>
        <color rgb="FF000000"/>
        <rFont val="宋体"/>
        <family val="3"/>
        <charset val="134"/>
      </rPr>
      <t>澧县小计</t>
    </r>
    <phoneticPr fontId="1" type="noConversion"/>
  </si>
  <si>
    <r>
      <rPr>
        <sz val="10"/>
        <rFont val="宋体"/>
        <family val="3"/>
        <charset val="134"/>
      </rPr>
      <t>湖南运达机电科技股份有限公司</t>
    </r>
  </si>
  <si>
    <r>
      <rPr>
        <sz val="10"/>
        <rFont val="宋体"/>
        <family val="3"/>
        <charset val="134"/>
      </rPr>
      <t>运达机电自动化、智能化升级改造项目</t>
    </r>
  </si>
  <si>
    <r>
      <rPr>
        <sz val="10"/>
        <color rgb="FF000000"/>
        <rFont val="宋体"/>
        <family val="3"/>
        <charset val="134"/>
      </rPr>
      <t>湖南鑫铃住房设备有限公司</t>
    </r>
    <phoneticPr fontId="4" type="noConversion"/>
  </si>
  <si>
    <r>
      <rPr>
        <sz val="10"/>
        <color rgb="FF000000"/>
        <rFont val="宋体"/>
        <family val="3"/>
        <charset val="134"/>
      </rPr>
      <t>年产</t>
    </r>
    <r>
      <rPr>
        <sz val="10"/>
        <color rgb="FF000000"/>
        <rFont val="Times New Roman"/>
        <family val="1"/>
      </rPr>
      <t>20</t>
    </r>
    <r>
      <rPr>
        <sz val="10"/>
        <color rgb="FF000000"/>
        <rFont val="宋体"/>
        <family val="3"/>
        <charset val="134"/>
      </rPr>
      <t>万套整体浴室模压生产线项目（二期年产</t>
    </r>
    <r>
      <rPr>
        <sz val="10"/>
        <color rgb="FF000000"/>
        <rFont val="Times New Roman"/>
        <family val="1"/>
      </rPr>
      <t>10</t>
    </r>
    <r>
      <rPr>
        <sz val="10"/>
        <color rgb="FF000000"/>
        <rFont val="宋体"/>
        <family val="3"/>
        <charset val="134"/>
      </rPr>
      <t>万套）</t>
    </r>
    <phoneticPr fontId="4" type="noConversion"/>
  </si>
  <si>
    <r>
      <rPr>
        <sz val="10"/>
        <color rgb="FF000000"/>
        <rFont val="宋体"/>
        <family val="3"/>
        <charset val="134"/>
      </rPr>
      <t>湖南冠元生物科技有限公司</t>
    </r>
  </si>
  <si>
    <r>
      <rPr>
        <sz val="10"/>
        <color rgb="FF000000"/>
        <rFont val="宋体"/>
        <family val="3"/>
        <charset val="134"/>
      </rPr>
      <t>年产</t>
    </r>
    <r>
      <rPr>
        <sz val="10"/>
        <color rgb="FF000000"/>
        <rFont val="Times New Roman"/>
        <family val="1"/>
      </rPr>
      <t>300</t>
    </r>
    <r>
      <rPr>
        <sz val="10"/>
        <color rgb="FF000000"/>
        <rFont val="宋体"/>
        <family val="3"/>
        <charset val="134"/>
      </rPr>
      <t>公斤天然单体诺米林技术改造项目</t>
    </r>
  </si>
  <si>
    <r>
      <rPr>
        <b/>
        <sz val="10"/>
        <rFont val="宋体"/>
        <family val="3"/>
        <charset val="134"/>
      </rPr>
      <t>安乡县</t>
    </r>
    <phoneticPr fontId="1" type="noConversion"/>
  </si>
  <si>
    <r>
      <rPr>
        <b/>
        <sz val="10"/>
        <color rgb="FF000000"/>
        <rFont val="宋体"/>
        <family val="3"/>
        <charset val="134"/>
      </rPr>
      <t>安乡县小计</t>
    </r>
    <phoneticPr fontId="1" type="noConversion"/>
  </si>
  <si>
    <r>
      <rPr>
        <sz val="10"/>
        <color rgb="FF000000"/>
        <rFont val="宋体"/>
        <family val="3"/>
        <charset val="134"/>
      </rPr>
      <t>安乡中意彩印包装有限责任公司</t>
    </r>
    <phoneticPr fontId="4" type="noConversion"/>
  </si>
  <si>
    <r>
      <rPr>
        <sz val="10"/>
        <color rgb="FF000000"/>
        <rFont val="宋体"/>
        <family val="3"/>
        <charset val="134"/>
      </rPr>
      <t>七层瓦楞纸板生产线及印刷设备升级改造</t>
    </r>
    <phoneticPr fontId="4" type="noConversion"/>
  </si>
  <si>
    <r>
      <rPr>
        <sz val="10"/>
        <color rgb="FF000000"/>
        <rFont val="宋体"/>
        <family val="3"/>
        <charset val="134"/>
      </rPr>
      <t>湖南金牛铝业有限公司</t>
    </r>
  </si>
  <si>
    <r>
      <rPr>
        <sz val="10"/>
        <color rgb="FF000000"/>
        <rFont val="宋体"/>
        <family val="3"/>
        <charset val="134"/>
      </rPr>
      <t>金牛铝业电泳木纹铝型材生产线技术改造项目</t>
    </r>
    <phoneticPr fontId="4" type="noConversion"/>
  </si>
  <si>
    <r>
      <rPr>
        <sz val="10"/>
        <rFont val="宋体"/>
        <family val="3"/>
        <charset val="134"/>
      </rPr>
      <t>安乡晋煤金牛化工有限公司</t>
    </r>
    <phoneticPr fontId="1" type="noConversion"/>
  </si>
  <si>
    <r>
      <rPr>
        <sz val="10"/>
        <rFont val="宋体"/>
        <family val="3"/>
        <charset val="134"/>
      </rPr>
      <t>合成氨装置清洁生产节能环保改造项目</t>
    </r>
    <phoneticPr fontId="1" type="noConversion"/>
  </si>
  <si>
    <r>
      <rPr>
        <b/>
        <sz val="10"/>
        <rFont val="宋体"/>
        <family val="3"/>
        <charset val="134"/>
      </rPr>
      <t>津市市</t>
    </r>
    <phoneticPr fontId="1" type="noConversion"/>
  </si>
  <si>
    <r>
      <rPr>
        <b/>
        <sz val="10"/>
        <color rgb="FF000000"/>
        <rFont val="宋体"/>
        <family val="3"/>
        <charset val="134"/>
      </rPr>
      <t>津市市小计</t>
    </r>
    <phoneticPr fontId="1" type="noConversion"/>
  </si>
  <si>
    <r>
      <rPr>
        <sz val="10"/>
        <rFont val="宋体"/>
        <family val="3"/>
        <charset val="134"/>
      </rPr>
      <t>湖南友联纺织有限责任公司</t>
    </r>
    <phoneticPr fontId="4" type="noConversion"/>
  </si>
  <si>
    <r>
      <rPr>
        <sz val="10"/>
        <rFont val="宋体"/>
        <family val="3"/>
        <charset val="134"/>
      </rPr>
      <t>年产</t>
    </r>
    <r>
      <rPr>
        <sz val="10"/>
        <rFont val="Times New Roman"/>
        <family val="1"/>
      </rPr>
      <t>3</t>
    </r>
    <r>
      <rPr>
        <sz val="10"/>
        <rFont val="宋体"/>
        <family val="3"/>
        <charset val="134"/>
      </rPr>
      <t>万锭竹节纱生产线建设项目</t>
    </r>
    <phoneticPr fontId="4" type="noConversion"/>
  </si>
  <si>
    <r>
      <rPr>
        <sz val="10"/>
        <rFont val="宋体"/>
        <family val="3"/>
        <charset val="134"/>
      </rPr>
      <t>湖南省南北特食品有限公司</t>
    </r>
    <phoneticPr fontId="4" type="noConversion"/>
  </si>
  <si>
    <r>
      <rPr>
        <sz val="10"/>
        <rFont val="宋体"/>
        <family val="3"/>
        <charset val="134"/>
      </rPr>
      <t>年产</t>
    </r>
    <r>
      <rPr>
        <sz val="10"/>
        <rFont val="Times New Roman"/>
        <family val="1"/>
      </rPr>
      <t>1500</t>
    </r>
    <r>
      <rPr>
        <sz val="10"/>
        <rFont val="宋体"/>
        <family val="3"/>
        <charset val="134"/>
      </rPr>
      <t>万吨豆制品、蛋制品、大豆蛋白制品生产线项目</t>
    </r>
    <phoneticPr fontId="4" type="noConversion"/>
  </si>
  <si>
    <r>
      <rPr>
        <sz val="10"/>
        <rFont val="宋体"/>
        <family val="3"/>
        <charset val="134"/>
      </rPr>
      <t>湖南省皓天蛋业食品有限公司</t>
    </r>
  </si>
  <si>
    <r>
      <rPr>
        <sz val="10"/>
        <rFont val="宋体"/>
        <family val="3"/>
        <charset val="134"/>
      </rPr>
      <t>年产</t>
    </r>
    <r>
      <rPr>
        <sz val="10"/>
        <rFont val="Times New Roman"/>
        <family val="1"/>
      </rPr>
      <t>1300</t>
    </r>
    <r>
      <rPr>
        <sz val="10"/>
        <rFont val="宋体"/>
        <family val="3"/>
        <charset val="134"/>
      </rPr>
      <t>万吨蛋白卤制品生产线技术改造</t>
    </r>
  </si>
  <si>
    <r>
      <rPr>
        <sz val="10"/>
        <rFont val="宋体"/>
        <family val="3"/>
        <charset val="134"/>
      </rPr>
      <t>湖南鸿鹰生物科技有限公司</t>
    </r>
  </si>
  <si>
    <r>
      <rPr>
        <sz val="10"/>
        <rFont val="宋体"/>
        <family val="3"/>
        <charset val="134"/>
      </rPr>
      <t>年产百吨酶制剂生产线升级改造项目</t>
    </r>
  </si>
  <si>
    <r>
      <rPr>
        <sz val="10"/>
        <rFont val="宋体"/>
        <family val="3"/>
        <charset val="134"/>
      </rPr>
      <t>湖南阿斯达新材料有限公司</t>
    </r>
  </si>
  <si>
    <r>
      <rPr>
        <sz val="10"/>
        <rFont val="宋体"/>
        <family val="3"/>
        <charset val="134"/>
      </rPr>
      <t>年产</t>
    </r>
    <r>
      <rPr>
        <sz val="10"/>
        <rFont val="Times New Roman"/>
        <family val="1"/>
      </rPr>
      <t>200</t>
    </r>
    <r>
      <rPr>
        <sz val="10"/>
        <rFont val="宋体"/>
        <family val="3"/>
        <charset val="134"/>
      </rPr>
      <t>吨动力锂电池用高纯甲烷二磺酸亚甲酯技术改造项目</t>
    </r>
  </si>
  <si>
    <r>
      <rPr>
        <sz val="10"/>
        <rFont val="宋体"/>
        <family val="3"/>
        <charset val="134"/>
      </rPr>
      <t>湖南宏力纺织有限公司</t>
    </r>
  </si>
  <si>
    <r>
      <rPr>
        <sz val="10"/>
        <rFont val="宋体"/>
        <family val="3"/>
        <charset val="134"/>
      </rPr>
      <t>年产</t>
    </r>
    <r>
      <rPr>
        <sz val="10"/>
        <rFont val="Times New Roman"/>
        <family val="1"/>
      </rPr>
      <t>3.5</t>
    </r>
    <r>
      <rPr>
        <sz val="10"/>
        <rFont val="宋体"/>
        <family val="3"/>
        <charset val="134"/>
      </rPr>
      <t>万锭棉纺细纱全自动化生产线技术改造项目</t>
    </r>
  </si>
  <si>
    <r>
      <rPr>
        <sz val="10"/>
        <rFont val="宋体"/>
        <family val="3"/>
        <charset val="134"/>
      </rPr>
      <t>津市市金湘猪鬃实业有限公司</t>
    </r>
  </si>
  <si>
    <r>
      <rPr>
        <sz val="10"/>
        <rFont val="宋体"/>
        <family val="3"/>
        <charset val="134"/>
      </rPr>
      <t>扩建</t>
    </r>
    <r>
      <rPr>
        <sz val="10"/>
        <rFont val="Times New Roman"/>
        <family val="1"/>
      </rPr>
      <t>1000</t>
    </r>
    <r>
      <rPr>
        <sz val="10"/>
        <rFont val="宋体"/>
        <family val="3"/>
        <charset val="134"/>
      </rPr>
      <t>吨猪鬃水煮提成生产线</t>
    </r>
  </si>
  <si>
    <r>
      <rPr>
        <b/>
        <sz val="10"/>
        <rFont val="宋体"/>
        <family val="3"/>
        <charset val="134"/>
      </rPr>
      <t>张家界市</t>
    </r>
    <phoneticPr fontId="1" type="noConversion"/>
  </si>
  <si>
    <r>
      <rPr>
        <b/>
        <sz val="10"/>
        <rFont val="宋体"/>
        <family val="3"/>
        <charset val="134"/>
      </rPr>
      <t>张家界市小计</t>
    </r>
    <phoneticPr fontId="1" type="noConversion"/>
  </si>
  <si>
    <r>
      <rPr>
        <sz val="10"/>
        <color indexed="8"/>
        <rFont val="宋体"/>
        <family val="3"/>
        <charset val="134"/>
      </rPr>
      <t>张家界长兴汽车电器有限公司</t>
    </r>
  </si>
  <si>
    <r>
      <rPr>
        <sz val="10"/>
        <color indexed="8"/>
        <rFont val="宋体"/>
        <family val="3"/>
        <charset val="134"/>
      </rPr>
      <t>开发整流桥支架导线的跨界型成型装置</t>
    </r>
  </si>
  <si>
    <r>
      <rPr>
        <sz val="10"/>
        <color indexed="8"/>
        <rFont val="宋体"/>
        <family val="3"/>
        <charset val="134"/>
      </rPr>
      <t>张家界豆香源饮料食品厂</t>
    </r>
    <phoneticPr fontId="1" type="noConversion"/>
  </si>
  <si>
    <r>
      <rPr>
        <sz val="10"/>
        <color indexed="8"/>
        <rFont val="宋体"/>
        <family val="3"/>
        <charset val="134"/>
      </rPr>
      <t>万吨植物白及谷物类饮料和果汁深加工项目</t>
    </r>
    <phoneticPr fontId="1" type="noConversion"/>
  </si>
  <si>
    <r>
      <rPr>
        <sz val="10"/>
        <color indexed="8"/>
        <rFont val="宋体"/>
        <family val="3"/>
        <charset val="134"/>
      </rPr>
      <t>张家界摆手舞民族艺术服饰有限公司</t>
    </r>
    <phoneticPr fontId="1" type="noConversion"/>
  </si>
  <si>
    <r>
      <rPr>
        <sz val="10"/>
        <color indexed="8"/>
        <rFont val="宋体"/>
        <family val="3"/>
        <charset val="134"/>
      </rPr>
      <t>年产</t>
    </r>
    <r>
      <rPr>
        <sz val="10"/>
        <color indexed="8"/>
        <rFont val="Times New Roman"/>
        <family val="1"/>
      </rPr>
      <t>50</t>
    </r>
    <r>
      <rPr>
        <sz val="10"/>
        <color indexed="8"/>
        <rFont val="宋体"/>
        <family val="3"/>
        <charset val="134"/>
      </rPr>
      <t>万件民族文旅服饰系列产品生产线技改项目</t>
    </r>
    <phoneticPr fontId="1" type="noConversion"/>
  </si>
  <si>
    <r>
      <rPr>
        <sz val="10"/>
        <color indexed="8"/>
        <rFont val="宋体"/>
        <family val="3"/>
        <charset val="134"/>
      </rPr>
      <t>湖南畅想农业科技有限公司</t>
    </r>
  </si>
  <si>
    <r>
      <rPr>
        <sz val="10"/>
        <color indexed="8"/>
        <rFont val="宋体"/>
        <family val="3"/>
        <charset val="134"/>
      </rPr>
      <t>年产</t>
    </r>
    <r>
      <rPr>
        <sz val="10"/>
        <color indexed="8"/>
        <rFont val="Times New Roman"/>
        <family val="1"/>
      </rPr>
      <t>5000</t>
    </r>
    <r>
      <rPr>
        <sz val="10"/>
        <color indexed="8"/>
        <rFont val="宋体"/>
        <family val="3"/>
        <charset val="134"/>
      </rPr>
      <t>吨蛋类食品加工技术改造项目</t>
    </r>
  </si>
  <si>
    <r>
      <rPr>
        <sz val="10"/>
        <color indexed="8"/>
        <rFont val="宋体"/>
        <family val="3"/>
        <charset val="134"/>
      </rPr>
      <t>湖南康尔佳生物医药科技有限公司</t>
    </r>
  </si>
  <si>
    <r>
      <rPr>
        <sz val="10"/>
        <color indexed="8"/>
        <rFont val="宋体"/>
        <family val="3"/>
        <charset val="134"/>
      </rPr>
      <t>年产</t>
    </r>
    <r>
      <rPr>
        <sz val="10"/>
        <color indexed="8"/>
        <rFont val="Times New Roman"/>
        <family val="1"/>
      </rPr>
      <t>1.5</t>
    </r>
    <r>
      <rPr>
        <sz val="10"/>
        <color indexed="8"/>
        <rFont val="宋体"/>
        <family val="3"/>
        <charset val="134"/>
      </rPr>
      <t>万吨</t>
    </r>
    <r>
      <rPr>
        <sz val="10"/>
        <color indexed="8"/>
        <rFont val="Times New Roman"/>
        <family val="1"/>
      </rPr>
      <t>“</t>
    </r>
    <r>
      <rPr>
        <sz val="10"/>
        <color indexed="8"/>
        <rFont val="宋体"/>
        <family val="3"/>
        <charset val="134"/>
      </rPr>
      <t>药食同源</t>
    </r>
    <r>
      <rPr>
        <sz val="10"/>
        <color indexed="8"/>
        <rFont val="Times New Roman"/>
        <family val="1"/>
      </rPr>
      <t>”</t>
    </r>
    <r>
      <rPr>
        <sz val="10"/>
        <color indexed="8"/>
        <rFont val="宋体"/>
        <family val="3"/>
        <charset val="134"/>
      </rPr>
      <t>特色保健食品建设项目</t>
    </r>
  </si>
  <si>
    <r>
      <rPr>
        <b/>
        <sz val="10"/>
        <rFont val="宋体"/>
        <family val="3"/>
        <charset val="134"/>
      </rPr>
      <t>桑植县</t>
    </r>
    <phoneticPr fontId="1" type="noConversion"/>
  </si>
  <si>
    <r>
      <rPr>
        <b/>
        <sz val="10"/>
        <color rgb="FF000000"/>
        <rFont val="宋体"/>
        <family val="3"/>
        <charset val="134"/>
      </rPr>
      <t>桑植县小计</t>
    </r>
    <phoneticPr fontId="1" type="noConversion"/>
  </si>
  <si>
    <r>
      <rPr>
        <sz val="10"/>
        <rFont val="宋体"/>
        <family val="3"/>
        <charset val="134"/>
      </rPr>
      <t>桑植县仁成食品有限责任公司</t>
    </r>
  </si>
  <si>
    <r>
      <rPr>
        <sz val="10"/>
        <rFont val="宋体"/>
        <family val="3"/>
        <charset val="134"/>
      </rPr>
      <t>肉类屠宰加工生产线改（扩）建项目</t>
    </r>
    <phoneticPr fontId="4" type="noConversion"/>
  </si>
  <si>
    <r>
      <rPr>
        <sz val="10"/>
        <rFont val="宋体"/>
        <family val="3"/>
        <charset val="134"/>
      </rPr>
      <t>张家界融和实业有限公司</t>
    </r>
    <phoneticPr fontId="4" type="noConversion"/>
  </si>
  <si>
    <r>
      <rPr>
        <sz val="10"/>
        <rFont val="宋体"/>
        <family val="3"/>
        <charset val="134"/>
      </rPr>
      <t>年处理</t>
    </r>
    <r>
      <rPr>
        <sz val="10"/>
        <rFont val="Times New Roman"/>
        <family val="1"/>
      </rPr>
      <t>5000</t>
    </r>
    <r>
      <rPr>
        <sz val="10"/>
        <rFont val="宋体"/>
        <family val="3"/>
        <charset val="134"/>
      </rPr>
      <t>吨油茶籽深加工生产线建设项目</t>
    </r>
    <phoneticPr fontId="4" type="noConversion"/>
  </si>
  <si>
    <r>
      <rPr>
        <sz val="10"/>
        <color rgb="FF000000"/>
        <rFont val="宋体"/>
        <family val="3"/>
        <charset val="134"/>
      </rPr>
      <t>张家界恒丰农业开发有限公司</t>
    </r>
    <phoneticPr fontId="4" type="noConversion"/>
  </si>
  <si>
    <r>
      <rPr>
        <sz val="10"/>
        <color rgb="FF000000"/>
        <rFont val="宋体"/>
        <family val="3"/>
        <charset val="134"/>
      </rPr>
      <t>桑植县恒丰茶叶加工与生态农业综合开发项目</t>
    </r>
    <phoneticPr fontId="4" type="noConversion"/>
  </si>
  <si>
    <r>
      <rPr>
        <b/>
        <sz val="10"/>
        <rFont val="宋体"/>
        <family val="3"/>
        <charset val="134"/>
      </rPr>
      <t>慈利县</t>
    </r>
    <phoneticPr fontId="1" type="noConversion"/>
  </si>
  <si>
    <r>
      <rPr>
        <b/>
        <sz val="10"/>
        <color rgb="FF000000"/>
        <rFont val="宋体"/>
        <family val="3"/>
        <charset val="134"/>
      </rPr>
      <t>慈利县小计</t>
    </r>
    <phoneticPr fontId="1" type="noConversion"/>
  </si>
  <si>
    <r>
      <rPr>
        <sz val="10"/>
        <rFont val="宋体"/>
        <family val="3"/>
        <charset val="134"/>
      </rPr>
      <t>张家界金福凯盛鞋业有限公司</t>
    </r>
  </si>
  <si>
    <r>
      <rPr>
        <sz val="10"/>
        <rFont val="宋体"/>
        <family val="3"/>
        <charset val="134"/>
      </rPr>
      <t>年产</t>
    </r>
    <r>
      <rPr>
        <sz val="10"/>
        <rFont val="Times New Roman"/>
        <family val="1"/>
      </rPr>
      <t>100</t>
    </r>
    <r>
      <rPr>
        <sz val="10"/>
        <rFont val="宋体"/>
        <family val="3"/>
        <charset val="134"/>
      </rPr>
      <t>万双旅游运动鞋生产线建设项目</t>
    </r>
    <phoneticPr fontId="4" type="noConversion"/>
  </si>
  <si>
    <r>
      <rPr>
        <sz val="10"/>
        <color indexed="8"/>
        <rFont val="宋体"/>
        <family val="3"/>
        <charset val="134"/>
      </rPr>
      <t>慈利县忠军机电设备制造有限公司</t>
    </r>
  </si>
  <si>
    <r>
      <rPr>
        <sz val="10"/>
        <color indexed="8"/>
        <rFont val="宋体"/>
        <family val="3"/>
        <charset val="134"/>
      </rPr>
      <t>年产</t>
    </r>
    <r>
      <rPr>
        <sz val="10"/>
        <color indexed="8"/>
        <rFont val="Times New Roman"/>
        <family val="1"/>
      </rPr>
      <t>1</t>
    </r>
    <r>
      <rPr>
        <sz val="10"/>
        <color indexed="8"/>
        <rFont val="宋体"/>
        <family val="3"/>
        <charset val="134"/>
      </rPr>
      <t>万吨旋挖桩钢护筒及公路桥梁模具生产线</t>
    </r>
  </si>
  <si>
    <r>
      <rPr>
        <sz val="10"/>
        <rFont val="宋体"/>
        <family val="3"/>
        <charset val="134"/>
      </rPr>
      <t>湖南朱木匠家俱制造有限公司</t>
    </r>
  </si>
  <si>
    <r>
      <rPr>
        <sz val="10"/>
        <rFont val="宋体"/>
        <family val="3"/>
        <charset val="134"/>
      </rPr>
      <t>年产</t>
    </r>
    <r>
      <rPr>
        <sz val="10"/>
        <rFont val="Times New Roman"/>
        <family val="1"/>
      </rPr>
      <t>5000</t>
    </r>
    <r>
      <rPr>
        <sz val="10"/>
        <rFont val="宋体"/>
        <family val="3"/>
        <charset val="134"/>
      </rPr>
      <t>件</t>
    </r>
    <r>
      <rPr>
        <sz val="10"/>
        <rFont val="Times New Roman"/>
        <family val="1"/>
      </rPr>
      <t>(</t>
    </r>
    <r>
      <rPr>
        <sz val="10"/>
        <rFont val="宋体"/>
        <family val="3"/>
        <charset val="134"/>
      </rPr>
      <t>套）仿古实木家具生产线升级改造项目</t>
    </r>
    <phoneticPr fontId="4" type="noConversion"/>
  </si>
  <si>
    <r>
      <rPr>
        <sz val="10"/>
        <color indexed="8"/>
        <rFont val="宋体"/>
        <family val="3"/>
        <charset val="134"/>
      </rPr>
      <t>张家界隆馥苑食品有限公司</t>
    </r>
  </si>
  <si>
    <r>
      <rPr>
        <sz val="10"/>
        <color indexed="8"/>
        <rFont val="宋体"/>
        <family val="3"/>
        <charset val="134"/>
      </rPr>
      <t>年产</t>
    </r>
    <r>
      <rPr>
        <sz val="10"/>
        <color indexed="8"/>
        <rFont val="Times New Roman"/>
        <family val="1"/>
      </rPr>
      <t>1000</t>
    </r>
    <r>
      <rPr>
        <sz val="10"/>
        <color indexed="8"/>
        <rFont val="宋体"/>
        <family val="3"/>
        <charset val="134"/>
      </rPr>
      <t>吨土家风味麦酱调味品生产线升级改造暨基地建设项目</t>
    </r>
    <phoneticPr fontId="4" type="noConversion"/>
  </si>
  <si>
    <r>
      <rPr>
        <sz val="10"/>
        <rFont val="宋体"/>
        <family val="3"/>
        <charset val="134"/>
      </rPr>
      <t>张家界绿源农业综合开发有限公司</t>
    </r>
  </si>
  <si>
    <r>
      <rPr>
        <sz val="10"/>
        <color indexed="8"/>
        <rFont val="宋体"/>
        <family val="3"/>
        <charset val="134"/>
      </rPr>
      <t>年产</t>
    </r>
    <r>
      <rPr>
        <sz val="10"/>
        <color indexed="8"/>
        <rFont val="Times New Roman"/>
        <family val="1"/>
      </rPr>
      <t>1000</t>
    </r>
    <r>
      <rPr>
        <sz val="10"/>
        <color indexed="8"/>
        <rFont val="宋体"/>
        <family val="3"/>
        <charset val="134"/>
      </rPr>
      <t>吨猕猴桃果酒生产线及基地建设项目</t>
    </r>
    <phoneticPr fontId="4" type="noConversion"/>
  </si>
  <si>
    <r>
      <rPr>
        <sz val="10"/>
        <rFont val="宋体"/>
        <family val="3"/>
        <charset val="134"/>
      </rPr>
      <t>慈利县泓利玩具制造有限公司</t>
    </r>
  </si>
  <si>
    <r>
      <rPr>
        <sz val="10"/>
        <rFont val="宋体"/>
        <family val="3"/>
        <charset val="134"/>
      </rPr>
      <t>年产</t>
    </r>
    <r>
      <rPr>
        <sz val="10"/>
        <rFont val="Times New Roman"/>
        <family val="1"/>
      </rPr>
      <t>200</t>
    </r>
    <r>
      <rPr>
        <sz val="10"/>
        <rFont val="宋体"/>
        <family val="3"/>
        <charset val="134"/>
      </rPr>
      <t>万只毛绒玩具制造生产线自动化水平提升技改项目</t>
    </r>
    <phoneticPr fontId="4" type="noConversion"/>
  </si>
  <si>
    <r>
      <rPr>
        <sz val="10"/>
        <rFont val="宋体"/>
        <family val="3"/>
        <charset val="134"/>
      </rPr>
      <t>张家界新瑞星饲料有限公司</t>
    </r>
  </si>
  <si>
    <r>
      <rPr>
        <sz val="10"/>
        <rFont val="宋体"/>
        <family val="3"/>
        <charset val="134"/>
      </rPr>
      <t>高档饲料生产工艺设备节能环保改造升级项目</t>
    </r>
  </si>
  <si>
    <r>
      <rPr>
        <b/>
        <sz val="10"/>
        <rFont val="宋体"/>
        <family val="3"/>
        <charset val="134"/>
      </rPr>
      <t>益阳市</t>
    </r>
    <phoneticPr fontId="1" type="noConversion"/>
  </si>
  <si>
    <r>
      <rPr>
        <b/>
        <sz val="10"/>
        <rFont val="宋体"/>
        <family val="3"/>
        <charset val="134"/>
      </rPr>
      <t>益阳市小计</t>
    </r>
    <phoneticPr fontId="1" type="noConversion"/>
  </si>
  <si>
    <r>
      <rPr>
        <sz val="10"/>
        <color theme="1"/>
        <rFont val="宋体"/>
        <family val="3"/>
        <charset val="134"/>
      </rPr>
      <t>益阳金成米业有限公司</t>
    </r>
  </si>
  <si>
    <r>
      <rPr>
        <sz val="10"/>
        <color theme="1"/>
        <rFont val="宋体"/>
        <family val="3"/>
        <charset val="134"/>
      </rPr>
      <t>新增</t>
    </r>
    <r>
      <rPr>
        <sz val="10"/>
        <color theme="1"/>
        <rFont val="Times New Roman"/>
        <family val="1"/>
      </rPr>
      <t>1</t>
    </r>
    <r>
      <rPr>
        <sz val="10"/>
        <color theme="1"/>
        <rFont val="宋体"/>
        <family val="3"/>
        <charset val="134"/>
      </rPr>
      <t>万吨低温储存仓及年产</t>
    </r>
    <r>
      <rPr>
        <sz val="10"/>
        <color theme="1"/>
        <rFont val="Times New Roman"/>
        <family val="1"/>
      </rPr>
      <t>6</t>
    </r>
    <r>
      <rPr>
        <sz val="10"/>
        <color theme="1"/>
        <rFont val="宋体"/>
        <family val="3"/>
        <charset val="134"/>
      </rPr>
      <t>万吨无公害精制米生产线技术改造项目</t>
    </r>
  </si>
  <si>
    <r>
      <rPr>
        <sz val="10"/>
        <color theme="1"/>
        <rFont val="宋体"/>
        <family val="3"/>
        <charset val="134"/>
      </rPr>
      <t>益阳市再超粉末冶金有限公司</t>
    </r>
  </si>
  <si>
    <r>
      <rPr>
        <sz val="10"/>
        <color theme="1"/>
        <rFont val="宋体"/>
        <family val="3"/>
        <charset val="134"/>
      </rPr>
      <t>年产</t>
    </r>
    <r>
      <rPr>
        <sz val="10"/>
        <color theme="1"/>
        <rFont val="Times New Roman"/>
        <family val="1"/>
      </rPr>
      <t>300</t>
    </r>
    <r>
      <rPr>
        <sz val="10"/>
        <color theme="1"/>
        <rFont val="宋体"/>
        <family val="3"/>
        <charset val="134"/>
      </rPr>
      <t>万套汽车发动机变速箱机油泵关键零部件生产线技术改造</t>
    </r>
    <phoneticPr fontId="4" type="noConversion"/>
  </si>
  <si>
    <r>
      <rPr>
        <sz val="10"/>
        <color theme="1"/>
        <rFont val="宋体"/>
        <family val="3"/>
        <charset val="134"/>
      </rPr>
      <t>湖南麦帝食品有限公司</t>
    </r>
  </si>
  <si>
    <r>
      <rPr>
        <sz val="10"/>
        <color theme="1"/>
        <rFont val="宋体"/>
        <family val="3"/>
        <charset val="134"/>
      </rPr>
      <t>年产</t>
    </r>
    <r>
      <rPr>
        <sz val="10"/>
        <color theme="1"/>
        <rFont val="Times New Roman"/>
        <family val="1"/>
      </rPr>
      <t>3600</t>
    </r>
    <r>
      <rPr>
        <sz val="10"/>
        <color theme="1"/>
        <rFont val="宋体"/>
        <family val="3"/>
        <charset val="134"/>
      </rPr>
      <t>吨煎饼建设项目</t>
    </r>
  </si>
  <si>
    <r>
      <rPr>
        <sz val="10"/>
        <color theme="1"/>
        <rFont val="宋体"/>
        <family val="3"/>
        <charset val="134"/>
      </rPr>
      <t>益阳鸿源稀土有限责任公司</t>
    </r>
  </si>
  <si>
    <r>
      <t>60KA</t>
    </r>
    <r>
      <rPr>
        <sz val="10"/>
        <color theme="1"/>
        <rFont val="宋体"/>
        <family val="3"/>
        <charset val="134"/>
      </rPr>
      <t>新型清洁智能化稀土金属电解技术研发升级项目</t>
    </r>
  </si>
  <si>
    <r>
      <rPr>
        <sz val="10"/>
        <color theme="1"/>
        <rFont val="宋体"/>
        <family val="3"/>
        <charset val="134"/>
      </rPr>
      <t>益阳市鸿福三益粮油有限公司</t>
    </r>
  </si>
  <si>
    <r>
      <rPr>
        <sz val="10"/>
        <color theme="1"/>
        <rFont val="宋体"/>
        <family val="3"/>
        <charset val="134"/>
      </rPr>
      <t>年产</t>
    </r>
    <r>
      <rPr>
        <sz val="10"/>
        <color theme="1"/>
        <rFont val="Times New Roman"/>
        <family val="1"/>
      </rPr>
      <t>10000</t>
    </r>
    <r>
      <rPr>
        <sz val="10"/>
        <color theme="1"/>
        <rFont val="宋体"/>
        <family val="3"/>
        <charset val="134"/>
      </rPr>
      <t>吨高端营养食用油生产线的技术改造</t>
    </r>
  </si>
  <si>
    <r>
      <rPr>
        <sz val="10"/>
        <color theme="1"/>
        <rFont val="宋体"/>
        <family val="3"/>
        <charset val="134"/>
      </rPr>
      <t>湖南银城湘味食品有限公司</t>
    </r>
  </si>
  <si>
    <r>
      <rPr>
        <sz val="10"/>
        <color theme="1"/>
        <rFont val="宋体"/>
        <family val="3"/>
        <charset val="134"/>
      </rPr>
      <t>年产</t>
    </r>
    <r>
      <rPr>
        <sz val="10"/>
        <color theme="1"/>
        <rFont val="Times New Roman"/>
        <family val="1"/>
      </rPr>
      <t>2001</t>
    </r>
    <r>
      <rPr>
        <sz val="10"/>
        <color theme="1"/>
        <rFont val="宋体"/>
        <family val="3"/>
        <charset val="134"/>
      </rPr>
      <t>吨无公害家禽肉制品深加工技术改造项目</t>
    </r>
  </si>
  <si>
    <r>
      <rPr>
        <sz val="10"/>
        <color theme="1"/>
        <rFont val="宋体"/>
        <family val="3"/>
        <charset val="134"/>
      </rPr>
      <t>益阳市德林机械有限公司</t>
    </r>
  </si>
  <si>
    <r>
      <rPr>
        <sz val="10"/>
        <color theme="1"/>
        <rFont val="宋体"/>
        <family val="3"/>
        <charset val="134"/>
      </rPr>
      <t>年产</t>
    </r>
    <r>
      <rPr>
        <sz val="10"/>
        <color theme="1"/>
        <rFont val="Times New Roman"/>
        <family val="1"/>
      </rPr>
      <t>1200</t>
    </r>
    <r>
      <rPr>
        <sz val="10"/>
        <color theme="1"/>
        <rFont val="宋体"/>
        <family val="3"/>
        <charset val="134"/>
      </rPr>
      <t>台轻型履带拖拉机技术改造项目</t>
    </r>
  </si>
  <si>
    <r>
      <rPr>
        <sz val="10"/>
        <color theme="1"/>
        <rFont val="宋体"/>
        <family val="3"/>
        <charset val="134"/>
      </rPr>
      <t>湖南屹林材料技术有限公司</t>
    </r>
  </si>
  <si>
    <r>
      <rPr>
        <sz val="10"/>
        <color theme="1"/>
        <rFont val="宋体"/>
        <family val="3"/>
        <charset val="134"/>
      </rPr>
      <t>年产</t>
    </r>
    <r>
      <rPr>
        <sz val="10"/>
        <color theme="1"/>
        <rFont val="Times New Roman"/>
        <family val="1"/>
      </rPr>
      <t>500</t>
    </r>
    <r>
      <rPr>
        <sz val="10"/>
        <color theme="1"/>
        <rFont val="宋体"/>
        <family val="3"/>
        <charset val="134"/>
      </rPr>
      <t>万件粉末冶金油缸轴套自动化生产线技术改造项目</t>
    </r>
  </si>
  <si>
    <r>
      <rPr>
        <sz val="10"/>
        <color theme="1"/>
        <rFont val="宋体"/>
        <family val="3"/>
        <charset val="134"/>
      </rPr>
      <t>益阳市锦汇电子有限公司</t>
    </r>
  </si>
  <si>
    <r>
      <rPr>
        <sz val="10"/>
        <color theme="1"/>
        <rFont val="宋体"/>
        <family val="3"/>
        <charset val="134"/>
      </rPr>
      <t>耐高温高压的铝电解电容器生产线技术改造项目</t>
    </r>
  </si>
  <si>
    <r>
      <rPr>
        <sz val="10"/>
        <color theme="1"/>
        <rFont val="宋体"/>
        <family val="3"/>
        <charset val="134"/>
      </rPr>
      <t>益阳茶厂有限公司</t>
    </r>
  </si>
  <si>
    <r>
      <t>“</t>
    </r>
    <r>
      <rPr>
        <sz val="10"/>
        <color theme="1"/>
        <rFont val="宋体"/>
        <family val="3"/>
        <charset val="134"/>
      </rPr>
      <t>茯茶自动化清洁化</t>
    </r>
    <r>
      <rPr>
        <sz val="10"/>
        <color theme="1"/>
        <rFont val="Times New Roman"/>
        <family val="1"/>
      </rPr>
      <t>”</t>
    </r>
    <r>
      <rPr>
        <sz val="10"/>
        <color theme="1"/>
        <rFont val="宋体"/>
        <family val="3"/>
        <charset val="134"/>
      </rPr>
      <t>技改项目</t>
    </r>
    <phoneticPr fontId="4" type="noConversion"/>
  </si>
  <si>
    <r>
      <rPr>
        <sz val="10"/>
        <rFont val="宋体"/>
        <family val="3"/>
        <charset val="134"/>
      </rPr>
      <t>长安益阳发电有限公司</t>
    </r>
    <phoneticPr fontId="1" type="noConversion"/>
  </si>
  <si>
    <r>
      <t>#3</t>
    </r>
    <r>
      <rPr>
        <sz val="10"/>
        <rFont val="宋体"/>
        <family val="3"/>
        <charset val="134"/>
      </rPr>
      <t>机组节能降耗改造</t>
    </r>
  </si>
  <si>
    <r>
      <rPr>
        <sz val="10"/>
        <rFont val="宋体"/>
        <family val="3"/>
        <charset val="134"/>
      </rPr>
      <t>益阳海大饲料有限公司</t>
    </r>
  </si>
  <si>
    <r>
      <rPr>
        <sz val="10"/>
        <rFont val="宋体"/>
        <family val="3"/>
        <charset val="134"/>
      </rPr>
      <t>年产</t>
    </r>
    <r>
      <rPr>
        <sz val="10"/>
        <rFont val="Times New Roman"/>
        <family val="1"/>
      </rPr>
      <t>20</t>
    </r>
    <r>
      <rPr>
        <sz val="10"/>
        <rFont val="宋体"/>
        <family val="3"/>
        <charset val="134"/>
      </rPr>
      <t>万吨饲料生产线节能技术改造项目</t>
    </r>
  </si>
  <si>
    <r>
      <rPr>
        <b/>
        <sz val="10"/>
        <rFont val="宋体"/>
        <family val="3"/>
        <charset val="134"/>
      </rPr>
      <t>安化县</t>
    </r>
    <phoneticPr fontId="1" type="noConversion"/>
  </si>
  <si>
    <r>
      <rPr>
        <b/>
        <sz val="10"/>
        <color rgb="FF000000"/>
        <rFont val="宋体"/>
        <family val="3"/>
        <charset val="134"/>
      </rPr>
      <t>安化县小计</t>
    </r>
    <phoneticPr fontId="1" type="noConversion"/>
  </si>
  <si>
    <r>
      <rPr>
        <sz val="10"/>
        <color rgb="FF000000"/>
        <rFont val="宋体"/>
        <family val="3"/>
        <charset val="134"/>
      </rPr>
      <t>安化县怡清源茶业有限公司</t>
    </r>
  </si>
  <si>
    <r>
      <rPr>
        <sz val="10"/>
        <color rgb="FF000000"/>
        <rFont val="宋体"/>
        <family val="3"/>
        <charset val="134"/>
      </rPr>
      <t>怡清源优质茶标准化、清洁化生产线技术改造项目</t>
    </r>
  </si>
  <si>
    <r>
      <rPr>
        <sz val="10"/>
        <color rgb="FF000000"/>
        <rFont val="宋体"/>
        <family val="3"/>
        <charset val="134"/>
      </rPr>
      <t>安化县渠之源茶业有限公司</t>
    </r>
  </si>
  <si>
    <r>
      <rPr>
        <sz val="10"/>
        <color rgb="FF000000"/>
        <rFont val="宋体"/>
        <family val="3"/>
        <charset val="134"/>
      </rPr>
      <t>黑茶鼻祖渠江薄片产业升级技改项目</t>
    </r>
  </si>
  <si>
    <r>
      <rPr>
        <sz val="10"/>
        <color rgb="FF000000"/>
        <rFont val="宋体"/>
        <family val="3"/>
        <charset val="134"/>
      </rPr>
      <t>湖南利源隆茶业有限责任公司</t>
    </r>
  </si>
  <si>
    <r>
      <rPr>
        <sz val="10"/>
        <color rgb="FF000000"/>
        <rFont val="宋体"/>
        <family val="3"/>
        <charset val="134"/>
      </rPr>
      <t>年产</t>
    </r>
    <r>
      <rPr>
        <sz val="10"/>
        <color rgb="FF000000"/>
        <rFont val="Times New Roman"/>
        <family val="1"/>
      </rPr>
      <t>1000</t>
    </r>
    <r>
      <rPr>
        <sz val="10"/>
        <color rgb="FF000000"/>
        <rFont val="宋体"/>
        <family val="3"/>
        <charset val="134"/>
      </rPr>
      <t>吨方便泡饮颗粒黑茶生产线改建项目</t>
    </r>
  </si>
  <si>
    <r>
      <rPr>
        <sz val="10"/>
        <color rgb="FF000000"/>
        <rFont val="宋体"/>
        <family val="3"/>
        <charset val="134"/>
      </rPr>
      <t>安化县清山源茶叶有限公司</t>
    </r>
  </si>
  <si>
    <r>
      <rPr>
        <sz val="10"/>
        <color rgb="FF000000"/>
        <rFont val="宋体"/>
        <family val="3"/>
        <charset val="134"/>
      </rPr>
      <t>年产</t>
    </r>
    <r>
      <rPr>
        <sz val="10"/>
        <color rgb="FF000000"/>
        <rFont val="Times New Roman"/>
        <family val="1"/>
      </rPr>
      <t>2000</t>
    </r>
    <r>
      <rPr>
        <sz val="10"/>
        <color rgb="FF000000"/>
        <rFont val="宋体"/>
        <family val="3"/>
        <charset val="134"/>
      </rPr>
      <t>吨黑茶自动化生产线改造项目</t>
    </r>
  </si>
  <si>
    <r>
      <rPr>
        <b/>
        <sz val="10"/>
        <rFont val="宋体"/>
        <family val="3"/>
        <charset val="134"/>
      </rPr>
      <t>桃江县</t>
    </r>
    <phoneticPr fontId="1" type="noConversion"/>
  </si>
  <si>
    <r>
      <rPr>
        <b/>
        <sz val="10"/>
        <color rgb="FF000000"/>
        <rFont val="宋体"/>
        <family val="3"/>
        <charset val="134"/>
      </rPr>
      <t>桃江县小计</t>
    </r>
    <phoneticPr fontId="1" type="noConversion"/>
  </si>
  <si>
    <r>
      <rPr>
        <sz val="10"/>
        <rFont val="宋体"/>
        <family val="3"/>
        <charset val="134"/>
      </rPr>
      <t>桃江冰梦家居用品有限公司</t>
    </r>
  </si>
  <si>
    <r>
      <rPr>
        <sz val="10"/>
        <rFont val="宋体"/>
        <family val="3"/>
        <charset val="134"/>
      </rPr>
      <t>环保型粘贴麻将竹凉席技术的应用与产业化项目</t>
    </r>
  </si>
  <si>
    <r>
      <rPr>
        <sz val="10"/>
        <rFont val="宋体"/>
        <family val="3"/>
        <charset val="134"/>
      </rPr>
      <t>湖南省雪峰山生态茶业有限公司</t>
    </r>
  </si>
  <si>
    <r>
      <rPr>
        <sz val="10"/>
        <rFont val="宋体"/>
        <family val="3"/>
        <charset val="134"/>
      </rPr>
      <t>雪峰山茶业茶园基地及生产线提质改造项目</t>
    </r>
  </si>
  <si>
    <r>
      <rPr>
        <sz val="10"/>
        <color rgb="FF000000"/>
        <rFont val="宋体"/>
        <family val="3"/>
        <charset val="134"/>
      </rPr>
      <t>益阳东方建材有限责任公司</t>
    </r>
  </si>
  <si>
    <r>
      <rPr>
        <sz val="10"/>
        <color rgb="FF000000"/>
        <rFont val="宋体"/>
        <family val="3"/>
        <charset val="134"/>
      </rPr>
      <t>年产</t>
    </r>
    <r>
      <rPr>
        <sz val="10"/>
        <color rgb="FF000000"/>
        <rFont val="Times New Roman"/>
        <family val="1"/>
      </rPr>
      <t>60</t>
    </r>
    <r>
      <rPr>
        <sz val="10"/>
        <color rgb="FF000000"/>
        <rFont val="宋体"/>
        <family val="3"/>
        <charset val="134"/>
      </rPr>
      <t>万吨矿渣粒化高炉矿渣超细粉生产线技术改造</t>
    </r>
  </si>
  <si>
    <r>
      <rPr>
        <b/>
        <sz val="10"/>
        <rFont val="宋体"/>
        <family val="3"/>
        <charset val="134"/>
      </rPr>
      <t>沅江市</t>
    </r>
    <phoneticPr fontId="1" type="noConversion"/>
  </si>
  <si>
    <r>
      <rPr>
        <b/>
        <sz val="10"/>
        <color rgb="FF000000"/>
        <rFont val="宋体"/>
        <family val="3"/>
        <charset val="134"/>
      </rPr>
      <t>沅江市小计</t>
    </r>
    <phoneticPr fontId="1" type="noConversion"/>
  </si>
  <si>
    <r>
      <rPr>
        <sz val="10"/>
        <color rgb="FF000000"/>
        <rFont val="宋体"/>
        <family val="3"/>
        <charset val="134"/>
      </rPr>
      <t>沅江市芦小妹食品有限公司</t>
    </r>
    <phoneticPr fontId="4" type="noConversion"/>
  </si>
  <si>
    <r>
      <rPr>
        <sz val="10"/>
        <color rgb="FF000000"/>
        <rFont val="宋体"/>
        <family val="3"/>
        <charset val="134"/>
      </rPr>
      <t>芦笋标准化厂区建设项目</t>
    </r>
    <phoneticPr fontId="4" type="noConversion"/>
  </si>
  <si>
    <r>
      <rPr>
        <sz val="10"/>
        <color rgb="FF000000"/>
        <rFont val="宋体"/>
        <family val="3"/>
        <charset val="134"/>
      </rPr>
      <t>湖南博大天能实业股份有限公司</t>
    </r>
    <phoneticPr fontId="4" type="noConversion"/>
  </si>
  <si>
    <r>
      <rPr>
        <sz val="10"/>
        <color rgb="FF000000"/>
        <rFont val="宋体"/>
        <family val="3"/>
        <charset val="134"/>
      </rPr>
      <t>芦笋食品加工生产线技术改造项目</t>
    </r>
    <phoneticPr fontId="4" type="noConversion"/>
  </si>
  <si>
    <r>
      <rPr>
        <sz val="10"/>
        <color rgb="FF000000"/>
        <rFont val="宋体"/>
        <family val="3"/>
        <charset val="134"/>
      </rPr>
      <t>湖南湘龙绿色食品有限公司</t>
    </r>
    <phoneticPr fontId="4" type="noConversion"/>
  </si>
  <si>
    <r>
      <rPr>
        <sz val="10"/>
        <color rgb="FF000000"/>
        <rFont val="宋体"/>
        <family val="3"/>
        <charset val="134"/>
      </rPr>
      <t>沅江芦笋食品研发平台及深加工扩建项目</t>
    </r>
    <phoneticPr fontId="4" type="noConversion"/>
  </si>
  <si>
    <r>
      <rPr>
        <sz val="10"/>
        <color rgb="FF000000"/>
        <rFont val="宋体"/>
        <family val="3"/>
        <charset val="134"/>
      </rPr>
      <t>湖南洞庭斋食品有限公司</t>
    </r>
    <phoneticPr fontId="4" type="noConversion"/>
  </si>
  <si>
    <r>
      <rPr>
        <sz val="10"/>
        <color rgb="FF000000"/>
        <rFont val="宋体"/>
        <family val="3"/>
        <charset val="134"/>
      </rPr>
      <t>年产</t>
    </r>
    <r>
      <rPr>
        <sz val="10"/>
        <color rgb="FF000000"/>
        <rFont val="Times New Roman"/>
        <family val="1"/>
      </rPr>
      <t>5000</t>
    </r>
    <r>
      <rPr>
        <sz val="10"/>
        <color rgb="FF000000"/>
        <rFont val="宋体"/>
        <family val="3"/>
        <charset val="134"/>
      </rPr>
      <t>吨沅江芦笋糕点食品加工项目</t>
    </r>
    <phoneticPr fontId="4" type="noConversion"/>
  </si>
  <si>
    <r>
      <rPr>
        <sz val="10"/>
        <color rgb="FF000000"/>
        <rFont val="宋体"/>
        <family val="3"/>
        <charset val="134"/>
      </rPr>
      <t>沅江市源浩米业有限公司</t>
    </r>
    <phoneticPr fontId="4" type="noConversion"/>
  </si>
  <si>
    <r>
      <rPr>
        <sz val="10"/>
        <color rgb="FF000000"/>
        <rFont val="宋体"/>
        <family val="3"/>
        <charset val="134"/>
      </rPr>
      <t>日产</t>
    </r>
    <r>
      <rPr>
        <sz val="10"/>
        <color rgb="FF000000"/>
        <rFont val="Times New Roman"/>
        <family val="1"/>
      </rPr>
      <t>200</t>
    </r>
    <r>
      <rPr>
        <sz val="10"/>
        <color rgb="FF000000"/>
        <rFont val="宋体"/>
        <family val="3"/>
        <charset val="134"/>
      </rPr>
      <t>吨精米及</t>
    </r>
    <r>
      <rPr>
        <sz val="10"/>
        <color rgb="FF000000"/>
        <rFont val="Times New Roman"/>
        <family val="1"/>
      </rPr>
      <t>200</t>
    </r>
    <r>
      <rPr>
        <sz val="10"/>
        <color rgb="FF000000"/>
        <rFont val="宋体"/>
        <family val="3"/>
        <charset val="134"/>
      </rPr>
      <t>吨毛米生产线技术改造项目</t>
    </r>
    <phoneticPr fontId="4" type="noConversion"/>
  </si>
  <si>
    <r>
      <rPr>
        <sz val="10"/>
        <color rgb="FF000000"/>
        <rFont val="宋体"/>
        <family val="3"/>
        <charset val="134"/>
      </rPr>
      <t>沅江市福利渔业用品有限公司</t>
    </r>
    <phoneticPr fontId="4" type="noConversion"/>
  </si>
  <si>
    <r>
      <rPr>
        <sz val="10"/>
        <color rgb="FF000000"/>
        <rFont val="宋体"/>
        <family val="3"/>
        <charset val="134"/>
      </rPr>
      <t>高性能纤维多向织物增强技术改造</t>
    </r>
    <phoneticPr fontId="4" type="noConversion"/>
  </si>
  <si>
    <r>
      <rPr>
        <sz val="10"/>
        <color theme="1"/>
        <rFont val="宋体"/>
        <family val="3"/>
        <charset val="134"/>
      </rPr>
      <t>沅江市凯祥纺织有限公司</t>
    </r>
  </si>
  <si>
    <r>
      <rPr>
        <sz val="10"/>
        <color rgb="FF000000"/>
        <rFont val="宋体"/>
        <family val="3"/>
        <charset val="134"/>
      </rPr>
      <t>年产</t>
    </r>
    <r>
      <rPr>
        <sz val="10"/>
        <color rgb="FF000000"/>
        <rFont val="Times New Roman"/>
        <family val="1"/>
      </rPr>
      <t>800</t>
    </r>
    <r>
      <rPr>
        <sz val="10"/>
        <color rgb="FF000000"/>
        <rFont val="宋体"/>
        <family val="3"/>
        <charset val="134"/>
      </rPr>
      <t>万套服装加工生产线技术改造项目</t>
    </r>
    <phoneticPr fontId="4" type="noConversion"/>
  </si>
  <si>
    <r>
      <rPr>
        <sz val="10"/>
        <color theme="1"/>
        <rFont val="宋体"/>
        <family val="3"/>
        <charset val="134"/>
      </rPr>
      <t>沅江市金江水产品有限公司</t>
    </r>
  </si>
  <si>
    <r>
      <rPr>
        <sz val="10"/>
        <color theme="1"/>
        <rFont val="宋体"/>
        <family val="3"/>
        <charset val="134"/>
      </rPr>
      <t>年产</t>
    </r>
    <r>
      <rPr>
        <sz val="10"/>
        <color theme="1"/>
        <rFont val="Times New Roman"/>
        <family val="1"/>
      </rPr>
      <t>7000</t>
    </r>
    <r>
      <rPr>
        <sz val="10"/>
        <color theme="1"/>
        <rFont val="宋体"/>
        <family val="3"/>
        <charset val="134"/>
      </rPr>
      <t>吨出口创汇水产品自产加工扩建项目</t>
    </r>
  </si>
  <si>
    <r>
      <rPr>
        <sz val="10"/>
        <rFont val="宋体"/>
        <family val="3"/>
        <charset val="134"/>
      </rPr>
      <t>湖南华兴玻璃有限公司</t>
    </r>
  </si>
  <si>
    <r>
      <rPr>
        <sz val="10"/>
        <rFont val="宋体"/>
        <family val="3"/>
        <charset val="134"/>
      </rPr>
      <t>年产</t>
    </r>
    <r>
      <rPr>
        <sz val="10"/>
        <rFont val="Times New Roman"/>
        <family val="1"/>
      </rPr>
      <t>10</t>
    </r>
    <r>
      <rPr>
        <sz val="10"/>
        <rFont val="宋体"/>
        <family val="3"/>
        <charset val="134"/>
      </rPr>
      <t>万吨日用玻璃制品生产线</t>
    </r>
  </si>
  <si>
    <r>
      <rPr>
        <b/>
        <sz val="10"/>
        <rFont val="宋体"/>
        <family val="3"/>
        <charset val="134"/>
      </rPr>
      <t>南县</t>
    </r>
    <phoneticPr fontId="1" type="noConversion"/>
  </si>
  <si>
    <r>
      <rPr>
        <b/>
        <sz val="10"/>
        <color rgb="FF000000"/>
        <rFont val="宋体"/>
        <family val="3"/>
        <charset val="134"/>
      </rPr>
      <t>南县小计</t>
    </r>
    <phoneticPr fontId="1" type="noConversion"/>
  </si>
  <si>
    <r>
      <rPr>
        <sz val="10"/>
        <rFont val="宋体"/>
        <family val="3"/>
        <charset val="134"/>
      </rPr>
      <t>顺祥食品有限公司</t>
    </r>
  </si>
  <si>
    <r>
      <rPr>
        <sz val="10"/>
        <rFont val="宋体"/>
        <family val="3"/>
        <charset val="134"/>
      </rPr>
      <t>顺祥产业园食品精深加工及生物科技项目</t>
    </r>
  </si>
  <si>
    <r>
      <rPr>
        <sz val="10"/>
        <color rgb="FF000000"/>
        <rFont val="宋体"/>
        <family val="3"/>
        <charset val="134"/>
      </rPr>
      <t>南县生辉纺织有限公司</t>
    </r>
  </si>
  <si>
    <r>
      <rPr>
        <sz val="10"/>
        <color rgb="FF000000"/>
        <rFont val="宋体"/>
        <family val="3"/>
        <charset val="134"/>
      </rPr>
      <t>年产</t>
    </r>
    <r>
      <rPr>
        <sz val="10"/>
        <color rgb="FF000000"/>
        <rFont val="Times New Roman"/>
        <family val="1"/>
      </rPr>
      <t>1</t>
    </r>
    <r>
      <rPr>
        <sz val="10"/>
        <color rgb="FF000000"/>
        <rFont val="宋体"/>
        <family val="3"/>
        <charset val="134"/>
      </rPr>
      <t>万吨双芯纱技术改造项目</t>
    </r>
  </si>
  <si>
    <r>
      <rPr>
        <sz val="10"/>
        <color rgb="FF000000"/>
        <rFont val="宋体"/>
        <family val="3"/>
        <charset val="134"/>
      </rPr>
      <t>湖南固虹机械制造有限公司</t>
    </r>
  </si>
  <si>
    <r>
      <rPr>
        <sz val="10"/>
        <color rgb="FF000000"/>
        <rFont val="宋体"/>
        <family val="3"/>
        <charset val="134"/>
      </rPr>
      <t>增强纤维合成树脂技术开发及生产装备扩建项目</t>
    </r>
  </si>
  <si>
    <r>
      <rPr>
        <sz val="10"/>
        <color theme="1"/>
        <rFont val="宋体"/>
        <family val="3"/>
        <charset val="134"/>
      </rPr>
      <t>湖南绿盛生物质能科技有限公司</t>
    </r>
  </si>
  <si>
    <r>
      <rPr>
        <sz val="10"/>
        <color theme="1"/>
        <rFont val="宋体"/>
        <family val="3"/>
        <charset val="134"/>
      </rPr>
      <t>生物质能颗粒生产线技术改造项目</t>
    </r>
  </si>
  <si>
    <r>
      <rPr>
        <sz val="10"/>
        <color theme="1"/>
        <rFont val="宋体"/>
        <family val="3"/>
        <charset val="134"/>
      </rPr>
      <t>南县好彩印务有限公司</t>
    </r>
  </si>
  <si>
    <r>
      <rPr>
        <sz val="10"/>
        <color theme="1"/>
        <rFont val="宋体"/>
        <family val="3"/>
        <charset val="134"/>
      </rPr>
      <t>新型印刷工艺技术及生产装备升级项目</t>
    </r>
  </si>
  <si>
    <r>
      <rPr>
        <sz val="10"/>
        <color theme="1"/>
        <rFont val="宋体"/>
        <family val="3"/>
        <charset val="134"/>
      </rPr>
      <t>湖南省天天来米业有限公司</t>
    </r>
  </si>
  <si>
    <r>
      <rPr>
        <sz val="10"/>
        <color theme="1"/>
        <rFont val="宋体"/>
        <family val="3"/>
        <charset val="134"/>
      </rPr>
      <t>稻虾米增品提质技术改造项目</t>
    </r>
  </si>
  <si>
    <r>
      <rPr>
        <sz val="10"/>
        <color theme="1"/>
        <rFont val="宋体"/>
        <family val="3"/>
        <charset val="134"/>
      </rPr>
      <t>益阳鑫方圆纺织服饰科技有限公司</t>
    </r>
  </si>
  <si>
    <r>
      <rPr>
        <sz val="10"/>
        <color theme="1"/>
        <rFont val="宋体"/>
        <family val="3"/>
        <charset val="134"/>
      </rPr>
      <t>剑杆织布机升级为自动圆盘机</t>
    </r>
  </si>
  <si>
    <r>
      <rPr>
        <b/>
        <sz val="10"/>
        <rFont val="宋体"/>
        <family val="3"/>
        <charset val="134"/>
      </rPr>
      <t>郴州市</t>
    </r>
    <phoneticPr fontId="1" type="noConversion"/>
  </si>
  <si>
    <r>
      <rPr>
        <b/>
        <sz val="10"/>
        <rFont val="宋体"/>
        <family val="3"/>
        <charset val="134"/>
      </rPr>
      <t>郴州市小计</t>
    </r>
    <phoneticPr fontId="1" type="noConversion"/>
  </si>
  <si>
    <r>
      <rPr>
        <sz val="10"/>
        <color theme="1"/>
        <rFont val="宋体"/>
        <family val="3"/>
        <charset val="134"/>
      </rPr>
      <t>郴州金贵银业股份有限公司</t>
    </r>
  </si>
  <si>
    <r>
      <t>3</t>
    </r>
    <r>
      <rPr>
        <sz val="10"/>
        <color theme="1"/>
        <rFont val="宋体"/>
        <family val="3"/>
        <charset val="134"/>
      </rPr>
      <t>万</t>
    </r>
    <r>
      <rPr>
        <sz val="10"/>
        <color theme="1"/>
        <rFont val="Times New Roman"/>
        <family val="1"/>
      </rPr>
      <t>t/a</t>
    </r>
    <r>
      <rPr>
        <sz val="10"/>
        <color theme="1"/>
        <rFont val="宋体"/>
        <family val="3"/>
        <charset val="134"/>
      </rPr>
      <t>二次锑资源综合利用项目</t>
    </r>
  </si>
  <si>
    <r>
      <rPr>
        <sz val="10"/>
        <color theme="1"/>
        <rFont val="宋体"/>
        <family val="3"/>
        <charset val="134"/>
      </rPr>
      <t>湖南省东江清水食品有限公司</t>
    </r>
  </si>
  <si>
    <r>
      <rPr>
        <sz val="10"/>
        <color theme="1"/>
        <rFont val="宋体"/>
        <family val="3"/>
        <charset val="134"/>
      </rPr>
      <t>全自动化生产线建设项目</t>
    </r>
  </si>
  <si>
    <r>
      <rPr>
        <sz val="10"/>
        <color theme="1"/>
        <rFont val="宋体"/>
        <family val="3"/>
        <charset val="134"/>
      </rPr>
      <t>湖南泰安智能立体车库设备有限公司</t>
    </r>
  </si>
  <si>
    <r>
      <rPr>
        <sz val="10"/>
        <color theme="1"/>
        <rFont val="宋体"/>
        <family val="3"/>
        <charset val="134"/>
      </rPr>
      <t>电气柜生产线升级改造项目</t>
    </r>
  </si>
  <si>
    <r>
      <rPr>
        <b/>
        <sz val="10"/>
        <rFont val="宋体"/>
        <family val="3"/>
        <charset val="134"/>
      </rPr>
      <t>资兴市</t>
    </r>
    <phoneticPr fontId="1" type="noConversion"/>
  </si>
  <si>
    <r>
      <rPr>
        <b/>
        <sz val="10"/>
        <color rgb="FF000000"/>
        <rFont val="宋体"/>
        <family val="3"/>
        <charset val="134"/>
      </rPr>
      <t>资兴市小计</t>
    </r>
    <phoneticPr fontId="1" type="noConversion"/>
  </si>
  <si>
    <r>
      <rPr>
        <sz val="10"/>
        <color theme="1"/>
        <rFont val="宋体"/>
        <family val="3"/>
        <charset val="134"/>
      </rPr>
      <t>湖南帝耳音频科技有限公司</t>
    </r>
  </si>
  <si>
    <r>
      <rPr>
        <sz val="10"/>
        <color theme="1"/>
        <rFont val="宋体"/>
        <family val="3"/>
        <charset val="134"/>
      </rPr>
      <t>年产</t>
    </r>
    <r>
      <rPr>
        <sz val="10"/>
        <color theme="1"/>
        <rFont val="Times New Roman"/>
        <family val="1"/>
      </rPr>
      <t>480</t>
    </r>
    <r>
      <rPr>
        <sz val="10"/>
        <color theme="1"/>
        <rFont val="宋体"/>
        <family val="3"/>
        <charset val="134"/>
      </rPr>
      <t>万台套多媒体音响项目</t>
    </r>
  </si>
  <si>
    <r>
      <rPr>
        <sz val="10"/>
        <color rgb="FF000000"/>
        <rFont val="宋体"/>
        <family val="3"/>
        <charset val="134"/>
      </rPr>
      <t>资兴市慧华电子有限公司</t>
    </r>
  </si>
  <si>
    <r>
      <rPr>
        <sz val="10"/>
        <color rgb="FF000000"/>
        <rFont val="宋体"/>
        <family val="3"/>
        <charset val="134"/>
      </rPr>
      <t>自动化生产线建设项目</t>
    </r>
    <phoneticPr fontId="4" type="noConversion"/>
  </si>
  <si>
    <r>
      <rPr>
        <b/>
        <sz val="10"/>
        <rFont val="宋体"/>
        <family val="3"/>
        <charset val="134"/>
      </rPr>
      <t>桂阳县</t>
    </r>
    <phoneticPr fontId="1" type="noConversion"/>
  </si>
  <si>
    <r>
      <rPr>
        <b/>
        <sz val="10"/>
        <color rgb="FF000000"/>
        <rFont val="宋体"/>
        <family val="3"/>
        <charset val="134"/>
      </rPr>
      <t>桂阳县小计</t>
    </r>
    <phoneticPr fontId="1" type="noConversion"/>
  </si>
  <si>
    <r>
      <rPr>
        <sz val="10"/>
        <color rgb="FF000000"/>
        <rFont val="宋体"/>
        <family val="3"/>
        <charset val="134"/>
      </rPr>
      <t>桂阳欧阳海米业有限公司</t>
    </r>
  </si>
  <si>
    <r>
      <rPr>
        <sz val="10"/>
        <color rgb="FF000000"/>
        <rFont val="宋体"/>
        <family val="3"/>
        <charset val="134"/>
      </rPr>
      <t>年产</t>
    </r>
    <r>
      <rPr>
        <sz val="10"/>
        <color rgb="FF000000"/>
        <rFont val="Times New Roman"/>
        <family val="1"/>
      </rPr>
      <t>3</t>
    </r>
    <r>
      <rPr>
        <sz val="10"/>
        <color rgb="FF000000"/>
        <rFont val="宋体"/>
        <family val="3"/>
        <charset val="134"/>
      </rPr>
      <t>万吨精米及</t>
    </r>
    <r>
      <rPr>
        <sz val="10"/>
        <color rgb="FF000000"/>
        <rFont val="Times New Roman"/>
        <family val="1"/>
      </rPr>
      <t>2</t>
    </r>
    <r>
      <rPr>
        <sz val="10"/>
        <color rgb="FF000000"/>
        <rFont val="宋体"/>
        <family val="3"/>
        <charset val="134"/>
      </rPr>
      <t>万吨收纳粮仓技改项</t>
    </r>
  </si>
  <si>
    <r>
      <rPr>
        <sz val="10"/>
        <color rgb="FF000000"/>
        <rFont val="宋体"/>
        <family val="3"/>
        <charset val="134"/>
      </rPr>
      <t>桂阳瑞丰饲料有限公司</t>
    </r>
  </si>
  <si>
    <r>
      <rPr>
        <sz val="10"/>
        <color rgb="FF000000"/>
        <rFont val="宋体"/>
        <family val="3"/>
        <charset val="134"/>
      </rPr>
      <t>年产</t>
    </r>
    <r>
      <rPr>
        <sz val="10"/>
        <color rgb="FF000000"/>
        <rFont val="Times New Roman"/>
        <family val="1"/>
      </rPr>
      <t>10000t/a</t>
    </r>
    <r>
      <rPr>
        <sz val="10"/>
        <color rgb="FF000000"/>
        <rFont val="宋体"/>
        <family val="3"/>
        <charset val="134"/>
      </rPr>
      <t>纳米级活性氧化锌技术改造项目</t>
    </r>
  </si>
  <si>
    <r>
      <rPr>
        <sz val="10"/>
        <rFont val="宋体"/>
        <family val="3"/>
        <charset val="134"/>
      </rPr>
      <t>桂阳银龙科技有限责任公司</t>
    </r>
  </si>
  <si>
    <r>
      <t>3</t>
    </r>
    <r>
      <rPr>
        <sz val="10"/>
        <rFont val="宋体"/>
        <family val="3"/>
        <charset val="134"/>
      </rPr>
      <t>万吨锌焙砂技改项目</t>
    </r>
  </si>
  <si>
    <r>
      <rPr>
        <b/>
        <sz val="10"/>
        <color rgb="FF000000"/>
        <rFont val="宋体"/>
        <family val="3"/>
        <charset val="134"/>
      </rPr>
      <t>嘉禾县</t>
    </r>
  </si>
  <si>
    <r>
      <rPr>
        <b/>
        <sz val="10"/>
        <color rgb="FF000000"/>
        <rFont val="宋体"/>
        <family val="3"/>
        <charset val="134"/>
      </rPr>
      <t>嘉禾县小计</t>
    </r>
    <phoneticPr fontId="1" type="noConversion"/>
  </si>
  <si>
    <r>
      <rPr>
        <sz val="10"/>
        <color theme="1"/>
        <rFont val="宋体"/>
        <family val="3"/>
        <charset val="134"/>
      </rPr>
      <t>嘉禾县重型机械厂</t>
    </r>
  </si>
  <si>
    <r>
      <rPr>
        <sz val="10"/>
        <color rgb="FF333333"/>
        <rFont val="宋体"/>
        <family val="3"/>
        <charset val="134"/>
      </rPr>
      <t>年产</t>
    </r>
    <r>
      <rPr>
        <sz val="10"/>
        <color rgb="FF333333"/>
        <rFont val="Times New Roman"/>
        <family val="1"/>
      </rPr>
      <t>5000</t>
    </r>
    <r>
      <rPr>
        <sz val="10"/>
        <color rgb="FF333333"/>
        <rFont val="宋体"/>
        <family val="3"/>
        <charset val="134"/>
      </rPr>
      <t>吨精密铸件半自动化生产线技术改造项目</t>
    </r>
  </si>
  <si>
    <r>
      <rPr>
        <b/>
        <sz val="10"/>
        <color rgb="FF000000"/>
        <rFont val="宋体"/>
        <family val="3"/>
        <charset val="134"/>
      </rPr>
      <t>临武县</t>
    </r>
  </si>
  <si>
    <r>
      <rPr>
        <b/>
        <sz val="10"/>
        <color rgb="FF000000"/>
        <rFont val="宋体"/>
        <family val="3"/>
        <charset val="134"/>
      </rPr>
      <t>临武县小计</t>
    </r>
    <phoneticPr fontId="1" type="noConversion"/>
  </si>
  <si>
    <r>
      <rPr>
        <sz val="10"/>
        <color rgb="FF000000"/>
        <rFont val="宋体"/>
        <family val="3"/>
        <charset val="134"/>
      </rPr>
      <t>临武县舜业粉体有限公司</t>
    </r>
  </si>
  <si>
    <r>
      <rPr>
        <sz val="10"/>
        <color rgb="FF000000"/>
        <rFont val="宋体"/>
        <family val="3"/>
        <charset val="134"/>
      </rPr>
      <t>年产</t>
    </r>
    <r>
      <rPr>
        <sz val="10"/>
        <color rgb="FF000000"/>
        <rFont val="Times New Roman"/>
        <family val="1"/>
      </rPr>
      <t>20</t>
    </r>
    <r>
      <rPr>
        <sz val="10"/>
        <color rgb="FF000000"/>
        <rFont val="宋体"/>
        <family val="3"/>
        <charset val="134"/>
      </rPr>
      <t>万吨超细重质碳酸钙生产线建设项目</t>
    </r>
  </si>
  <si>
    <r>
      <rPr>
        <sz val="10"/>
        <rFont val="宋体"/>
        <family val="3"/>
        <charset val="134"/>
      </rPr>
      <t>湖南临武舜华鸭业发展有限责任公司</t>
    </r>
  </si>
  <si>
    <r>
      <rPr>
        <sz val="10"/>
        <rFont val="宋体"/>
        <family val="3"/>
        <charset val="134"/>
      </rPr>
      <t>煤改气锅炉改造项目</t>
    </r>
  </si>
  <si>
    <r>
      <rPr>
        <b/>
        <sz val="10"/>
        <color indexed="8"/>
        <rFont val="宋体"/>
        <family val="3"/>
        <charset val="134"/>
      </rPr>
      <t>汝城县</t>
    </r>
    <phoneticPr fontId="1" type="noConversion"/>
  </si>
  <si>
    <r>
      <rPr>
        <b/>
        <sz val="10"/>
        <color rgb="FF000000"/>
        <rFont val="宋体"/>
        <family val="3"/>
        <charset val="134"/>
      </rPr>
      <t>汝城县小计</t>
    </r>
    <phoneticPr fontId="1" type="noConversion"/>
  </si>
  <si>
    <r>
      <rPr>
        <sz val="10"/>
        <color indexed="8"/>
        <rFont val="宋体"/>
        <family val="3"/>
        <charset val="134"/>
      </rPr>
      <t>汝城县繁华食品有限公司</t>
    </r>
    <phoneticPr fontId="1" type="noConversion"/>
  </si>
  <si>
    <r>
      <rPr>
        <sz val="10"/>
        <color indexed="8"/>
        <rFont val="宋体"/>
        <family val="3"/>
        <charset val="134"/>
      </rPr>
      <t>年加工</t>
    </r>
    <r>
      <rPr>
        <sz val="10"/>
        <color indexed="8"/>
        <rFont val="Times New Roman"/>
        <family val="1"/>
      </rPr>
      <t>15</t>
    </r>
    <r>
      <rPr>
        <sz val="10"/>
        <color indexed="8"/>
        <rFont val="宋体"/>
        <family val="3"/>
        <charset val="134"/>
      </rPr>
      <t>万吨鲜辣椒技术改造项目</t>
    </r>
    <phoneticPr fontId="1" type="noConversion"/>
  </si>
  <si>
    <r>
      <rPr>
        <b/>
        <sz val="10"/>
        <color theme="1"/>
        <rFont val="宋体"/>
        <family val="3"/>
        <charset val="134"/>
      </rPr>
      <t>桂东县</t>
    </r>
    <phoneticPr fontId="4" type="noConversion"/>
  </si>
  <si>
    <r>
      <rPr>
        <b/>
        <sz val="10"/>
        <color rgb="FF000000"/>
        <rFont val="宋体"/>
        <family val="3"/>
        <charset val="134"/>
      </rPr>
      <t>桂东县小计</t>
    </r>
    <phoneticPr fontId="1" type="noConversion"/>
  </si>
  <si>
    <r>
      <rPr>
        <sz val="10"/>
        <color theme="1"/>
        <rFont val="宋体"/>
        <family val="3"/>
        <charset val="134"/>
      </rPr>
      <t>桂东县湘浙活性炭有限公司</t>
    </r>
    <phoneticPr fontId="4" type="noConversion"/>
  </si>
  <si>
    <r>
      <rPr>
        <sz val="10"/>
        <color theme="1"/>
        <rFont val="宋体"/>
        <family val="3"/>
        <charset val="134"/>
      </rPr>
      <t>深孔活性炭生产线技术改造项目</t>
    </r>
    <phoneticPr fontId="4" type="noConversion"/>
  </si>
  <si>
    <r>
      <rPr>
        <b/>
        <sz val="10"/>
        <rFont val="宋体"/>
        <family val="3"/>
        <charset val="134"/>
      </rPr>
      <t>永州市</t>
    </r>
    <phoneticPr fontId="1" type="noConversion"/>
  </si>
  <si>
    <r>
      <rPr>
        <b/>
        <sz val="10"/>
        <color theme="1"/>
        <rFont val="宋体"/>
        <family val="3"/>
        <charset val="134"/>
      </rPr>
      <t>永州市小计</t>
    </r>
    <phoneticPr fontId="1" type="noConversion"/>
  </si>
  <si>
    <r>
      <rPr>
        <b/>
        <sz val="10"/>
        <color theme="1"/>
        <rFont val="宋体"/>
        <family val="3"/>
        <charset val="134"/>
      </rPr>
      <t>市本级</t>
    </r>
    <phoneticPr fontId="1" type="noConversion"/>
  </si>
  <si>
    <r>
      <rPr>
        <sz val="10"/>
        <color indexed="8"/>
        <rFont val="宋体"/>
        <family val="3"/>
        <charset val="134"/>
      </rPr>
      <t>湖南奔腾文化创意股份有限公司</t>
    </r>
    <phoneticPr fontId="4" type="noConversion"/>
  </si>
  <si>
    <r>
      <rPr>
        <sz val="10"/>
        <color indexed="8"/>
        <rFont val="宋体"/>
        <family val="3"/>
        <charset val="134"/>
      </rPr>
      <t>中国幼教创意图书产业基地一期提质改造项目</t>
    </r>
  </si>
  <si>
    <r>
      <rPr>
        <sz val="10"/>
        <color indexed="8"/>
        <rFont val="宋体"/>
        <family val="3"/>
        <charset val="134"/>
      </rPr>
      <t>湖南省宏泽生物科技发展有限公司</t>
    </r>
  </si>
  <si>
    <r>
      <rPr>
        <sz val="10"/>
        <color indexed="8"/>
        <rFont val="宋体"/>
        <family val="3"/>
        <charset val="134"/>
      </rPr>
      <t>年产</t>
    </r>
    <r>
      <rPr>
        <sz val="10"/>
        <color indexed="8"/>
        <rFont val="Times New Roman"/>
        <family val="1"/>
      </rPr>
      <t>15</t>
    </r>
    <r>
      <rPr>
        <sz val="10"/>
        <color indexed="8"/>
        <rFont val="宋体"/>
        <family val="3"/>
        <charset val="134"/>
      </rPr>
      <t>万吨有机肥料项目</t>
    </r>
  </si>
  <si>
    <r>
      <rPr>
        <sz val="10"/>
        <color indexed="8"/>
        <rFont val="宋体"/>
        <family val="3"/>
        <charset val="134"/>
      </rPr>
      <t>湖南长丰汽车沙发有限责任公司</t>
    </r>
  </si>
  <si>
    <r>
      <rPr>
        <sz val="10"/>
        <color indexed="8"/>
        <rFont val="宋体"/>
        <family val="3"/>
        <charset val="134"/>
      </rPr>
      <t>长丰汽车</t>
    </r>
    <r>
      <rPr>
        <sz val="10"/>
        <color indexed="8"/>
        <rFont val="Times New Roman"/>
        <family val="1"/>
      </rPr>
      <t>CS10</t>
    </r>
    <r>
      <rPr>
        <sz val="10"/>
        <color indexed="8"/>
        <rFont val="宋体"/>
        <family val="3"/>
        <charset val="134"/>
      </rPr>
      <t>迈途电动座椅技术改造升级项目</t>
    </r>
  </si>
  <si>
    <r>
      <rPr>
        <sz val="10"/>
        <color indexed="8"/>
        <rFont val="宋体"/>
        <family val="3"/>
        <charset val="134"/>
      </rPr>
      <t>湖南长丰汽车空调有限公司</t>
    </r>
  </si>
  <si>
    <r>
      <rPr>
        <sz val="10"/>
        <color indexed="8"/>
        <rFont val="宋体"/>
        <family val="3"/>
        <charset val="134"/>
      </rPr>
      <t>汽车空调系统生产线升级改造项目</t>
    </r>
  </si>
  <si>
    <r>
      <rPr>
        <b/>
        <sz val="10"/>
        <rFont val="宋体"/>
        <family val="3"/>
        <charset val="134"/>
      </rPr>
      <t>祁阳县</t>
    </r>
    <phoneticPr fontId="1" type="noConversion"/>
  </si>
  <si>
    <r>
      <rPr>
        <b/>
        <sz val="10"/>
        <color rgb="FF000000"/>
        <rFont val="宋体"/>
        <family val="3"/>
        <charset val="134"/>
      </rPr>
      <t>祁阳县小计</t>
    </r>
    <phoneticPr fontId="1" type="noConversion"/>
  </si>
  <si>
    <r>
      <rPr>
        <sz val="10"/>
        <color indexed="8"/>
        <rFont val="宋体"/>
        <family val="3"/>
        <charset val="134"/>
      </rPr>
      <t>祁阳富福制衣有限责任公司</t>
    </r>
  </si>
  <si>
    <r>
      <rPr>
        <sz val="10"/>
        <color indexed="8"/>
        <rFont val="宋体"/>
        <family val="3"/>
        <charset val="134"/>
      </rPr>
      <t>年产</t>
    </r>
    <r>
      <rPr>
        <sz val="10"/>
        <color indexed="8"/>
        <rFont val="Times New Roman"/>
        <family val="1"/>
      </rPr>
      <t>1000</t>
    </r>
    <r>
      <rPr>
        <sz val="10"/>
        <color indexed="8"/>
        <rFont val="宋体"/>
        <family val="3"/>
        <charset val="134"/>
      </rPr>
      <t>万条牛仔休闲服生产线技术改造项目</t>
    </r>
  </si>
  <si>
    <r>
      <rPr>
        <sz val="10"/>
        <color theme="1"/>
        <rFont val="宋体"/>
        <family val="3"/>
        <charset val="134"/>
      </rPr>
      <t>祁阳东骏纺织品印染有限公司</t>
    </r>
  </si>
  <si>
    <r>
      <rPr>
        <sz val="10"/>
        <color theme="1"/>
        <rFont val="宋体"/>
        <family val="3"/>
        <charset val="134"/>
      </rPr>
      <t>关于涤纶布生产污水处理改造工程项目</t>
    </r>
  </si>
  <si>
    <r>
      <rPr>
        <sz val="10"/>
        <color theme="1"/>
        <rFont val="宋体"/>
        <family val="3"/>
        <charset val="134"/>
      </rPr>
      <t>祁阳县中南医药包装机械有限公司</t>
    </r>
  </si>
  <si>
    <r>
      <rPr>
        <sz val="10"/>
        <color theme="1"/>
        <rFont val="宋体"/>
        <family val="3"/>
        <charset val="134"/>
      </rPr>
      <t>年产</t>
    </r>
    <r>
      <rPr>
        <sz val="10"/>
        <color theme="1"/>
        <rFont val="Times New Roman"/>
        <family val="1"/>
      </rPr>
      <t>60</t>
    </r>
    <r>
      <rPr>
        <sz val="10"/>
        <color theme="1"/>
        <rFont val="宋体"/>
        <family val="3"/>
        <charset val="134"/>
      </rPr>
      <t>条（套）制药、医药、食品包装机械及机电设备生产线技术改造项目</t>
    </r>
    <phoneticPr fontId="4" type="noConversion"/>
  </si>
  <si>
    <r>
      <rPr>
        <b/>
        <sz val="10"/>
        <rFont val="宋体"/>
        <family val="3"/>
        <charset val="134"/>
      </rPr>
      <t>东安县</t>
    </r>
    <phoneticPr fontId="1" type="noConversion"/>
  </si>
  <si>
    <r>
      <rPr>
        <b/>
        <sz val="10"/>
        <color rgb="FF000000"/>
        <rFont val="宋体"/>
        <family val="3"/>
        <charset val="134"/>
      </rPr>
      <t>东安县小计</t>
    </r>
    <phoneticPr fontId="1" type="noConversion"/>
  </si>
  <si>
    <r>
      <rPr>
        <sz val="10"/>
        <rFont val="宋体"/>
        <family val="3"/>
        <charset val="134"/>
      </rPr>
      <t>东安毅荃服饰有限公司</t>
    </r>
    <phoneticPr fontId="1" type="noConversion"/>
  </si>
  <si>
    <r>
      <rPr>
        <sz val="10"/>
        <rFont val="宋体"/>
        <family val="3"/>
        <charset val="134"/>
      </rPr>
      <t>电脑刺绣自动化生产线品质提升项目</t>
    </r>
    <phoneticPr fontId="1" type="noConversion"/>
  </si>
  <si>
    <r>
      <rPr>
        <sz val="10"/>
        <rFont val="宋体"/>
        <family val="3"/>
        <charset val="134"/>
      </rPr>
      <t>永州凯翔鞋业有限公司</t>
    </r>
  </si>
  <si>
    <r>
      <rPr>
        <sz val="10"/>
        <rFont val="宋体"/>
        <family val="3"/>
        <charset val="134"/>
      </rPr>
      <t>年产</t>
    </r>
    <r>
      <rPr>
        <sz val="10"/>
        <rFont val="Times New Roman"/>
        <family val="1"/>
      </rPr>
      <t>500</t>
    </r>
    <r>
      <rPr>
        <sz val="10"/>
        <rFont val="宋体"/>
        <family val="3"/>
        <charset val="134"/>
      </rPr>
      <t>万双运动鞋项目</t>
    </r>
    <phoneticPr fontId="4" type="noConversion"/>
  </si>
  <si>
    <r>
      <rPr>
        <b/>
        <sz val="10"/>
        <rFont val="宋体"/>
        <family val="3"/>
        <charset val="134"/>
      </rPr>
      <t>道县</t>
    </r>
    <phoneticPr fontId="1" type="noConversion"/>
  </si>
  <si>
    <r>
      <rPr>
        <b/>
        <sz val="10"/>
        <color rgb="FF000000"/>
        <rFont val="宋体"/>
        <family val="3"/>
        <charset val="134"/>
      </rPr>
      <t>道县小计</t>
    </r>
    <phoneticPr fontId="1" type="noConversion"/>
  </si>
  <si>
    <r>
      <rPr>
        <sz val="10"/>
        <rFont val="宋体"/>
        <family val="3"/>
        <charset val="134"/>
      </rPr>
      <t>道县航大电子科技有限公司</t>
    </r>
  </si>
  <si>
    <r>
      <rPr>
        <sz val="10"/>
        <rFont val="宋体"/>
        <family val="3"/>
        <charset val="134"/>
      </rPr>
      <t>年产</t>
    </r>
    <r>
      <rPr>
        <sz val="10"/>
        <rFont val="Times New Roman"/>
        <family val="1"/>
      </rPr>
      <t>400</t>
    </r>
    <r>
      <rPr>
        <sz val="10"/>
        <rFont val="宋体"/>
        <family val="3"/>
        <charset val="134"/>
      </rPr>
      <t>万台</t>
    </r>
    <r>
      <rPr>
        <sz val="10"/>
        <rFont val="Times New Roman"/>
        <family val="1"/>
      </rPr>
      <t>/</t>
    </r>
    <r>
      <rPr>
        <sz val="10"/>
        <rFont val="宋体"/>
        <family val="3"/>
        <charset val="134"/>
      </rPr>
      <t>套智能清扫机器人模组生产线建设</t>
    </r>
  </si>
  <si>
    <r>
      <rPr>
        <sz val="10"/>
        <rFont val="宋体"/>
        <family val="3"/>
        <charset val="134"/>
      </rPr>
      <t>道县华顺通科技有限公司</t>
    </r>
  </si>
  <si>
    <r>
      <rPr>
        <sz val="10"/>
        <rFont val="宋体"/>
        <family val="3"/>
        <charset val="134"/>
      </rPr>
      <t>电容屏</t>
    </r>
    <r>
      <rPr>
        <sz val="10"/>
        <rFont val="Times New Roman"/>
        <family val="1"/>
      </rPr>
      <t>G+G</t>
    </r>
    <r>
      <rPr>
        <sz val="10"/>
        <rFont val="宋体"/>
        <family val="3"/>
        <charset val="134"/>
      </rPr>
      <t>产品升级项目</t>
    </r>
    <phoneticPr fontId="4" type="noConversion"/>
  </si>
  <si>
    <r>
      <rPr>
        <sz val="10"/>
        <rFont val="宋体"/>
        <family val="3"/>
        <charset val="134"/>
      </rPr>
      <t>永州百斯特服装织造有限公司</t>
    </r>
  </si>
  <si>
    <r>
      <rPr>
        <sz val="10"/>
        <rFont val="宋体"/>
        <family val="3"/>
        <charset val="134"/>
      </rPr>
      <t>新增</t>
    </r>
    <r>
      <rPr>
        <sz val="10"/>
        <rFont val="Times New Roman"/>
        <family val="1"/>
      </rPr>
      <t>350</t>
    </r>
    <r>
      <rPr>
        <sz val="10"/>
        <rFont val="宋体"/>
        <family val="3"/>
        <charset val="134"/>
      </rPr>
      <t>万件针织服装生产线技改项目</t>
    </r>
  </si>
  <si>
    <r>
      <rPr>
        <b/>
        <sz val="10"/>
        <rFont val="宋体"/>
        <family val="3"/>
        <charset val="134"/>
      </rPr>
      <t>江华县</t>
    </r>
    <phoneticPr fontId="1" type="noConversion"/>
  </si>
  <si>
    <r>
      <rPr>
        <b/>
        <sz val="10"/>
        <color rgb="FF000000"/>
        <rFont val="宋体"/>
        <family val="3"/>
        <charset val="134"/>
      </rPr>
      <t>江华县小计</t>
    </r>
    <phoneticPr fontId="1" type="noConversion"/>
  </si>
  <si>
    <r>
      <rPr>
        <sz val="10"/>
        <rFont val="宋体"/>
        <family val="3"/>
        <charset val="134"/>
      </rPr>
      <t>湖南优塑科技有限公司</t>
    </r>
    <phoneticPr fontId="1" type="noConversion"/>
  </si>
  <si>
    <r>
      <rPr>
        <sz val="10"/>
        <rFont val="宋体"/>
        <family val="3"/>
        <charset val="134"/>
      </rPr>
      <t>年产</t>
    </r>
    <r>
      <rPr>
        <sz val="10"/>
        <rFont val="Times New Roman"/>
        <family val="1"/>
      </rPr>
      <t>2000</t>
    </r>
    <r>
      <rPr>
        <sz val="10"/>
        <rFont val="宋体"/>
        <family val="3"/>
        <charset val="134"/>
      </rPr>
      <t>万套通讯终端配件项目</t>
    </r>
  </si>
  <si>
    <r>
      <rPr>
        <sz val="10"/>
        <color rgb="FF000000"/>
        <rFont val="宋体"/>
        <family val="3"/>
        <charset val="134"/>
      </rPr>
      <t>湖南飞优特电子科技有限公司</t>
    </r>
  </si>
  <si>
    <r>
      <t>LCD</t>
    </r>
    <r>
      <rPr>
        <sz val="10"/>
        <color rgb="FF000000"/>
        <rFont val="宋体"/>
        <family val="3"/>
        <charset val="134"/>
      </rPr>
      <t>生产线技术改造项目</t>
    </r>
    <phoneticPr fontId="4" type="noConversion"/>
  </si>
  <si>
    <r>
      <rPr>
        <sz val="10"/>
        <color theme="1"/>
        <rFont val="宋体"/>
        <family val="3"/>
        <charset val="134"/>
      </rPr>
      <t>湖南瑶珍粮油有限公司</t>
    </r>
  </si>
  <si>
    <r>
      <rPr>
        <sz val="10"/>
        <color theme="1"/>
        <rFont val="宋体"/>
        <family val="3"/>
        <charset val="134"/>
      </rPr>
      <t>粮食收储加工智能升级改造项目</t>
    </r>
    <phoneticPr fontId="4" type="noConversion"/>
  </si>
  <si>
    <r>
      <rPr>
        <b/>
        <sz val="10"/>
        <rFont val="宋体"/>
        <family val="3"/>
        <charset val="134"/>
      </rPr>
      <t>宁远县</t>
    </r>
    <phoneticPr fontId="1" type="noConversion"/>
  </si>
  <si>
    <r>
      <rPr>
        <b/>
        <sz val="10"/>
        <color rgb="FF000000"/>
        <rFont val="宋体"/>
        <family val="3"/>
        <charset val="134"/>
      </rPr>
      <t>宁远县小计</t>
    </r>
    <phoneticPr fontId="1" type="noConversion"/>
  </si>
  <si>
    <r>
      <rPr>
        <sz val="10"/>
        <rFont val="宋体"/>
        <family val="3"/>
        <charset val="134"/>
      </rPr>
      <t>宁远县舜彩印刷有限公司</t>
    </r>
    <phoneticPr fontId="4" type="noConversion"/>
  </si>
  <si>
    <r>
      <rPr>
        <sz val="10"/>
        <rFont val="宋体"/>
        <family val="3"/>
        <charset val="134"/>
      </rPr>
      <t>医药食品印刷包装制品生产项目</t>
    </r>
    <phoneticPr fontId="4" type="noConversion"/>
  </si>
  <si>
    <r>
      <rPr>
        <sz val="10"/>
        <rFont val="宋体"/>
        <family val="3"/>
        <charset val="134"/>
      </rPr>
      <t>宁远县好放心米业有限责任公司</t>
    </r>
  </si>
  <si>
    <r>
      <rPr>
        <sz val="10"/>
        <rFont val="宋体"/>
        <family val="3"/>
        <charset val="134"/>
      </rPr>
      <t>年产</t>
    </r>
    <r>
      <rPr>
        <sz val="10"/>
        <rFont val="Times New Roman"/>
        <family val="1"/>
      </rPr>
      <t>6</t>
    </r>
    <r>
      <rPr>
        <sz val="10"/>
        <rFont val="宋体"/>
        <family val="3"/>
        <charset val="134"/>
      </rPr>
      <t>万吨精米质量提升技术改造项目</t>
    </r>
  </si>
  <si>
    <r>
      <rPr>
        <b/>
        <sz val="10"/>
        <rFont val="宋体"/>
        <family val="3"/>
        <charset val="134"/>
      </rPr>
      <t>新田县</t>
    </r>
    <phoneticPr fontId="1" type="noConversion"/>
  </si>
  <si>
    <r>
      <rPr>
        <b/>
        <sz val="10"/>
        <color rgb="FF000000"/>
        <rFont val="宋体"/>
        <family val="3"/>
        <charset val="134"/>
      </rPr>
      <t>新田县小计</t>
    </r>
    <phoneticPr fontId="1" type="noConversion"/>
  </si>
  <si>
    <r>
      <rPr>
        <sz val="10"/>
        <color rgb="FF000000"/>
        <rFont val="宋体"/>
        <family val="3"/>
        <charset val="134"/>
      </rPr>
      <t>新田县豆家旺食品有限公司</t>
    </r>
    <phoneticPr fontId="4" type="noConversion"/>
  </si>
  <si>
    <r>
      <rPr>
        <sz val="10"/>
        <color rgb="FF000000"/>
        <rFont val="宋体"/>
        <family val="3"/>
        <charset val="134"/>
      </rPr>
      <t>农副产品深加工升级改造项目</t>
    </r>
    <phoneticPr fontId="4" type="noConversion"/>
  </si>
  <si>
    <r>
      <rPr>
        <b/>
        <sz val="10"/>
        <rFont val="宋体"/>
        <family val="3"/>
        <charset val="134"/>
      </rPr>
      <t>蓝山县</t>
    </r>
    <phoneticPr fontId="1" type="noConversion"/>
  </si>
  <si>
    <r>
      <rPr>
        <b/>
        <sz val="10"/>
        <color rgb="FF000000"/>
        <rFont val="宋体"/>
        <family val="3"/>
        <charset val="134"/>
      </rPr>
      <t>蓝山县小计</t>
    </r>
    <phoneticPr fontId="1" type="noConversion"/>
  </si>
  <si>
    <r>
      <rPr>
        <sz val="10"/>
        <color theme="1"/>
        <rFont val="宋体"/>
        <family val="3"/>
        <charset val="134"/>
      </rPr>
      <t>蓝山县太平湘发机械铸造有限公司</t>
    </r>
  </si>
  <si>
    <r>
      <rPr>
        <sz val="10"/>
        <color theme="1"/>
        <rFont val="宋体"/>
        <family val="3"/>
        <charset val="134"/>
      </rPr>
      <t>铸造生产线智能化升级技改项目</t>
    </r>
  </si>
  <si>
    <r>
      <rPr>
        <sz val="10"/>
        <color theme="1"/>
        <rFont val="宋体"/>
        <family val="3"/>
        <charset val="134"/>
      </rPr>
      <t>蓝山县泰兴服饰有限责任公司</t>
    </r>
  </si>
  <si>
    <r>
      <rPr>
        <sz val="10"/>
        <color theme="1"/>
        <rFont val="宋体"/>
        <family val="3"/>
        <charset val="134"/>
      </rPr>
      <t>泰兴全自动电脑针织横机升级</t>
    </r>
  </si>
  <si>
    <r>
      <rPr>
        <sz val="10"/>
        <color theme="1"/>
        <rFont val="宋体"/>
        <family val="3"/>
        <charset val="134"/>
      </rPr>
      <t>蓝山县鑫旺竹业有限公司</t>
    </r>
  </si>
  <si>
    <r>
      <rPr>
        <sz val="10"/>
        <color theme="1"/>
        <rFont val="宋体"/>
        <family val="3"/>
        <charset val="134"/>
      </rPr>
      <t>竹筷自动化挑选技术改造</t>
    </r>
  </si>
  <si>
    <r>
      <rPr>
        <b/>
        <sz val="10"/>
        <rFont val="宋体"/>
        <family val="3"/>
        <charset val="134"/>
      </rPr>
      <t>怀化市</t>
    </r>
    <phoneticPr fontId="1" type="noConversion"/>
  </si>
  <si>
    <r>
      <rPr>
        <b/>
        <sz val="10"/>
        <rFont val="宋体"/>
        <family val="3"/>
        <charset val="134"/>
      </rPr>
      <t>怀化市小计</t>
    </r>
    <phoneticPr fontId="1" type="noConversion"/>
  </si>
  <si>
    <r>
      <rPr>
        <b/>
        <sz val="10"/>
        <rFont val="宋体"/>
        <family val="3"/>
        <charset val="134"/>
      </rPr>
      <t>新晃县</t>
    </r>
    <phoneticPr fontId="1" type="noConversion"/>
  </si>
  <si>
    <r>
      <rPr>
        <b/>
        <sz val="10"/>
        <color theme="1"/>
        <rFont val="宋体"/>
        <family val="3"/>
        <charset val="134"/>
      </rPr>
      <t>新晃县小计</t>
    </r>
    <phoneticPr fontId="1" type="noConversion"/>
  </si>
  <si>
    <r>
      <rPr>
        <sz val="10"/>
        <color rgb="FF000000"/>
        <rFont val="宋体"/>
        <family val="3"/>
        <charset val="134"/>
      </rPr>
      <t>湖南慷筠家具有限责任公司</t>
    </r>
  </si>
  <si>
    <r>
      <rPr>
        <sz val="10"/>
        <color rgb="FF000000"/>
        <rFont val="宋体"/>
        <family val="3"/>
        <charset val="134"/>
      </rPr>
      <t>湖南慷筠家具生产线建设项目</t>
    </r>
  </si>
  <si>
    <r>
      <rPr>
        <sz val="10"/>
        <color rgb="FF000000"/>
        <rFont val="宋体"/>
        <family val="3"/>
        <charset val="134"/>
      </rPr>
      <t>新晃华东硅锰有限责任公司</t>
    </r>
  </si>
  <si>
    <r>
      <rPr>
        <sz val="10"/>
        <color rgb="FF000000"/>
        <rFont val="宋体"/>
        <family val="3"/>
        <charset val="134"/>
      </rPr>
      <t>改建</t>
    </r>
    <r>
      <rPr>
        <sz val="10"/>
        <color rgb="FF000000"/>
        <rFont val="Times New Roman"/>
        <family val="1"/>
      </rPr>
      <t>2×12500</t>
    </r>
    <r>
      <rPr>
        <sz val="10"/>
        <color rgb="FF000000"/>
        <rFont val="宋体"/>
        <family val="3"/>
        <charset val="134"/>
      </rPr>
      <t>千伏安矿热炉生产线技改项目</t>
    </r>
  </si>
  <si>
    <r>
      <rPr>
        <b/>
        <sz val="10"/>
        <rFont val="宋体"/>
        <family val="3"/>
        <charset val="134"/>
      </rPr>
      <t>沅陵县</t>
    </r>
    <phoneticPr fontId="1" type="noConversion"/>
  </si>
  <si>
    <r>
      <rPr>
        <b/>
        <sz val="10"/>
        <color rgb="FF000000"/>
        <rFont val="宋体"/>
        <family val="3"/>
        <charset val="134"/>
      </rPr>
      <t>沅陵县小计</t>
    </r>
    <phoneticPr fontId="1" type="noConversion"/>
  </si>
  <si>
    <r>
      <rPr>
        <sz val="10"/>
        <color rgb="FF000000"/>
        <rFont val="宋体"/>
        <family val="3"/>
        <charset val="134"/>
      </rPr>
      <t>湖南西澳矿业有限公司</t>
    </r>
  </si>
  <si>
    <r>
      <rPr>
        <sz val="10"/>
        <color rgb="FF000000"/>
        <rFont val="宋体"/>
        <family val="3"/>
        <charset val="134"/>
      </rPr>
      <t>官庄金矿东部矿区采矿技改工程</t>
    </r>
    <phoneticPr fontId="4" type="noConversion"/>
  </si>
  <si>
    <r>
      <rPr>
        <b/>
        <sz val="10"/>
        <rFont val="宋体"/>
        <family val="3"/>
        <charset val="134"/>
      </rPr>
      <t>靖州县</t>
    </r>
    <phoneticPr fontId="1" type="noConversion"/>
  </si>
  <si>
    <r>
      <rPr>
        <b/>
        <sz val="10"/>
        <color theme="1"/>
        <rFont val="宋体"/>
        <family val="3"/>
        <charset val="134"/>
      </rPr>
      <t>靖州县小计</t>
    </r>
    <phoneticPr fontId="1" type="noConversion"/>
  </si>
  <si>
    <r>
      <rPr>
        <sz val="10"/>
        <color rgb="FF000000"/>
        <rFont val="宋体"/>
        <family val="3"/>
        <charset val="134"/>
      </rPr>
      <t>靖州县金心笔业有限责任公司</t>
    </r>
  </si>
  <si>
    <r>
      <rPr>
        <sz val="10"/>
        <color rgb="FF000000"/>
        <rFont val="宋体"/>
        <family val="3"/>
        <charset val="134"/>
      </rPr>
      <t>年产</t>
    </r>
    <r>
      <rPr>
        <sz val="10"/>
        <color rgb="FF000000"/>
        <rFont val="Times New Roman"/>
        <family val="1"/>
      </rPr>
      <t>8</t>
    </r>
    <r>
      <rPr>
        <sz val="10"/>
        <color rgb="FF000000"/>
        <rFont val="宋体"/>
        <family val="3"/>
        <charset val="134"/>
      </rPr>
      <t>亿支软化铅笔项目</t>
    </r>
  </si>
  <si>
    <r>
      <rPr>
        <sz val="10"/>
        <color rgb="FF000000"/>
        <rFont val="宋体"/>
        <family val="3"/>
        <charset val="134"/>
      </rPr>
      <t>靖州九龙山青钱柳茶庄</t>
    </r>
  </si>
  <si>
    <r>
      <rPr>
        <sz val="10"/>
        <color rgb="FF000000"/>
        <rFont val="宋体"/>
        <family val="3"/>
        <charset val="134"/>
      </rPr>
      <t>靖州九龙山青钱柳茶庄建设项目</t>
    </r>
    <phoneticPr fontId="4" type="noConversion"/>
  </si>
  <si>
    <r>
      <rPr>
        <sz val="10"/>
        <color rgb="FF000000"/>
        <rFont val="宋体"/>
        <family val="3"/>
        <charset val="134"/>
      </rPr>
      <t>靖州智美健康科技有限责任公司</t>
    </r>
  </si>
  <si>
    <r>
      <rPr>
        <sz val="10"/>
        <color rgb="FF000000"/>
        <rFont val="宋体"/>
        <family val="3"/>
        <charset val="134"/>
      </rPr>
      <t>茯苓精选自动化规模化加工项目</t>
    </r>
  </si>
  <si>
    <r>
      <rPr>
        <sz val="10"/>
        <color rgb="FF000000"/>
        <rFont val="宋体"/>
        <family val="3"/>
        <charset val="134"/>
      </rPr>
      <t>靖州鑫兴智能科技有限公司</t>
    </r>
  </si>
  <si>
    <r>
      <rPr>
        <sz val="10"/>
        <color rgb="FF000000"/>
        <rFont val="宋体"/>
        <family val="3"/>
        <charset val="134"/>
      </rPr>
      <t>年产</t>
    </r>
    <r>
      <rPr>
        <sz val="10"/>
        <color rgb="FF000000"/>
        <rFont val="Times New Roman"/>
        <family val="1"/>
      </rPr>
      <t>5</t>
    </r>
    <r>
      <rPr>
        <sz val="10"/>
        <color rgb="FF000000"/>
        <rFont val="宋体"/>
        <family val="3"/>
        <charset val="134"/>
      </rPr>
      <t>千万张智能卡生产线建设项目</t>
    </r>
  </si>
  <si>
    <r>
      <rPr>
        <sz val="10"/>
        <color rgb="FF000000"/>
        <rFont val="宋体"/>
        <family val="3"/>
        <charset val="134"/>
      </rPr>
      <t>省工信厅靖州扶贫点扶贫建设项目</t>
    </r>
    <phoneticPr fontId="1" type="noConversion"/>
  </si>
  <si>
    <r>
      <rPr>
        <sz val="10"/>
        <color theme="1"/>
        <rFont val="宋体"/>
        <family val="2"/>
      </rPr>
      <t>扶贫工作</t>
    </r>
    <phoneticPr fontId="1" type="noConversion"/>
  </si>
  <si>
    <r>
      <rPr>
        <b/>
        <sz val="10"/>
        <rFont val="宋体"/>
        <family val="3"/>
        <charset val="134"/>
      </rPr>
      <t>通道县</t>
    </r>
    <phoneticPr fontId="1" type="noConversion"/>
  </si>
  <si>
    <r>
      <rPr>
        <b/>
        <sz val="10"/>
        <color theme="1"/>
        <rFont val="宋体"/>
        <family val="3"/>
        <charset val="134"/>
      </rPr>
      <t>通道县小计</t>
    </r>
    <phoneticPr fontId="1" type="noConversion"/>
  </si>
  <si>
    <r>
      <rPr>
        <sz val="10"/>
        <color rgb="FF000000"/>
        <rFont val="宋体"/>
        <family val="3"/>
        <charset val="134"/>
      </rPr>
      <t>通道盛峰油业有限公司</t>
    </r>
  </si>
  <si>
    <r>
      <rPr>
        <sz val="10"/>
        <color rgb="FF000000"/>
        <rFont val="宋体"/>
        <family val="3"/>
        <charset val="134"/>
      </rPr>
      <t>通道县油茶种植及深加工项目</t>
    </r>
  </si>
  <si>
    <r>
      <rPr>
        <sz val="10"/>
        <color rgb="FF000000"/>
        <rFont val="宋体"/>
        <family val="3"/>
        <charset val="134"/>
      </rPr>
      <t>通道福香米业有限公司</t>
    </r>
  </si>
  <si>
    <r>
      <rPr>
        <sz val="10"/>
        <color rgb="FF000000"/>
        <rFont val="宋体"/>
        <family val="3"/>
        <charset val="134"/>
      </rPr>
      <t>粮油加工生产线仓储及冷链物流配送项目</t>
    </r>
  </si>
  <si>
    <r>
      <rPr>
        <sz val="10"/>
        <color rgb="FF000000"/>
        <rFont val="宋体"/>
        <family val="3"/>
        <charset val="134"/>
      </rPr>
      <t>湖南金通矿业有限公司</t>
    </r>
  </si>
  <si>
    <r>
      <rPr>
        <sz val="10"/>
        <color rgb="FF000000"/>
        <rFont val="宋体"/>
        <family val="3"/>
        <charset val="134"/>
      </rPr>
      <t>电力专线技改升级及安监系统升级项目</t>
    </r>
  </si>
  <si>
    <r>
      <rPr>
        <b/>
        <sz val="10"/>
        <color rgb="FF000000"/>
        <rFont val="宋体"/>
        <family val="3"/>
        <charset val="134"/>
      </rPr>
      <t>洪江区</t>
    </r>
  </si>
  <si>
    <r>
      <rPr>
        <b/>
        <sz val="10"/>
        <color rgb="FF000000"/>
        <rFont val="宋体"/>
        <family val="3"/>
        <charset val="134"/>
      </rPr>
      <t>洪江区小计</t>
    </r>
    <phoneticPr fontId="1" type="noConversion"/>
  </si>
  <si>
    <r>
      <rPr>
        <sz val="10"/>
        <color rgb="FF000000"/>
        <rFont val="宋体"/>
        <family val="3"/>
        <charset val="134"/>
      </rPr>
      <t>怀化宝华生物科技有限公司</t>
    </r>
  </si>
  <si>
    <r>
      <rPr>
        <sz val="10"/>
        <color rgb="FF000000"/>
        <rFont val="宋体"/>
        <family val="3"/>
        <charset val="134"/>
      </rPr>
      <t>年产</t>
    </r>
    <r>
      <rPr>
        <sz val="10"/>
        <color rgb="FF000000"/>
        <rFont val="Times New Roman"/>
        <family val="1"/>
      </rPr>
      <t>1000</t>
    </r>
    <r>
      <rPr>
        <sz val="10"/>
        <color rgb="FF000000"/>
        <rFont val="宋体"/>
        <family val="3"/>
        <charset val="134"/>
      </rPr>
      <t>吨医药中间体技改项目</t>
    </r>
  </si>
  <si>
    <r>
      <rPr>
        <b/>
        <sz val="10"/>
        <rFont val="宋体"/>
        <family val="3"/>
        <charset val="134"/>
      </rPr>
      <t>中方县</t>
    </r>
    <phoneticPr fontId="1" type="noConversion"/>
  </si>
  <si>
    <r>
      <rPr>
        <b/>
        <sz val="10"/>
        <color theme="1"/>
        <rFont val="宋体"/>
        <family val="3"/>
        <charset val="134"/>
      </rPr>
      <t>中方县小计</t>
    </r>
    <phoneticPr fontId="1" type="noConversion"/>
  </si>
  <si>
    <r>
      <rPr>
        <sz val="10"/>
        <color rgb="FF000000"/>
        <rFont val="宋体"/>
        <family val="3"/>
        <charset val="134"/>
      </rPr>
      <t>湖南梨树园涂料有限公司</t>
    </r>
  </si>
  <si>
    <r>
      <rPr>
        <sz val="10"/>
        <color rgb="FF000000"/>
        <rFont val="宋体"/>
        <family val="3"/>
        <charset val="134"/>
      </rPr>
      <t>高性能阻隔复合型纳米级保温建筑涂料的研究与产业化</t>
    </r>
  </si>
  <si>
    <r>
      <rPr>
        <sz val="10"/>
        <color rgb="FF000000"/>
        <rFont val="宋体"/>
        <family val="3"/>
        <charset val="134"/>
      </rPr>
      <t>湖南中铁五新钢模有限责任公司</t>
    </r>
    <phoneticPr fontId="4" type="noConversion"/>
  </si>
  <si>
    <r>
      <rPr>
        <sz val="10"/>
        <color rgb="FF000000"/>
        <rFont val="宋体"/>
        <family val="3"/>
        <charset val="134"/>
      </rPr>
      <t>箱梁模板生产线技术改造项目</t>
    </r>
    <phoneticPr fontId="4" type="noConversion"/>
  </si>
  <si>
    <r>
      <rPr>
        <sz val="10"/>
        <color rgb="FF000000"/>
        <rFont val="宋体"/>
        <family val="3"/>
        <charset val="134"/>
      </rPr>
      <t>怀化天天食品科技有限公司</t>
    </r>
  </si>
  <si>
    <r>
      <rPr>
        <sz val="10"/>
        <color rgb="FF000000"/>
        <rFont val="宋体"/>
        <family val="3"/>
        <charset val="134"/>
      </rPr>
      <t>年产</t>
    </r>
    <r>
      <rPr>
        <sz val="10"/>
        <color rgb="FF000000"/>
        <rFont val="Times New Roman"/>
        <family val="1"/>
      </rPr>
      <t>5</t>
    </r>
    <r>
      <rPr>
        <sz val="10"/>
        <color rgb="FF000000"/>
        <rFont val="宋体"/>
        <family val="3"/>
        <charset val="134"/>
      </rPr>
      <t>万吨米粉、米面现代化全自动流水线生产（怀化市米粉联合透明工厂）技改项目</t>
    </r>
  </si>
  <si>
    <r>
      <rPr>
        <b/>
        <sz val="10"/>
        <rFont val="宋体"/>
        <family val="3"/>
        <charset val="134"/>
      </rPr>
      <t>溆浦县</t>
    </r>
    <phoneticPr fontId="1" type="noConversion"/>
  </si>
  <si>
    <r>
      <rPr>
        <b/>
        <sz val="10"/>
        <color rgb="FF000000"/>
        <rFont val="宋体"/>
        <family val="3"/>
        <charset val="134"/>
      </rPr>
      <t>溆浦县小计</t>
    </r>
    <phoneticPr fontId="1" type="noConversion"/>
  </si>
  <si>
    <r>
      <rPr>
        <sz val="10"/>
        <color rgb="FF000000"/>
        <rFont val="宋体"/>
        <family val="3"/>
        <charset val="134"/>
      </rPr>
      <t>溆浦君益农业发展有限公司</t>
    </r>
  </si>
  <si>
    <r>
      <rPr>
        <sz val="10"/>
        <color rgb="FF000000"/>
        <rFont val="宋体"/>
        <family val="3"/>
        <charset val="134"/>
      </rPr>
      <t>年产</t>
    </r>
    <r>
      <rPr>
        <sz val="10"/>
        <color rgb="FF000000"/>
        <rFont val="Times New Roman"/>
        <family val="1"/>
      </rPr>
      <t>1200</t>
    </r>
    <r>
      <rPr>
        <sz val="10"/>
        <color rgb="FF000000"/>
        <rFont val="宋体"/>
        <family val="3"/>
        <charset val="134"/>
      </rPr>
      <t>吨瑶茶及中药材技改项目</t>
    </r>
  </si>
  <si>
    <r>
      <rPr>
        <b/>
        <sz val="10"/>
        <rFont val="宋体"/>
        <family val="3"/>
        <charset val="134"/>
      </rPr>
      <t>辰溪县</t>
    </r>
    <phoneticPr fontId="1" type="noConversion"/>
  </si>
  <si>
    <r>
      <rPr>
        <b/>
        <sz val="10"/>
        <color rgb="FF000000"/>
        <rFont val="宋体"/>
        <family val="3"/>
        <charset val="134"/>
      </rPr>
      <t>辰溪县小计</t>
    </r>
    <phoneticPr fontId="1" type="noConversion"/>
  </si>
  <si>
    <r>
      <rPr>
        <sz val="10"/>
        <rFont val="宋体"/>
        <family val="3"/>
        <charset val="134"/>
      </rPr>
      <t>辰溪县丹山建材有限责任公司</t>
    </r>
  </si>
  <si>
    <r>
      <rPr>
        <sz val="10"/>
        <rFont val="宋体"/>
        <family val="3"/>
        <charset val="134"/>
      </rPr>
      <t>年产</t>
    </r>
    <r>
      <rPr>
        <sz val="10"/>
        <rFont val="Times New Roman"/>
        <family val="1"/>
      </rPr>
      <t>8</t>
    </r>
    <r>
      <rPr>
        <sz val="10"/>
        <rFont val="宋体"/>
        <family val="3"/>
        <charset val="134"/>
      </rPr>
      <t>万吨改性生态纳米颗粒增强水泥基复合材料生产线建设</t>
    </r>
  </si>
  <si>
    <r>
      <rPr>
        <sz val="10"/>
        <rFont val="宋体"/>
        <family val="3"/>
        <charset val="134"/>
      </rPr>
      <t>湖南蓝伯化工有限责任公司</t>
    </r>
    <phoneticPr fontId="1" type="noConversion"/>
  </si>
  <si>
    <r>
      <t>16.5</t>
    </r>
    <r>
      <rPr>
        <sz val="10"/>
        <rFont val="宋体"/>
        <family val="3"/>
        <charset val="134"/>
      </rPr>
      <t>万吨</t>
    </r>
    <r>
      <rPr>
        <sz val="10"/>
        <rFont val="Times New Roman"/>
        <family val="1"/>
      </rPr>
      <t>/</t>
    </r>
    <r>
      <rPr>
        <sz val="10"/>
        <rFont val="宋体"/>
        <family val="3"/>
        <charset val="134"/>
      </rPr>
      <t>年电石及</t>
    </r>
    <r>
      <rPr>
        <sz val="10"/>
        <rFont val="Times New Roman"/>
        <family val="1"/>
      </rPr>
      <t>30</t>
    </r>
    <r>
      <rPr>
        <sz val="10"/>
        <rFont val="宋体"/>
        <family val="3"/>
        <charset val="134"/>
      </rPr>
      <t>万吨</t>
    </r>
    <r>
      <rPr>
        <sz val="10"/>
        <rFont val="Times New Roman"/>
        <family val="1"/>
      </rPr>
      <t>/</t>
    </r>
    <r>
      <rPr>
        <sz val="10"/>
        <rFont val="宋体"/>
        <family val="3"/>
        <charset val="134"/>
      </rPr>
      <t>年石灰生产线节能减排技术改造</t>
    </r>
    <phoneticPr fontId="1" type="noConversion"/>
  </si>
  <si>
    <r>
      <rPr>
        <b/>
        <sz val="10"/>
        <rFont val="宋体"/>
        <family val="3"/>
        <charset val="134"/>
      </rPr>
      <t>娄底市</t>
    </r>
    <phoneticPr fontId="1" type="noConversion"/>
  </si>
  <si>
    <r>
      <rPr>
        <b/>
        <sz val="10"/>
        <rFont val="宋体"/>
        <family val="3"/>
        <charset val="134"/>
      </rPr>
      <t>娄底市小计</t>
    </r>
    <phoneticPr fontId="1" type="noConversion"/>
  </si>
  <si>
    <r>
      <rPr>
        <sz val="10"/>
        <color theme="1"/>
        <rFont val="宋体"/>
        <family val="3"/>
        <charset val="134"/>
      </rPr>
      <t>华菱安赛乐米塔尔汽车板有限公司</t>
    </r>
  </si>
  <si>
    <r>
      <rPr>
        <sz val="10"/>
        <color theme="1"/>
        <rFont val="宋体"/>
        <family val="3"/>
        <charset val="134"/>
      </rPr>
      <t>汽车板生产线技术改造</t>
    </r>
  </si>
  <si>
    <r>
      <rPr>
        <sz val="10"/>
        <color theme="1"/>
        <rFont val="宋体"/>
        <family val="3"/>
        <charset val="134"/>
      </rPr>
      <t>湖南金三星煤机制造有限公司</t>
    </r>
    <phoneticPr fontId="1" type="noConversion"/>
  </si>
  <si>
    <r>
      <rPr>
        <sz val="10"/>
        <color theme="1"/>
        <rFont val="宋体"/>
        <family val="3"/>
        <charset val="134"/>
      </rPr>
      <t>煤矿工业污水处理设备生产线技术改造项目</t>
    </r>
  </si>
  <si>
    <r>
      <rPr>
        <sz val="10"/>
        <color theme="1"/>
        <rFont val="宋体"/>
        <family val="3"/>
        <charset val="134"/>
      </rPr>
      <t>湖南省英越船舶配套工程有限责任公司</t>
    </r>
    <phoneticPr fontId="1" type="noConversion"/>
  </si>
  <si>
    <r>
      <rPr>
        <sz val="10"/>
        <color theme="1"/>
        <rFont val="宋体"/>
        <family val="3"/>
        <charset val="134"/>
      </rPr>
      <t>铝合金豪华游艇生产线自动化改造项目</t>
    </r>
    <phoneticPr fontId="1" type="noConversion"/>
  </si>
  <si>
    <r>
      <rPr>
        <sz val="10"/>
        <color theme="1"/>
        <rFont val="宋体"/>
        <family val="3"/>
        <charset val="134"/>
      </rPr>
      <t>娄底市润雅家俱有限公司</t>
    </r>
    <phoneticPr fontId="1" type="noConversion"/>
  </si>
  <si>
    <r>
      <rPr>
        <sz val="10"/>
        <color theme="1"/>
        <rFont val="宋体"/>
        <family val="3"/>
        <charset val="134"/>
      </rPr>
      <t>年产</t>
    </r>
    <r>
      <rPr>
        <sz val="10"/>
        <color theme="1"/>
        <rFont val="Times New Roman"/>
        <family val="1"/>
      </rPr>
      <t>300</t>
    </r>
    <r>
      <rPr>
        <sz val="10"/>
        <color theme="1"/>
        <rFont val="宋体"/>
        <family val="3"/>
        <charset val="134"/>
      </rPr>
      <t>套高档家具生产线技改项目</t>
    </r>
  </si>
  <si>
    <r>
      <rPr>
        <sz val="10"/>
        <color theme="1"/>
        <rFont val="宋体"/>
        <family val="3"/>
        <charset val="134"/>
      </rPr>
      <t>湖南康盛庆丰新能源科技有限公司</t>
    </r>
    <phoneticPr fontId="1" type="noConversion"/>
  </si>
  <si>
    <r>
      <rPr>
        <sz val="10"/>
        <color theme="1"/>
        <rFont val="宋体"/>
        <family val="3"/>
        <charset val="134"/>
      </rPr>
      <t>年产</t>
    </r>
    <r>
      <rPr>
        <sz val="10"/>
        <color theme="1"/>
        <rFont val="Times New Roman"/>
        <family val="1"/>
      </rPr>
      <t>60</t>
    </r>
    <r>
      <rPr>
        <sz val="10"/>
        <color theme="1"/>
        <rFont val="宋体"/>
        <family val="3"/>
        <charset val="134"/>
      </rPr>
      <t>万盏</t>
    </r>
    <r>
      <rPr>
        <sz val="10"/>
        <color theme="1"/>
        <rFont val="Times New Roman"/>
        <family val="1"/>
      </rPr>
      <t>LED</t>
    </r>
    <r>
      <rPr>
        <sz val="10"/>
        <color theme="1"/>
        <rFont val="宋体"/>
        <family val="3"/>
        <charset val="134"/>
      </rPr>
      <t>灯具和</t>
    </r>
    <r>
      <rPr>
        <sz val="10"/>
        <color theme="1"/>
        <rFont val="Times New Roman"/>
        <family val="1"/>
      </rPr>
      <t>100</t>
    </r>
    <r>
      <rPr>
        <sz val="10"/>
        <color theme="1"/>
        <rFont val="宋体"/>
        <family val="3"/>
        <charset val="134"/>
      </rPr>
      <t>兆瓦太阳能电池组件生产线技术改造项目</t>
    </r>
    <phoneticPr fontId="4" type="noConversion"/>
  </si>
  <si>
    <r>
      <rPr>
        <sz val="10"/>
        <color theme="1"/>
        <rFont val="宋体"/>
        <family val="3"/>
        <charset val="134"/>
      </rPr>
      <t>湖南省益思迪科技有限公司</t>
    </r>
  </si>
  <si>
    <r>
      <rPr>
        <sz val="10"/>
        <color theme="1"/>
        <rFont val="宋体"/>
        <family val="3"/>
        <charset val="134"/>
      </rPr>
      <t>高端防静电材料生产线技改项目</t>
    </r>
    <phoneticPr fontId="4" type="noConversion"/>
  </si>
  <si>
    <r>
      <rPr>
        <sz val="10"/>
        <color theme="1"/>
        <rFont val="宋体"/>
        <family val="3"/>
        <charset val="134"/>
      </rPr>
      <t>娄底市宝丰传动设备有限公司</t>
    </r>
    <phoneticPr fontId="1" type="noConversion"/>
  </si>
  <si>
    <r>
      <rPr>
        <sz val="10"/>
        <color theme="1"/>
        <rFont val="宋体"/>
        <family val="3"/>
        <charset val="134"/>
      </rPr>
      <t>年产</t>
    </r>
    <r>
      <rPr>
        <sz val="10"/>
        <color theme="1"/>
        <rFont val="Times New Roman"/>
        <family val="1"/>
      </rPr>
      <t>30</t>
    </r>
    <r>
      <rPr>
        <sz val="10"/>
        <color theme="1"/>
        <rFont val="宋体"/>
        <family val="3"/>
        <charset val="134"/>
      </rPr>
      <t>万件皮带机耐磨托辊生产线技术改造项目</t>
    </r>
    <phoneticPr fontId="4" type="noConversion"/>
  </si>
  <si>
    <r>
      <rPr>
        <sz val="10"/>
        <color theme="1"/>
        <rFont val="宋体"/>
        <family val="3"/>
        <charset val="134"/>
      </rPr>
      <t>娄底美厚科技有限公司</t>
    </r>
  </si>
  <si>
    <r>
      <rPr>
        <sz val="10"/>
        <color theme="1"/>
        <rFont val="宋体"/>
        <family val="3"/>
        <charset val="134"/>
      </rPr>
      <t>年产</t>
    </r>
    <r>
      <rPr>
        <sz val="10"/>
        <color theme="1"/>
        <rFont val="Times New Roman"/>
        <family val="1"/>
      </rPr>
      <t>10</t>
    </r>
    <r>
      <rPr>
        <sz val="10"/>
        <color theme="1"/>
        <rFont val="宋体"/>
        <family val="3"/>
        <charset val="134"/>
      </rPr>
      <t>万条高档发制工艺品生产线改造项目</t>
    </r>
  </si>
  <si>
    <r>
      <rPr>
        <sz val="10"/>
        <color theme="1"/>
        <rFont val="宋体"/>
        <family val="3"/>
        <charset val="134"/>
      </rPr>
      <t>娄底鸿运粮油食品有限公司</t>
    </r>
  </si>
  <si>
    <r>
      <rPr>
        <sz val="10"/>
        <color theme="1"/>
        <rFont val="宋体"/>
        <family val="3"/>
        <charset val="134"/>
      </rPr>
      <t>年深加工</t>
    </r>
    <r>
      <rPr>
        <sz val="10"/>
        <color theme="1"/>
        <rFont val="Times New Roman"/>
        <family val="1"/>
      </rPr>
      <t>4</t>
    </r>
    <r>
      <rPr>
        <sz val="10"/>
        <color theme="1"/>
        <rFont val="宋体"/>
        <family val="3"/>
        <charset val="134"/>
      </rPr>
      <t>万吨精制大米生产线技术改造项目</t>
    </r>
  </si>
  <si>
    <r>
      <rPr>
        <sz val="10"/>
        <color theme="1"/>
        <rFont val="宋体"/>
        <family val="3"/>
        <charset val="134"/>
      </rPr>
      <t>湖南茵浪体育发展有限公司</t>
    </r>
  </si>
  <si>
    <r>
      <rPr>
        <sz val="10"/>
        <color theme="1"/>
        <rFont val="宋体"/>
        <family val="3"/>
        <charset val="134"/>
      </rPr>
      <t>体育用品生产项目</t>
    </r>
  </si>
  <si>
    <r>
      <rPr>
        <sz val="10"/>
        <color theme="1"/>
        <rFont val="宋体"/>
        <family val="3"/>
        <charset val="134"/>
      </rPr>
      <t>娄底市细平家具有限公司</t>
    </r>
  </si>
  <si>
    <r>
      <rPr>
        <sz val="10"/>
        <color theme="1"/>
        <rFont val="宋体"/>
        <family val="3"/>
        <charset val="134"/>
      </rPr>
      <t>高端智能家居生产线技术改造项目</t>
    </r>
  </si>
  <si>
    <r>
      <rPr>
        <sz val="10"/>
        <rFont val="宋体"/>
        <family val="3"/>
        <charset val="134"/>
      </rPr>
      <t>娄底湘信新材料科技有限公司</t>
    </r>
  </si>
  <si>
    <r>
      <rPr>
        <sz val="10"/>
        <rFont val="宋体"/>
        <family val="3"/>
        <charset val="134"/>
      </rPr>
      <t>搪瓷瓷釉生产线燃气节能技术改造项目</t>
    </r>
  </si>
  <si>
    <r>
      <rPr>
        <sz val="10"/>
        <rFont val="宋体"/>
        <family val="3"/>
        <charset val="134"/>
      </rPr>
      <t>娄底高安环保科技有限公司</t>
    </r>
    <phoneticPr fontId="1" type="noConversion"/>
  </si>
  <si>
    <r>
      <rPr>
        <sz val="10"/>
        <rFont val="宋体"/>
        <family val="3"/>
        <charset val="134"/>
      </rPr>
      <t>利用冶炼废渣生产矿渣微粉生产线节能技术改造项目</t>
    </r>
  </si>
  <si>
    <r>
      <rPr>
        <b/>
        <sz val="10"/>
        <rFont val="宋体"/>
        <family val="3"/>
        <charset val="134"/>
      </rPr>
      <t>涟源市</t>
    </r>
    <phoneticPr fontId="1" type="noConversion"/>
  </si>
  <si>
    <r>
      <rPr>
        <b/>
        <sz val="10"/>
        <color theme="1"/>
        <rFont val="宋体"/>
        <family val="3"/>
        <charset val="134"/>
      </rPr>
      <t>涟源市小计</t>
    </r>
    <phoneticPr fontId="1" type="noConversion"/>
  </si>
  <si>
    <r>
      <rPr>
        <sz val="10"/>
        <color rgb="FF000000"/>
        <rFont val="宋体"/>
        <family val="3"/>
        <charset val="134"/>
      </rPr>
      <t>湖南省富田桥游浆豆制品发展有限公司</t>
    </r>
    <phoneticPr fontId="4" type="noConversion"/>
  </si>
  <si>
    <r>
      <rPr>
        <sz val="10"/>
        <color rgb="FF000000"/>
        <rFont val="宋体"/>
        <family val="3"/>
        <charset val="134"/>
      </rPr>
      <t>高档豆制品加工生产线建设项目</t>
    </r>
    <phoneticPr fontId="4" type="noConversion"/>
  </si>
  <si>
    <r>
      <rPr>
        <sz val="10"/>
        <color theme="1"/>
        <rFont val="宋体"/>
        <family val="3"/>
        <charset val="134"/>
      </rPr>
      <t>湖南省铁华强力专用汽车制造有限公司</t>
    </r>
    <phoneticPr fontId="4" type="noConversion"/>
  </si>
  <si>
    <r>
      <rPr>
        <sz val="10"/>
        <color rgb="FF000000"/>
        <rFont val="宋体"/>
        <family val="3"/>
        <charset val="134"/>
      </rPr>
      <t>年产</t>
    </r>
    <r>
      <rPr>
        <sz val="10"/>
        <color rgb="FF000000"/>
        <rFont val="Times New Roman"/>
        <family val="1"/>
      </rPr>
      <t>500</t>
    </r>
    <r>
      <rPr>
        <sz val="10"/>
        <color rgb="FF000000"/>
        <rFont val="宋体"/>
        <family val="3"/>
        <charset val="134"/>
      </rPr>
      <t>辆半挂车生产建设项目</t>
    </r>
    <phoneticPr fontId="4" type="noConversion"/>
  </si>
  <si>
    <r>
      <rPr>
        <sz val="10"/>
        <color rgb="FF000000"/>
        <rFont val="宋体"/>
        <family val="3"/>
        <charset val="134"/>
      </rPr>
      <t>湖南启力隧道机械有限公司</t>
    </r>
    <phoneticPr fontId="4" type="noConversion"/>
  </si>
  <si>
    <r>
      <rPr>
        <sz val="10"/>
        <color rgb="FF000000"/>
        <rFont val="宋体"/>
        <family val="3"/>
        <charset val="134"/>
      </rPr>
      <t>全自动上料喷浆设备生产线技术改造项目</t>
    </r>
    <phoneticPr fontId="4" type="noConversion"/>
  </si>
  <si>
    <r>
      <rPr>
        <sz val="10"/>
        <color rgb="FF000000"/>
        <rFont val="宋体"/>
        <family val="3"/>
        <charset val="134"/>
      </rPr>
      <t>湖南荣威煤机制造有限公司</t>
    </r>
    <phoneticPr fontId="4" type="noConversion"/>
  </si>
  <si>
    <r>
      <rPr>
        <sz val="10"/>
        <color rgb="FF000000"/>
        <rFont val="宋体"/>
        <family val="3"/>
        <charset val="134"/>
      </rPr>
      <t>年产</t>
    </r>
    <r>
      <rPr>
        <sz val="10"/>
        <color rgb="FF000000"/>
        <rFont val="Times New Roman"/>
        <family val="1"/>
      </rPr>
      <t>30</t>
    </r>
    <r>
      <rPr>
        <sz val="10"/>
        <color rgb="FF000000"/>
        <rFont val="宋体"/>
        <family val="3"/>
        <charset val="134"/>
      </rPr>
      <t>台</t>
    </r>
    <r>
      <rPr>
        <sz val="10"/>
        <color rgb="FF000000"/>
        <rFont val="Times New Roman"/>
        <family val="1"/>
      </rPr>
      <t>EBZ</t>
    </r>
    <r>
      <rPr>
        <sz val="10"/>
        <color rgb="FF000000"/>
        <rFont val="宋体"/>
        <family val="3"/>
        <charset val="134"/>
      </rPr>
      <t>小型悬臂式掘进机生产线技术改造项目</t>
    </r>
    <phoneticPr fontId="4" type="noConversion"/>
  </si>
  <si>
    <r>
      <rPr>
        <sz val="10"/>
        <color rgb="FF000000"/>
        <rFont val="宋体"/>
        <family val="3"/>
        <charset val="134"/>
      </rPr>
      <t>娄底市鼎宏自动化科技有限公司</t>
    </r>
    <phoneticPr fontId="4" type="noConversion"/>
  </si>
  <si>
    <r>
      <rPr>
        <sz val="10"/>
        <color rgb="FF000000"/>
        <rFont val="宋体"/>
        <family val="3"/>
        <charset val="134"/>
      </rPr>
      <t>年产</t>
    </r>
    <r>
      <rPr>
        <sz val="10"/>
        <color rgb="FF000000"/>
        <rFont val="Times New Roman"/>
        <family val="1"/>
      </rPr>
      <t>200</t>
    </r>
    <r>
      <rPr>
        <sz val="10"/>
        <color rgb="FF000000"/>
        <rFont val="宋体"/>
        <family val="3"/>
        <charset val="134"/>
      </rPr>
      <t>台全自动化码坯机生产线技术改造项目</t>
    </r>
    <phoneticPr fontId="4" type="noConversion"/>
  </si>
  <si>
    <r>
      <rPr>
        <b/>
        <sz val="10"/>
        <rFont val="宋体"/>
        <family val="3"/>
        <charset val="134"/>
      </rPr>
      <t>冷水江市</t>
    </r>
    <phoneticPr fontId="1" type="noConversion"/>
  </si>
  <si>
    <r>
      <rPr>
        <b/>
        <sz val="10"/>
        <color theme="1"/>
        <rFont val="宋体"/>
        <family val="3"/>
        <charset val="134"/>
      </rPr>
      <t>冷水江市小计</t>
    </r>
    <phoneticPr fontId="1" type="noConversion"/>
  </si>
  <si>
    <r>
      <rPr>
        <sz val="10"/>
        <rFont val="宋体"/>
        <family val="3"/>
        <charset val="134"/>
      </rPr>
      <t>冷水江市高科窑炉耐火材料有限公司</t>
    </r>
    <phoneticPr fontId="1" type="noConversion"/>
  </si>
  <si>
    <r>
      <rPr>
        <sz val="10"/>
        <rFont val="宋体"/>
        <family val="3"/>
        <charset val="134"/>
      </rPr>
      <t>年产二万吨环保多功能冶金保护渣、覆盖剂生产线项目</t>
    </r>
  </si>
  <si>
    <r>
      <rPr>
        <sz val="10"/>
        <rFont val="宋体"/>
        <family val="3"/>
        <charset val="134"/>
      </rPr>
      <t>冷水江市福溪酒业有限公司</t>
    </r>
  </si>
  <si>
    <r>
      <rPr>
        <sz val="10"/>
        <rFont val="宋体"/>
        <family val="3"/>
        <charset val="134"/>
      </rPr>
      <t>年产</t>
    </r>
    <r>
      <rPr>
        <sz val="10"/>
        <rFont val="Times New Roman"/>
        <family val="1"/>
      </rPr>
      <t>10</t>
    </r>
    <r>
      <rPr>
        <sz val="10"/>
        <rFont val="宋体"/>
        <family val="3"/>
        <charset val="134"/>
      </rPr>
      <t>万公斤生态谷酒生产线扩建项目</t>
    </r>
  </si>
  <si>
    <r>
      <rPr>
        <b/>
        <sz val="10"/>
        <rFont val="宋体"/>
        <family val="3"/>
        <charset val="134"/>
      </rPr>
      <t>新化县</t>
    </r>
    <phoneticPr fontId="1" type="noConversion"/>
  </si>
  <si>
    <r>
      <rPr>
        <b/>
        <sz val="10"/>
        <color theme="1"/>
        <rFont val="宋体"/>
        <family val="3"/>
        <charset val="134"/>
      </rPr>
      <t>新化县小计</t>
    </r>
    <phoneticPr fontId="1" type="noConversion"/>
  </si>
  <si>
    <r>
      <rPr>
        <sz val="10"/>
        <rFont val="宋体"/>
        <family val="3"/>
        <charset val="134"/>
      </rPr>
      <t>湖南聚能陶瓷材料有限公司</t>
    </r>
  </si>
  <si>
    <r>
      <rPr>
        <sz val="10"/>
        <rFont val="宋体"/>
        <family val="3"/>
        <charset val="134"/>
      </rPr>
      <t>年产</t>
    </r>
    <r>
      <rPr>
        <sz val="10"/>
        <rFont val="Times New Roman"/>
        <family val="1"/>
      </rPr>
      <t>2000</t>
    </r>
    <r>
      <rPr>
        <sz val="10"/>
        <rFont val="宋体"/>
        <family val="3"/>
        <charset val="134"/>
      </rPr>
      <t>万套陶瓷发热体器件组装生产线</t>
    </r>
  </si>
  <si>
    <r>
      <rPr>
        <sz val="10"/>
        <rFont val="宋体"/>
        <family val="3"/>
        <charset val="134"/>
      </rPr>
      <t>湖南省新化县长江电子有限责任公司</t>
    </r>
    <phoneticPr fontId="4" type="noConversion"/>
  </si>
  <si>
    <r>
      <rPr>
        <sz val="10"/>
        <rFont val="宋体"/>
        <family val="3"/>
        <charset val="134"/>
      </rPr>
      <t>新能源纯电动汽车陶瓷密封连接片系列产品生产线的技术改造升级项目</t>
    </r>
    <phoneticPr fontId="1" type="noConversion"/>
  </si>
  <si>
    <r>
      <rPr>
        <sz val="10"/>
        <rFont val="宋体"/>
        <family val="3"/>
        <charset val="134"/>
      </rPr>
      <t>新化县恒睿电子陶瓷科技有限公司</t>
    </r>
  </si>
  <si>
    <r>
      <rPr>
        <sz val="10"/>
        <rFont val="宋体"/>
        <family val="3"/>
        <charset val="134"/>
      </rPr>
      <t>细晶高密度陶瓷关键技术的研究及产业化</t>
    </r>
  </si>
  <si>
    <r>
      <rPr>
        <sz val="10"/>
        <rFont val="宋体"/>
        <family val="3"/>
        <charset val="134"/>
      </rPr>
      <t>湖南福美来电子陶瓷有限公司</t>
    </r>
  </si>
  <si>
    <r>
      <rPr>
        <sz val="10"/>
        <rFont val="宋体"/>
        <family val="3"/>
        <charset val="134"/>
      </rPr>
      <t>年产</t>
    </r>
    <r>
      <rPr>
        <sz val="10"/>
        <rFont val="Times New Roman"/>
        <family val="1"/>
      </rPr>
      <t>2000</t>
    </r>
    <r>
      <rPr>
        <sz val="10"/>
        <rFont val="宋体"/>
        <family val="3"/>
        <charset val="134"/>
      </rPr>
      <t>万件高效特种陶瓷相关工艺智能化改造项目</t>
    </r>
  </si>
  <si>
    <r>
      <rPr>
        <sz val="10"/>
        <rFont val="宋体"/>
        <family val="3"/>
        <charset val="134"/>
      </rPr>
      <t>湖南恒远新材料科技发展有限公司</t>
    </r>
  </si>
  <si>
    <r>
      <rPr>
        <sz val="10"/>
        <rFont val="宋体"/>
        <family val="3"/>
        <charset val="134"/>
      </rPr>
      <t>增加年产</t>
    </r>
    <r>
      <rPr>
        <sz val="10"/>
        <rFont val="Times New Roman"/>
        <family val="1"/>
      </rPr>
      <t>300KM</t>
    </r>
    <r>
      <rPr>
        <sz val="10"/>
        <rFont val="宋体"/>
        <family val="3"/>
        <charset val="134"/>
      </rPr>
      <t>直径</t>
    </r>
    <r>
      <rPr>
        <sz val="10"/>
        <rFont val="Times New Roman"/>
        <family val="1"/>
      </rPr>
      <t>φ600-800</t>
    </r>
    <r>
      <rPr>
        <sz val="10"/>
        <rFont val="宋体"/>
        <family val="3"/>
        <charset val="134"/>
      </rPr>
      <t>钢丝骨架聚乙烯复合管生产线技改升级项目</t>
    </r>
  </si>
  <si>
    <r>
      <rPr>
        <sz val="10"/>
        <rFont val="宋体"/>
        <family val="3"/>
        <charset val="134"/>
      </rPr>
      <t>湖南元宏特种陶瓷有限公司</t>
    </r>
    <phoneticPr fontId="1" type="noConversion"/>
  </si>
  <si>
    <r>
      <rPr>
        <sz val="10"/>
        <rFont val="宋体"/>
        <family val="3"/>
        <charset val="134"/>
      </rPr>
      <t>年产</t>
    </r>
    <r>
      <rPr>
        <sz val="10"/>
        <rFont val="Times New Roman"/>
        <family val="1"/>
      </rPr>
      <t>1500</t>
    </r>
    <r>
      <rPr>
        <sz val="10"/>
        <rFont val="宋体"/>
        <family val="3"/>
        <charset val="134"/>
      </rPr>
      <t>吨系列陶瓷产品窑炉生产线技术改造</t>
    </r>
  </si>
  <si>
    <r>
      <rPr>
        <sz val="10"/>
        <rFont val="宋体"/>
        <family val="3"/>
        <charset val="134"/>
      </rPr>
      <t>湖南省新化县恒新陶瓷有限公司</t>
    </r>
    <phoneticPr fontId="1" type="noConversion"/>
  </si>
  <si>
    <r>
      <rPr>
        <sz val="10"/>
        <rFont val="宋体"/>
        <family val="3"/>
        <charset val="134"/>
      </rPr>
      <t>新型注射成型特种陶瓷生产线节能技术改造</t>
    </r>
  </si>
  <si>
    <r>
      <rPr>
        <b/>
        <sz val="10"/>
        <rFont val="宋体"/>
        <family val="3"/>
        <charset val="134"/>
      </rPr>
      <t>双峰县</t>
    </r>
    <phoneticPr fontId="1" type="noConversion"/>
  </si>
  <si>
    <r>
      <rPr>
        <b/>
        <sz val="10"/>
        <color theme="1"/>
        <rFont val="宋体"/>
        <family val="3"/>
        <charset val="134"/>
      </rPr>
      <t>双峰县小计</t>
    </r>
    <phoneticPr fontId="1" type="noConversion"/>
  </si>
  <si>
    <r>
      <rPr>
        <sz val="10"/>
        <rFont val="宋体"/>
        <family val="3"/>
        <charset val="134"/>
      </rPr>
      <t>湖南省桑圆门业有限责任公司</t>
    </r>
    <phoneticPr fontId="1" type="noConversion"/>
  </si>
  <si>
    <r>
      <rPr>
        <sz val="10"/>
        <rFont val="宋体"/>
        <family val="3"/>
        <charset val="134"/>
      </rPr>
      <t>年产</t>
    </r>
    <r>
      <rPr>
        <sz val="10"/>
        <rFont val="Times New Roman"/>
        <family val="1"/>
      </rPr>
      <t>30</t>
    </r>
    <r>
      <rPr>
        <sz val="10"/>
        <rFont val="宋体"/>
        <family val="3"/>
        <charset val="134"/>
      </rPr>
      <t>万樘防盗门和</t>
    </r>
    <r>
      <rPr>
        <sz val="10"/>
        <rFont val="Times New Roman"/>
        <family val="1"/>
      </rPr>
      <t>20</t>
    </r>
    <r>
      <rPr>
        <sz val="10"/>
        <rFont val="宋体"/>
        <family val="3"/>
        <charset val="134"/>
      </rPr>
      <t>万樘木质门生产线</t>
    </r>
    <phoneticPr fontId="1" type="noConversion"/>
  </si>
  <si>
    <r>
      <rPr>
        <sz val="10"/>
        <color theme="1"/>
        <rFont val="宋体"/>
        <family val="3"/>
        <charset val="134"/>
      </rPr>
      <t>湖南省南方农业机械制造有限公司</t>
    </r>
    <phoneticPr fontId="1" type="noConversion"/>
  </si>
  <si>
    <r>
      <rPr>
        <sz val="10"/>
        <color theme="1"/>
        <rFont val="宋体"/>
        <family val="3"/>
        <charset val="134"/>
      </rPr>
      <t>年产</t>
    </r>
    <r>
      <rPr>
        <sz val="10"/>
        <color theme="1"/>
        <rFont val="Times New Roman"/>
        <family val="1"/>
      </rPr>
      <t>2</t>
    </r>
    <r>
      <rPr>
        <sz val="10"/>
        <color theme="1"/>
        <rFont val="宋体"/>
        <family val="3"/>
        <charset val="134"/>
      </rPr>
      <t>万台砻谷机技术改造项目</t>
    </r>
  </si>
  <si>
    <r>
      <rPr>
        <sz val="10"/>
        <color theme="1"/>
        <rFont val="宋体"/>
        <family val="3"/>
        <charset val="134"/>
      </rPr>
      <t>双峰县水封坛食品有限公司</t>
    </r>
  </si>
  <si>
    <r>
      <rPr>
        <sz val="10"/>
        <color theme="1"/>
        <rFont val="宋体"/>
        <family val="3"/>
        <charset val="134"/>
      </rPr>
      <t>年产</t>
    </r>
    <r>
      <rPr>
        <sz val="10"/>
        <color theme="1"/>
        <rFont val="Times New Roman"/>
        <family val="1"/>
      </rPr>
      <t>300</t>
    </r>
    <r>
      <rPr>
        <sz val="10"/>
        <color theme="1"/>
        <rFont val="宋体"/>
        <family val="3"/>
        <charset val="134"/>
      </rPr>
      <t>吨水封坛豆豉辣酱改扩建项目</t>
    </r>
  </si>
  <si>
    <r>
      <rPr>
        <sz val="10"/>
        <color theme="1"/>
        <rFont val="宋体"/>
        <family val="3"/>
        <charset val="134"/>
      </rPr>
      <t>双峰县湘军粮油有限公司</t>
    </r>
  </si>
  <si>
    <r>
      <rPr>
        <sz val="10"/>
        <color theme="1"/>
        <rFont val="宋体"/>
        <family val="3"/>
        <charset val="134"/>
      </rPr>
      <t>年产</t>
    </r>
    <r>
      <rPr>
        <sz val="10"/>
        <color theme="1"/>
        <rFont val="Times New Roman"/>
        <family val="1"/>
      </rPr>
      <t>10</t>
    </r>
    <r>
      <rPr>
        <sz val="10"/>
        <color theme="1"/>
        <rFont val="宋体"/>
        <family val="3"/>
        <charset val="134"/>
      </rPr>
      <t>万吨稻米加工项目</t>
    </r>
  </si>
  <si>
    <r>
      <rPr>
        <sz val="10"/>
        <color theme="1"/>
        <rFont val="宋体"/>
        <family val="3"/>
        <charset val="134"/>
      </rPr>
      <t>湖南省湘中兴华机电有限责任公司</t>
    </r>
  </si>
  <si>
    <r>
      <rPr>
        <sz val="10"/>
        <color theme="1"/>
        <rFont val="宋体"/>
        <family val="3"/>
        <charset val="134"/>
      </rPr>
      <t>年产</t>
    </r>
    <r>
      <rPr>
        <sz val="10"/>
        <color theme="1"/>
        <rFont val="Times New Roman"/>
        <family val="1"/>
      </rPr>
      <t>10</t>
    </r>
    <r>
      <rPr>
        <sz val="10"/>
        <color theme="1"/>
        <rFont val="宋体"/>
        <family val="3"/>
        <charset val="134"/>
      </rPr>
      <t>万台碾米机、粉碎机、电机生产线改扩建项目</t>
    </r>
  </si>
  <si>
    <r>
      <rPr>
        <b/>
        <sz val="10"/>
        <rFont val="宋体"/>
        <family val="3"/>
        <charset val="134"/>
      </rPr>
      <t>湘西自治州</t>
    </r>
    <phoneticPr fontId="1" type="noConversion"/>
  </si>
  <si>
    <r>
      <rPr>
        <b/>
        <sz val="10"/>
        <rFont val="宋体"/>
        <family val="3"/>
        <charset val="134"/>
      </rPr>
      <t>湘西自治州小计</t>
    </r>
    <phoneticPr fontId="1" type="noConversion"/>
  </si>
  <si>
    <r>
      <rPr>
        <b/>
        <sz val="10"/>
        <color theme="1"/>
        <rFont val="宋体"/>
        <family val="3"/>
        <charset val="134"/>
      </rPr>
      <t>州本级</t>
    </r>
    <phoneticPr fontId="1" type="noConversion"/>
  </si>
  <si>
    <r>
      <rPr>
        <sz val="10"/>
        <color theme="1"/>
        <rFont val="宋体"/>
        <family val="3"/>
        <charset val="134"/>
      </rPr>
      <t>吉首诚成纺织有限公司</t>
    </r>
  </si>
  <si>
    <r>
      <rPr>
        <sz val="10"/>
        <color theme="1"/>
        <rFont val="宋体"/>
        <family val="3"/>
        <charset val="134"/>
      </rPr>
      <t>年产</t>
    </r>
    <r>
      <rPr>
        <sz val="10"/>
        <color theme="1"/>
        <rFont val="Times New Roman"/>
        <family val="1"/>
      </rPr>
      <t>500</t>
    </r>
    <r>
      <rPr>
        <sz val="10"/>
        <color theme="1"/>
        <rFont val="宋体"/>
        <family val="3"/>
        <charset val="134"/>
      </rPr>
      <t>吨多色彩分布包芯纱生产技改扩建项目</t>
    </r>
  </si>
  <si>
    <r>
      <rPr>
        <sz val="10"/>
        <color theme="1"/>
        <rFont val="宋体"/>
        <family val="3"/>
        <charset val="134"/>
      </rPr>
      <t>泸溪蓝天高科有限责任公司</t>
    </r>
  </si>
  <si>
    <r>
      <t>5</t>
    </r>
    <r>
      <rPr>
        <sz val="10"/>
        <color theme="1"/>
        <rFont val="宋体"/>
        <family val="3"/>
        <charset val="134"/>
      </rPr>
      <t>万吨</t>
    </r>
    <r>
      <rPr>
        <sz val="10"/>
        <color theme="1"/>
        <rFont val="Times New Roman"/>
        <family val="1"/>
      </rPr>
      <t>/</t>
    </r>
    <r>
      <rPr>
        <sz val="10"/>
        <color theme="1"/>
        <rFont val="宋体"/>
        <family val="3"/>
        <charset val="134"/>
      </rPr>
      <t>年锌湿法冶炼技术升级及装备改造项目</t>
    </r>
  </si>
  <si>
    <t>长沙县工信局</t>
    <phoneticPr fontId="1" type="noConversion"/>
  </si>
  <si>
    <t>望城区工信局</t>
    <phoneticPr fontId="1" type="noConversion"/>
  </si>
  <si>
    <t>岳麓区工信局</t>
    <phoneticPr fontId="1" type="noConversion"/>
  </si>
  <si>
    <t>浏阳市工信局</t>
    <phoneticPr fontId="1" type="noConversion"/>
  </si>
  <si>
    <t>宁乡市工信局</t>
    <phoneticPr fontId="1" type="noConversion"/>
  </si>
  <si>
    <t>天元区工信局</t>
    <phoneticPr fontId="1" type="noConversion"/>
  </si>
  <si>
    <t>醴陵市工信局</t>
    <phoneticPr fontId="1" type="noConversion"/>
  </si>
  <si>
    <t>雨湖区工信局</t>
    <phoneticPr fontId="1" type="noConversion"/>
  </si>
  <si>
    <t>岳塘区工信局</t>
    <phoneticPr fontId="1" type="noConversion"/>
  </si>
  <si>
    <t>衡阳市工信局</t>
    <phoneticPr fontId="1" type="noConversion"/>
  </si>
  <si>
    <t>常德市工信局</t>
    <phoneticPr fontId="1" type="noConversion"/>
  </si>
  <si>
    <t>娄底市工信局</t>
    <phoneticPr fontId="1" type="noConversion"/>
  </si>
  <si>
    <t>娄星区工信局</t>
    <phoneticPr fontId="1" type="noConversion"/>
  </si>
  <si>
    <t>靖州县工信局</t>
    <phoneticPr fontId="1" type="noConversion"/>
  </si>
  <si>
    <t>湖南省醇龙箱包股份有限公司</t>
    <phoneticPr fontId="13" type="noConversion"/>
  </si>
  <si>
    <r>
      <t>2019</t>
    </r>
    <r>
      <rPr>
        <sz val="20"/>
        <color theme="1"/>
        <rFont val="方正小标宋简体"/>
        <family val="4"/>
        <charset val="134"/>
      </rPr>
      <t>年湖南省第三批制造强省专项资金安排表</t>
    </r>
    <phoneticPr fontId="4" type="noConversion"/>
  </si>
  <si>
    <t>长沙市工信局</t>
    <phoneticPr fontId="1" type="noConversion"/>
  </si>
  <si>
    <t>政府预算经济科目</t>
    <phoneticPr fontId="13" type="noConversion"/>
  </si>
  <si>
    <t>部门预算经济科目</t>
    <phoneticPr fontId="13" type="noConversion"/>
  </si>
  <si>
    <r>
      <t>2060403-</t>
    </r>
    <r>
      <rPr>
        <sz val="10"/>
        <rFont val="宋体"/>
        <family val="3"/>
        <charset val="134"/>
      </rPr>
      <t>产业技术研究与开发</t>
    </r>
    <phoneticPr fontId="1" type="noConversion"/>
  </si>
  <si>
    <r>
      <t>50799-</t>
    </r>
    <r>
      <rPr>
        <sz val="10"/>
        <rFont val="宋体"/>
        <family val="3"/>
        <charset val="134"/>
      </rPr>
      <t>其他对企业的补助</t>
    </r>
    <phoneticPr fontId="1" type="noConversion"/>
  </si>
  <si>
    <r>
      <t>31299-</t>
    </r>
    <r>
      <rPr>
        <sz val="10"/>
        <rFont val="宋体"/>
        <family val="3"/>
        <charset val="134"/>
      </rPr>
      <t>其他对企业的补助</t>
    </r>
    <phoneticPr fontId="1" type="noConversion"/>
  </si>
  <si>
    <r>
      <t>507-</t>
    </r>
    <r>
      <rPr>
        <sz val="10"/>
        <rFont val="宋体"/>
        <family val="3"/>
        <charset val="134"/>
      </rPr>
      <t>对企业的补助</t>
    </r>
    <phoneticPr fontId="1" type="noConversion"/>
  </si>
  <si>
    <r>
      <t>2060403-</t>
    </r>
    <r>
      <rPr>
        <sz val="10"/>
        <rFont val="宋体"/>
        <family val="3"/>
        <charset val="134"/>
      </rPr>
      <t>产业技术研究与开发</t>
    </r>
    <phoneticPr fontId="1" type="noConversion"/>
  </si>
  <si>
    <r>
      <t>507-</t>
    </r>
    <r>
      <rPr>
        <sz val="10"/>
        <rFont val="宋体"/>
        <family val="3"/>
        <charset val="134"/>
      </rPr>
      <t>对企业的补助</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</si>
</sst>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2"/>
      <name val="宋体"/>
      <charset val="134"/>
    </font>
    <font>
      <sz val="9"/>
      <name val="宋体"/>
      <family val="3"/>
      <charset val="134"/>
    </font>
    <font>
      <sz val="10"/>
      <name val="宋体"/>
      <family val="3"/>
      <charset val="134"/>
    </font>
    <font>
      <sz val="12"/>
      <name val="宋体"/>
      <family val="3"/>
      <charset val="134"/>
    </font>
    <font>
      <sz val="9"/>
      <name val="宋体"/>
      <family val="3"/>
      <charset val="134"/>
      <scheme val="minor"/>
    </font>
    <font>
      <sz val="11"/>
      <color theme="1"/>
      <name val="宋体"/>
      <family val="3"/>
      <charset val="134"/>
      <scheme val="minor"/>
    </font>
    <font>
      <sz val="10"/>
      <color rgb="FF000000"/>
      <name val="宋体"/>
      <family val="3"/>
      <charset val="134"/>
    </font>
    <font>
      <sz val="10"/>
      <color theme="1"/>
      <name val="宋体"/>
      <family val="3"/>
      <charset val="134"/>
    </font>
    <font>
      <sz val="11"/>
      <color theme="1"/>
      <name val="Tahoma"/>
      <family val="2"/>
      <charset val="134"/>
    </font>
    <font>
      <sz val="11"/>
      <color indexed="8"/>
      <name val="Times New Roman"/>
      <family val="1"/>
    </font>
    <font>
      <b/>
      <sz val="10"/>
      <name val="宋体"/>
      <family val="3"/>
      <charset val="134"/>
    </font>
    <font>
      <sz val="16"/>
      <color theme="1"/>
      <name val="黑体"/>
      <family val="3"/>
      <charset val="134"/>
    </font>
    <font>
      <sz val="20"/>
      <color theme="1"/>
      <name val="方正小标宋简体"/>
      <family val="4"/>
      <charset val="134"/>
    </font>
    <font>
      <sz val="9"/>
      <name val="宋体"/>
      <family val="3"/>
      <charset val="134"/>
    </font>
    <font>
      <sz val="10"/>
      <name val="Times New Roman"/>
      <family val="1"/>
    </font>
    <font>
      <sz val="10"/>
      <color theme="1"/>
      <name val="Times New Roman"/>
      <family val="1"/>
    </font>
    <font>
      <sz val="10"/>
      <color indexed="8"/>
      <name val="Times New Roman"/>
      <family val="1"/>
    </font>
    <font>
      <sz val="10"/>
      <color indexed="8"/>
      <name val="宋体"/>
      <family val="3"/>
      <charset val="134"/>
    </font>
    <font>
      <b/>
      <sz val="10"/>
      <color theme="1"/>
      <name val="Times New Roman"/>
      <family val="1"/>
    </font>
    <font>
      <b/>
      <sz val="10"/>
      <color theme="1"/>
      <name val="宋体"/>
      <family val="3"/>
      <charset val="134"/>
    </font>
    <font>
      <b/>
      <sz val="10"/>
      <name val="Times New Roman"/>
      <family val="1"/>
    </font>
    <font>
      <sz val="16"/>
      <color theme="1"/>
      <name val="Times New Roman"/>
      <family val="1"/>
    </font>
    <font>
      <sz val="20"/>
      <color theme="1"/>
      <name val="Times New Roman"/>
      <family val="1"/>
    </font>
    <font>
      <b/>
      <sz val="10"/>
      <color rgb="FF000000"/>
      <name val="Times New Roman"/>
      <family val="1"/>
    </font>
    <font>
      <b/>
      <sz val="10"/>
      <color rgb="FF000000"/>
      <name val="宋体"/>
      <family val="3"/>
      <charset val="134"/>
    </font>
    <font>
      <b/>
      <sz val="12"/>
      <name val="Times New Roman"/>
      <family val="1"/>
    </font>
    <font>
      <sz val="10"/>
      <color rgb="FF262626"/>
      <name val="Times New Roman"/>
      <family val="1"/>
    </font>
    <font>
      <sz val="10"/>
      <color rgb="FF262626"/>
      <name val="宋体"/>
      <family val="3"/>
      <charset val="134"/>
    </font>
    <font>
      <sz val="10"/>
      <color theme="1" tint="0.14996795556505021"/>
      <name val="Times New Roman"/>
      <family val="1"/>
    </font>
    <font>
      <sz val="10"/>
      <color theme="1" tint="0.14996795556505021"/>
      <name val="宋体"/>
      <family val="3"/>
      <charset val="134"/>
    </font>
    <font>
      <sz val="12"/>
      <name val="Times New Roman"/>
      <family val="1"/>
    </font>
    <font>
      <b/>
      <sz val="10"/>
      <color theme="1" tint="0.14996795556505021"/>
      <name val="Times New Roman"/>
      <family val="1"/>
    </font>
    <font>
      <b/>
      <sz val="10"/>
      <color theme="1" tint="0.14996795556505021"/>
      <name val="宋体"/>
      <family val="3"/>
      <charset val="134"/>
    </font>
    <font>
      <b/>
      <sz val="10"/>
      <color indexed="8"/>
      <name val="Times New Roman"/>
      <family val="1"/>
    </font>
    <font>
      <b/>
      <sz val="10"/>
      <color indexed="8"/>
      <name val="宋体"/>
      <family val="3"/>
      <charset val="134"/>
    </font>
    <font>
      <sz val="10"/>
      <color theme="1" tint="4.9989318521683403E-2"/>
      <name val="Times New Roman"/>
      <family val="1"/>
    </font>
    <font>
      <sz val="10"/>
      <color theme="1" tint="4.9989318521683403E-2"/>
      <name val="宋体"/>
      <family val="3"/>
      <charset val="134"/>
    </font>
    <font>
      <sz val="10"/>
      <color rgb="FF000000"/>
      <name val="Times New Roman"/>
      <family val="1"/>
    </font>
    <font>
      <sz val="11"/>
      <color theme="1"/>
      <name val="Times New Roman"/>
      <family val="1"/>
    </font>
    <font>
      <sz val="10"/>
      <color indexed="63"/>
      <name val="Times New Roman"/>
      <family val="1"/>
    </font>
    <font>
      <sz val="10"/>
      <color indexed="63"/>
      <name val="宋体"/>
      <family val="3"/>
      <charset val="134"/>
    </font>
    <font>
      <sz val="9"/>
      <color theme="1"/>
      <name val="Times New Roman"/>
      <family val="1"/>
    </font>
    <font>
      <sz val="10"/>
      <color theme="1"/>
      <name val="宋体"/>
      <family val="2"/>
    </font>
    <font>
      <sz val="10"/>
      <color rgb="FF333333"/>
      <name val="Times New Roman"/>
      <family val="1"/>
    </font>
    <font>
      <sz val="10"/>
      <color rgb="FF333333"/>
      <name val="宋体"/>
      <family val="3"/>
      <charset val="134"/>
    </font>
    <font>
      <sz val="1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8" fillId="0" borderId="0"/>
    <xf numFmtId="0" fontId="5" fillId="0" borderId="0">
      <alignment vertical="center"/>
    </xf>
  </cellStyleXfs>
  <cellXfs count="76">
    <xf numFmtId="0" fontId="0" fillId="0" borderId="0" xfId="0"/>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15" fillId="0" borderId="0" xfId="0" applyFont="1" applyFill="1" applyAlignment="1">
      <alignment vertical="center"/>
    </xf>
    <xf numFmtId="0" fontId="16"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6" fillId="0" borderId="1" xfId="2" applyFont="1" applyFill="1" applyBorder="1" applyAlignment="1">
      <alignment horizontal="left" vertical="center" wrapText="1"/>
    </xf>
    <xf numFmtId="0" fontId="15" fillId="0" borderId="0" xfId="0" applyFont="1" applyFill="1" applyAlignment="1">
      <alignment horizontal="center" vertical="center"/>
    </xf>
    <xf numFmtId="0" fontId="14" fillId="0" borderId="0" xfId="0" applyFont="1" applyFill="1" applyBorder="1" applyAlignment="1">
      <alignment vertical="center"/>
    </xf>
    <xf numFmtId="0" fontId="14" fillId="0" borderId="0" xfId="0" applyFont="1" applyFill="1" applyAlignment="1">
      <alignment vertical="center"/>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5" fillId="0" borderId="1" xfId="0" applyNumberFormat="1" applyFont="1" applyFill="1" applyBorder="1" applyAlignment="1">
      <alignment horizontal="left" vertical="center" wrapText="1"/>
    </xf>
    <xf numFmtId="0" fontId="14" fillId="0" borderId="1" xfId="2" applyFont="1" applyFill="1" applyBorder="1" applyAlignment="1">
      <alignment horizontal="left" vertical="center" wrapText="1"/>
    </xf>
    <xf numFmtId="0" fontId="2"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1" applyFont="1" applyFill="1" applyBorder="1" applyAlignment="1">
      <alignment horizontal="center" vertical="center" wrapText="1"/>
    </xf>
    <xf numFmtId="0" fontId="15" fillId="0" borderId="0" xfId="0" applyFont="1" applyFill="1"/>
    <xf numFmtId="0" fontId="21" fillId="0" borderId="0" xfId="0" applyFont="1" applyFill="1"/>
    <xf numFmtId="0" fontId="15" fillId="0" borderId="0" xfId="0" applyFont="1" applyFill="1" applyAlignment="1">
      <alignment horizontal="left" wrapText="1"/>
    </xf>
    <xf numFmtId="0" fontId="15" fillId="0" borderId="0" xfId="0" applyFont="1" applyFill="1" applyAlignment="1">
      <alignment horizontal="center" vertical="center" wrapText="1"/>
    </xf>
    <xf numFmtId="0" fontId="2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0" xfId="0" applyFont="1" applyFill="1" applyAlignment="1">
      <alignment horizontal="center"/>
    </xf>
    <xf numFmtId="0" fontId="15" fillId="0" borderId="1" xfId="0" applyFont="1" applyFill="1" applyBorder="1" applyAlignment="1">
      <alignment horizontal="left" vertical="center" wrapText="1"/>
    </xf>
    <xf numFmtId="0" fontId="14" fillId="0" borderId="0" xfId="0" applyFont="1" applyFill="1"/>
    <xf numFmtId="0" fontId="18" fillId="0" borderId="0" xfId="0" applyFont="1" applyFill="1"/>
    <xf numFmtId="0" fontId="25" fillId="0" borderId="0" xfId="0" applyFont="1" applyFill="1" applyAlignment="1">
      <alignment vertical="center"/>
    </xf>
    <xf numFmtId="0" fontId="7"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0" xfId="0" applyFont="1" applyFill="1" applyAlignment="1">
      <alignment vertical="center"/>
    </xf>
    <xf numFmtId="0" fontId="30" fillId="0" borderId="0" xfId="0" applyFont="1" applyFill="1" applyAlignment="1">
      <alignment vertical="center"/>
    </xf>
    <xf numFmtId="0" fontId="20"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35"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37" fillId="0" borderId="1" xfId="0" applyFont="1" applyFill="1" applyBorder="1" applyAlignment="1">
      <alignment horizontal="left" vertical="center" wrapText="1"/>
    </xf>
    <xf numFmtId="0" fontId="30" fillId="0" borderId="0" xfId="0" applyFont="1" applyFill="1"/>
    <xf numFmtId="0" fontId="14"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38" fillId="0" borderId="0" xfId="0" applyFont="1" applyFill="1" applyAlignment="1">
      <alignment vertical="center"/>
    </xf>
    <xf numFmtId="0" fontId="30" fillId="0" borderId="0" xfId="0" applyFont="1" applyFill="1" applyAlignment="1">
      <alignment vertical="center" wrapText="1"/>
    </xf>
    <xf numFmtId="0" fontId="15" fillId="0" borderId="1" xfId="2" applyFont="1" applyFill="1" applyBorder="1" applyAlignment="1">
      <alignment horizontal="left" vertical="center" wrapText="1"/>
    </xf>
    <xf numFmtId="0" fontId="14" fillId="0" borderId="1" xfId="6" applyFont="1" applyFill="1" applyBorder="1" applyAlignment="1">
      <alignment horizontal="left" vertical="center" wrapText="1"/>
    </xf>
    <xf numFmtId="0" fontId="37" fillId="0" borderId="1" xfId="6" applyFont="1" applyFill="1" applyBorder="1" applyAlignment="1">
      <alignment horizontal="left" vertical="center" wrapText="1"/>
    </xf>
    <xf numFmtId="0" fontId="15" fillId="0" borderId="1" xfId="6" applyFont="1" applyFill="1" applyBorder="1" applyAlignment="1">
      <alignment horizontal="left" vertical="center" wrapText="1"/>
    </xf>
    <xf numFmtId="0" fontId="16" fillId="0" borderId="1"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9" fillId="0" borderId="0" xfId="0" applyFont="1" applyFill="1" applyAlignment="1">
      <alignment vertical="center"/>
    </xf>
    <xf numFmtId="0" fontId="41" fillId="0" borderId="0" xfId="0" applyFont="1" applyFill="1" applyAlignment="1">
      <alignment vertical="center"/>
    </xf>
    <xf numFmtId="0" fontId="38" fillId="0" borderId="0" xfId="0" applyFont="1" applyFill="1" applyAlignment="1">
      <alignment horizontal="center" vertical="center"/>
    </xf>
    <xf numFmtId="0" fontId="4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45" fillId="0" borderId="0" xfId="0" applyFont="1" applyFill="1" applyAlignment="1">
      <alignment vertical="center"/>
    </xf>
    <xf numFmtId="0" fontId="15" fillId="0" borderId="1" xfId="7" applyFont="1" applyFill="1" applyBorder="1" applyAlignment="1">
      <alignment horizontal="left" vertical="center" wrapText="1"/>
    </xf>
    <xf numFmtId="0" fontId="2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2" applyFont="1" applyFill="1" applyBorder="1" applyAlignment="1">
      <alignment horizontal="center" vertical="center" wrapText="1"/>
    </xf>
    <xf numFmtId="0" fontId="22" fillId="0" borderId="0" xfId="0" applyFont="1" applyFill="1" applyBorder="1" applyAlignment="1">
      <alignment horizontal="center" vertical="center" wrapText="1"/>
    </xf>
    <xf numFmtId="0" fontId="15" fillId="0" borderId="1" xfId="0" applyFont="1" applyFill="1" applyBorder="1" applyAlignment="1">
      <alignment horizontal="center"/>
    </xf>
    <xf numFmtId="0" fontId="20" fillId="0" borderId="1" xfId="1" applyFont="1" applyFill="1" applyBorder="1" applyAlignment="1">
      <alignment horizontal="center" vertical="center" wrapText="1"/>
    </xf>
    <xf numFmtId="0" fontId="31" fillId="0" borderId="1" xfId="0" applyFont="1" applyFill="1" applyBorder="1" applyAlignment="1">
      <alignment horizontal="center" vertical="center" wrapText="1"/>
    </xf>
  </cellXfs>
  <cellStyles count="9">
    <cellStyle name="常规" xfId="0" builtinId="0"/>
    <cellStyle name="常规 2" xfId="2"/>
    <cellStyle name="常规 2 2" xfId="3"/>
    <cellStyle name="常规 3" xfId="6"/>
    <cellStyle name="常规 3 2" xfId="1"/>
    <cellStyle name="常规 4" xfId="4"/>
    <cellStyle name="常规 5" xfId="5"/>
    <cellStyle name="常规 6" xfId="8"/>
    <cellStyle name="常规 7" xfId="7"/>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8EC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I489"/>
  <sheetViews>
    <sheetView tabSelected="1" view="pageBreakPreview" topLeftCell="B1" zoomScale="145" zoomScaleNormal="100" zoomScaleSheetLayoutView="145" workbookViewId="0">
      <selection activeCell="A2" sqref="A2:J2"/>
    </sheetView>
  </sheetViews>
  <sheetFormatPr defaultRowHeight="12.75"/>
  <cols>
    <col min="1" max="1" width="7.25" style="28" hidden="1" customWidth="1"/>
    <col min="2" max="2" width="8.25" style="28" customWidth="1"/>
    <col min="3" max="3" width="8.75" style="28" customWidth="1"/>
    <col min="4" max="4" width="26.375" style="30" customWidth="1"/>
    <col min="5" max="5" width="29.5" style="30" customWidth="1"/>
    <col min="6" max="6" width="9.5" style="16" customWidth="1"/>
    <col min="7" max="7" width="12.5" style="16" customWidth="1"/>
    <col min="8" max="8" width="11.25" style="16" customWidth="1"/>
    <col min="9" max="9" width="11" style="16" customWidth="1"/>
    <col min="10" max="10" width="9.5" style="31" customWidth="1"/>
    <col min="11" max="16384" width="9" style="28"/>
  </cols>
  <sheetData>
    <row r="1" spans="1:12" ht="21">
      <c r="B1" s="29" t="s">
        <v>2</v>
      </c>
    </row>
    <row r="2" spans="1:12" ht="63" customHeight="1">
      <c r="A2" s="72" t="s">
        <v>958</v>
      </c>
      <c r="B2" s="72"/>
      <c r="C2" s="72"/>
      <c r="D2" s="72"/>
      <c r="E2" s="72"/>
      <c r="F2" s="72"/>
      <c r="G2" s="72"/>
      <c r="H2" s="72"/>
      <c r="I2" s="72"/>
      <c r="J2" s="72"/>
    </row>
    <row r="3" spans="1:12" s="35" customFormat="1" ht="30" customHeight="1">
      <c r="A3" s="32" t="s">
        <v>3</v>
      </c>
      <c r="B3" s="32" t="s">
        <v>4</v>
      </c>
      <c r="C3" s="32" t="s">
        <v>5</v>
      </c>
      <c r="D3" s="32" t="s">
        <v>6</v>
      </c>
      <c r="E3" s="32" t="s">
        <v>7</v>
      </c>
      <c r="F3" s="33" t="s">
        <v>1</v>
      </c>
      <c r="G3" s="33" t="s">
        <v>8</v>
      </c>
      <c r="H3" s="34" t="s">
        <v>960</v>
      </c>
      <c r="I3" s="34" t="s">
        <v>961</v>
      </c>
      <c r="J3" s="33" t="s">
        <v>9</v>
      </c>
    </row>
    <row r="4" spans="1:12" s="35" customFormat="1" ht="24.95" customHeight="1">
      <c r="B4" s="69" t="s">
        <v>10</v>
      </c>
      <c r="C4" s="69"/>
      <c r="D4" s="69"/>
      <c r="E4" s="69"/>
      <c r="F4" s="33">
        <f>SUM(F5,F7,F71,F113,F132,F172,F215,F250,F309,F328,F369,F390,F420,F447,F487)</f>
        <v>16180</v>
      </c>
      <c r="G4" s="33"/>
      <c r="H4" s="33"/>
      <c r="I4" s="1"/>
      <c r="J4" s="8"/>
    </row>
    <row r="5" spans="1:12" s="35" customFormat="1" ht="24.95" customHeight="1">
      <c r="A5" s="73"/>
      <c r="B5" s="74" t="s">
        <v>11</v>
      </c>
      <c r="C5" s="67" t="s">
        <v>12</v>
      </c>
      <c r="D5" s="67"/>
      <c r="E5" s="67"/>
      <c r="F5" s="26">
        <v>50</v>
      </c>
      <c r="G5" s="26"/>
      <c r="H5" s="26"/>
      <c r="I5" s="1"/>
      <c r="J5" s="8"/>
    </row>
    <row r="6" spans="1:12" s="35" customFormat="1" ht="24.95" customHeight="1">
      <c r="A6" s="73"/>
      <c r="B6" s="74"/>
      <c r="C6" s="27" t="s">
        <v>13</v>
      </c>
      <c r="D6" s="5" t="s">
        <v>14</v>
      </c>
      <c r="E6" s="5" t="s">
        <v>15</v>
      </c>
      <c r="F6" s="1">
        <v>50</v>
      </c>
      <c r="G6" s="1" t="s">
        <v>962</v>
      </c>
      <c r="H6" s="1" t="s">
        <v>963</v>
      </c>
      <c r="I6" s="1" t="s">
        <v>964</v>
      </c>
      <c r="J6" s="8" t="s">
        <v>16</v>
      </c>
    </row>
    <row r="7" spans="1:12" s="35" customFormat="1" ht="24.95" customHeight="1">
      <c r="A7" s="6"/>
      <c r="B7" s="67" t="s">
        <v>17</v>
      </c>
      <c r="C7" s="67" t="s">
        <v>18</v>
      </c>
      <c r="D7" s="67"/>
      <c r="E7" s="67"/>
      <c r="F7" s="26">
        <f>SUM(F8,F28,F51)</f>
        <v>2775</v>
      </c>
      <c r="G7" s="26"/>
      <c r="H7" s="26"/>
      <c r="I7" s="1"/>
      <c r="J7" s="8"/>
    </row>
    <row r="8" spans="1:12" s="35" customFormat="1" ht="24.95" customHeight="1">
      <c r="A8" s="6"/>
      <c r="B8" s="67"/>
      <c r="C8" s="67" t="s">
        <v>19</v>
      </c>
      <c r="D8" s="67" t="s">
        <v>20</v>
      </c>
      <c r="E8" s="67"/>
      <c r="F8" s="26">
        <f>SUM(F9:F27)</f>
        <v>1305</v>
      </c>
      <c r="G8" s="26"/>
      <c r="H8" s="26"/>
      <c r="I8" s="1"/>
      <c r="J8" s="8"/>
      <c r="L8" s="35" t="s">
        <v>0</v>
      </c>
    </row>
    <row r="9" spans="1:12" s="35" customFormat="1" ht="24.95" customHeight="1">
      <c r="A9" s="6"/>
      <c r="B9" s="67"/>
      <c r="C9" s="67"/>
      <c r="D9" s="23" t="s">
        <v>959</v>
      </c>
      <c r="E9" s="7" t="s">
        <v>21</v>
      </c>
      <c r="F9" s="1">
        <v>500</v>
      </c>
      <c r="G9" s="1" t="s">
        <v>962</v>
      </c>
      <c r="H9" s="1" t="s">
        <v>965</v>
      </c>
      <c r="I9" s="1"/>
      <c r="J9" s="8" t="s">
        <v>22</v>
      </c>
    </row>
    <row r="10" spans="1:12" s="35" customFormat="1" ht="24.95" customHeight="1">
      <c r="A10" s="6"/>
      <c r="B10" s="67"/>
      <c r="C10" s="67"/>
      <c r="D10" s="23" t="s">
        <v>943</v>
      </c>
      <c r="E10" s="7" t="s">
        <v>21</v>
      </c>
      <c r="F10" s="1">
        <v>100</v>
      </c>
      <c r="G10" s="1" t="s">
        <v>962</v>
      </c>
      <c r="H10" s="1" t="s">
        <v>965</v>
      </c>
      <c r="I10" s="1"/>
      <c r="J10" s="8" t="s">
        <v>22</v>
      </c>
    </row>
    <row r="11" spans="1:12" s="35" customFormat="1" ht="24.95" customHeight="1">
      <c r="A11" s="6"/>
      <c r="B11" s="67"/>
      <c r="C11" s="67"/>
      <c r="D11" s="23" t="s">
        <v>944</v>
      </c>
      <c r="E11" s="7" t="s">
        <v>21</v>
      </c>
      <c r="F11" s="1">
        <v>100</v>
      </c>
      <c r="G11" s="1" t="s">
        <v>962</v>
      </c>
      <c r="H11" s="1" t="s">
        <v>965</v>
      </c>
      <c r="I11" s="1"/>
      <c r="J11" s="8" t="s">
        <v>22</v>
      </c>
    </row>
    <row r="12" spans="1:12" s="35" customFormat="1" ht="24.95" customHeight="1">
      <c r="A12" s="6"/>
      <c r="B12" s="67"/>
      <c r="C12" s="67"/>
      <c r="D12" s="23" t="s">
        <v>945</v>
      </c>
      <c r="E12" s="7" t="s">
        <v>21</v>
      </c>
      <c r="F12" s="1">
        <v>100</v>
      </c>
      <c r="G12" s="1" t="s">
        <v>962</v>
      </c>
      <c r="H12" s="1" t="s">
        <v>965</v>
      </c>
      <c r="I12" s="1"/>
      <c r="J12" s="8" t="s">
        <v>22</v>
      </c>
    </row>
    <row r="13" spans="1:12" s="35" customFormat="1" ht="24.95" customHeight="1">
      <c r="A13" s="6"/>
      <c r="B13" s="67"/>
      <c r="C13" s="67"/>
      <c r="D13" s="7" t="s">
        <v>23</v>
      </c>
      <c r="E13" s="7" t="s">
        <v>24</v>
      </c>
      <c r="F13" s="1">
        <v>80</v>
      </c>
      <c r="G13" s="1" t="s">
        <v>962</v>
      </c>
      <c r="H13" s="1" t="s">
        <v>965</v>
      </c>
      <c r="I13" s="1"/>
      <c r="J13" s="8"/>
    </row>
    <row r="14" spans="1:12" ht="24.95" customHeight="1">
      <c r="A14" s="1">
        <v>3</v>
      </c>
      <c r="B14" s="67"/>
      <c r="C14" s="67"/>
      <c r="D14" s="7" t="s">
        <v>25</v>
      </c>
      <c r="E14" s="7" t="s">
        <v>26</v>
      </c>
      <c r="F14" s="3">
        <v>30</v>
      </c>
      <c r="G14" s="1" t="s">
        <v>962</v>
      </c>
      <c r="H14" s="1" t="s">
        <v>965</v>
      </c>
      <c r="I14" s="1"/>
      <c r="J14" s="8"/>
    </row>
    <row r="15" spans="1:12" ht="24.95" customHeight="1">
      <c r="A15" s="1">
        <v>4</v>
      </c>
      <c r="B15" s="67"/>
      <c r="C15" s="67"/>
      <c r="D15" s="7" t="s">
        <v>27</v>
      </c>
      <c r="E15" s="7" t="s">
        <v>28</v>
      </c>
      <c r="F15" s="3">
        <v>30</v>
      </c>
      <c r="G15" s="1" t="s">
        <v>962</v>
      </c>
      <c r="H15" s="1" t="s">
        <v>965</v>
      </c>
      <c r="I15" s="1"/>
      <c r="J15" s="8"/>
    </row>
    <row r="16" spans="1:12" ht="24.95" customHeight="1">
      <c r="A16" s="1">
        <v>11</v>
      </c>
      <c r="B16" s="67"/>
      <c r="C16" s="67"/>
      <c r="D16" s="7" t="s">
        <v>29</v>
      </c>
      <c r="E16" s="7" t="s">
        <v>30</v>
      </c>
      <c r="F16" s="3">
        <v>30</v>
      </c>
      <c r="G16" s="1" t="s">
        <v>962</v>
      </c>
      <c r="H16" s="1" t="s">
        <v>965</v>
      </c>
      <c r="I16" s="1"/>
      <c r="J16" s="8"/>
    </row>
    <row r="17" spans="1:217" ht="24.95" customHeight="1">
      <c r="A17" s="1">
        <v>13</v>
      </c>
      <c r="B17" s="67"/>
      <c r="C17" s="67"/>
      <c r="D17" s="7" t="s">
        <v>31</v>
      </c>
      <c r="E17" s="7" t="s">
        <v>32</v>
      </c>
      <c r="F17" s="3">
        <v>30</v>
      </c>
      <c r="G17" s="1" t="s">
        <v>962</v>
      </c>
      <c r="H17" s="1" t="s">
        <v>965</v>
      </c>
      <c r="I17" s="1"/>
      <c r="J17" s="8"/>
    </row>
    <row r="18" spans="1:217" ht="24.95" customHeight="1">
      <c r="A18" s="1">
        <v>16</v>
      </c>
      <c r="B18" s="67"/>
      <c r="C18" s="67"/>
      <c r="D18" s="7" t="s">
        <v>33</v>
      </c>
      <c r="E18" s="7" t="s">
        <v>34</v>
      </c>
      <c r="F18" s="3">
        <v>30</v>
      </c>
      <c r="G18" s="1" t="s">
        <v>962</v>
      </c>
      <c r="H18" s="1" t="s">
        <v>965</v>
      </c>
      <c r="I18" s="1"/>
      <c r="J18" s="8"/>
    </row>
    <row r="19" spans="1:217" ht="24.95" customHeight="1">
      <c r="A19" s="1">
        <v>19</v>
      </c>
      <c r="B19" s="67"/>
      <c r="C19" s="67"/>
      <c r="D19" s="7" t="s">
        <v>35</v>
      </c>
      <c r="E19" s="7" t="s">
        <v>36</v>
      </c>
      <c r="F19" s="3">
        <v>30</v>
      </c>
      <c r="G19" s="1" t="s">
        <v>962</v>
      </c>
      <c r="H19" s="1" t="s">
        <v>965</v>
      </c>
      <c r="I19" s="1"/>
      <c r="J19" s="8"/>
    </row>
    <row r="20" spans="1:217" ht="24.95" customHeight="1">
      <c r="A20" s="1">
        <v>20</v>
      </c>
      <c r="B20" s="67"/>
      <c r="C20" s="67"/>
      <c r="D20" s="7" t="s">
        <v>37</v>
      </c>
      <c r="E20" s="7" t="s">
        <v>38</v>
      </c>
      <c r="F20" s="3">
        <v>30</v>
      </c>
      <c r="G20" s="1" t="s">
        <v>962</v>
      </c>
      <c r="H20" s="1" t="s">
        <v>965</v>
      </c>
      <c r="I20" s="1"/>
      <c r="J20" s="8"/>
    </row>
    <row r="21" spans="1:217" ht="24.95" customHeight="1">
      <c r="A21" s="1">
        <v>30</v>
      </c>
      <c r="B21" s="67"/>
      <c r="C21" s="67"/>
      <c r="D21" s="7" t="s">
        <v>39</v>
      </c>
      <c r="E21" s="7" t="s">
        <v>40</v>
      </c>
      <c r="F21" s="3">
        <v>30</v>
      </c>
      <c r="G21" s="1" t="s">
        <v>962</v>
      </c>
      <c r="H21" s="1" t="s">
        <v>965</v>
      </c>
      <c r="I21" s="1"/>
      <c r="J21" s="8"/>
    </row>
    <row r="22" spans="1:217" ht="24.95" customHeight="1">
      <c r="A22" s="1">
        <v>32</v>
      </c>
      <c r="B22" s="67"/>
      <c r="C22" s="67"/>
      <c r="D22" s="7" t="s">
        <v>41</v>
      </c>
      <c r="E22" s="7" t="s">
        <v>42</v>
      </c>
      <c r="F22" s="3">
        <v>30</v>
      </c>
      <c r="G22" s="1" t="s">
        <v>962</v>
      </c>
      <c r="H22" s="1" t="s">
        <v>965</v>
      </c>
      <c r="I22" s="1"/>
      <c r="J22" s="8"/>
    </row>
    <row r="23" spans="1:217" ht="24.95" customHeight="1">
      <c r="A23" s="1">
        <v>35</v>
      </c>
      <c r="B23" s="67"/>
      <c r="C23" s="67"/>
      <c r="D23" s="7" t="s">
        <v>43</v>
      </c>
      <c r="E23" s="7" t="s">
        <v>44</v>
      </c>
      <c r="F23" s="3">
        <v>30</v>
      </c>
      <c r="G23" s="1" t="s">
        <v>962</v>
      </c>
      <c r="H23" s="1" t="s">
        <v>965</v>
      </c>
      <c r="I23" s="1"/>
      <c r="J23" s="8"/>
    </row>
    <row r="24" spans="1:217" ht="24.95" customHeight="1">
      <c r="A24" s="1">
        <v>40</v>
      </c>
      <c r="B24" s="67"/>
      <c r="C24" s="67"/>
      <c r="D24" s="7" t="s">
        <v>45</v>
      </c>
      <c r="E24" s="7" t="s">
        <v>46</v>
      </c>
      <c r="F24" s="3">
        <v>30</v>
      </c>
      <c r="G24" s="1" t="s">
        <v>962</v>
      </c>
      <c r="H24" s="1" t="s">
        <v>965</v>
      </c>
      <c r="I24" s="1"/>
      <c r="J24" s="8"/>
    </row>
    <row r="25" spans="1:217" ht="24.95" customHeight="1">
      <c r="A25" s="1">
        <v>42</v>
      </c>
      <c r="B25" s="67"/>
      <c r="C25" s="67"/>
      <c r="D25" s="7" t="s">
        <v>47</v>
      </c>
      <c r="E25" s="7" t="s">
        <v>48</v>
      </c>
      <c r="F25" s="3">
        <v>30</v>
      </c>
      <c r="G25" s="1" t="s">
        <v>962</v>
      </c>
      <c r="H25" s="1" t="s">
        <v>965</v>
      </c>
      <c r="I25" s="1"/>
      <c r="J25" s="8"/>
    </row>
    <row r="26" spans="1:217" ht="24.95" customHeight="1">
      <c r="A26" s="1">
        <v>43</v>
      </c>
      <c r="B26" s="67"/>
      <c r="C26" s="67"/>
      <c r="D26" s="36" t="s">
        <v>49</v>
      </c>
      <c r="E26" s="36" t="s">
        <v>50</v>
      </c>
      <c r="F26" s="3">
        <v>35</v>
      </c>
      <c r="G26" s="1" t="s">
        <v>962</v>
      </c>
      <c r="H26" s="1" t="s">
        <v>965</v>
      </c>
      <c r="I26" s="1"/>
      <c r="J26" s="1"/>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row>
    <row r="27" spans="1:217" ht="24.95" customHeight="1">
      <c r="A27" s="1"/>
      <c r="B27" s="67"/>
      <c r="C27" s="67"/>
      <c r="D27" s="7" t="s">
        <v>51</v>
      </c>
      <c r="E27" s="36" t="s">
        <v>52</v>
      </c>
      <c r="F27" s="3">
        <v>30</v>
      </c>
      <c r="G27" s="1" t="s">
        <v>962</v>
      </c>
      <c r="H27" s="1" t="s">
        <v>965</v>
      </c>
      <c r="I27" s="1"/>
      <c r="J27" s="8"/>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row>
    <row r="28" spans="1:217" s="39" customFormat="1" ht="24.95" customHeight="1">
      <c r="A28" s="26"/>
      <c r="B28" s="67"/>
      <c r="C28" s="67" t="s">
        <v>53</v>
      </c>
      <c r="D28" s="68" t="s">
        <v>54</v>
      </c>
      <c r="E28" s="68"/>
      <c r="F28" s="2">
        <f>SUM(F29:F50)</f>
        <v>730</v>
      </c>
      <c r="G28" s="2"/>
      <c r="H28" s="2"/>
      <c r="I28" s="1"/>
      <c r="J28" s="33"/>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row>
    <row r="29" spans="1:217" s="39" customFormat="1" ht="24.95" customHeight="1">
      <c r="A29" s="26"/>
      <c r="B29" s="67"/>
      <c r="C29" s="67"/>
      <c r="D29" s="40" t="s">
        <v>946</v>
      </c>
      <c r="E29" s="36" t="s">
        <v>55</v>
      </c>
      <c r="F29" s="3">
        <v>100</v>
      </c>
      <c r="G29" s="1" t="s">
        <v>962</v>
      </c>
      <c r="H29" s="1" t="s">
        <v>965</v>
      </c>
      <c r="I29" s="1"/>
      <c r="J29" s="8" t="s">
        <v>22</v>
      </c>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row>
    <row r="30" spans="1:217" ht="24.95" customHeight="1">
      <c r="A30" s="1">
        <v>70</v>
      </c>
      <c r="B30" s="67"/>
      <c r="C30" s="67"/>
      <c r="D30" s="9" t="s">
        <v>56</v>
      </c>
      <c r="E30" s="9" t="s">
        <v>57</v>
      </c>
      <c r="F30" s="3">
        <v>30</v>
      </c>
      <c r="G30" s="1" t="s">
        <v>962</v>
      </c>
      <c r="H30" s="1" t="s">
        <v>965</v>
      </c>
      <c r="I30" s="1"/>
      <c r="J30" s="41"/>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row>
    <row r="31" spans="1:217" ht="24.95" customHeight="1">
      <c r="A31" s="1">
        <v>71</v>
      </c>
      <c r="B31" s="67"/>
      <c r="C31" s="67"/>
      <c r="D31" s="9" t="s">
        <v>58</v>
      </c>
      <c r="E31" s="9" t="s">
        <v>59</v>
      </c>
      <c r="F31" s="3">
        <v>30</v>
      </c>
      <c r="G31" s="1" t="s">
        <v>962</v>
      </c>
      <c r="H31" s="1" t="s">
        <v>965</v>
      </c>
      <c r="I31" s="1"/>
      <c r="J31" s="41"/>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row>
    <row r="32" spans="1:217" ht="24.95" customHeight="1">
      <c r="A32" s="1">
        <v>72</v>
      </c>
      <c r="B32" s="67"/>
      <c r="C32" s="67"/>
      <c r="D32" s="9" t="s">
        <v>60</v>
      </c>
      <c r="E32" s="9" t="s">
        <v>61</v>
      </c>
      <c r="F32" s="3">
        <v>30</v>
      </c>
      <c r="G32" s="1" t="s">
        <v>962</v>
      </c>
      <c r="H32" s="1" t="s">
        <v>965</v>
      </c>
      <c r="I32" s="1"/>
      <c r="J32" s="41"/>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row>
    <row r="33" spans="1:206" ht="24.95" customHeight="1">
      <c r="A33" s="1">
        <v>73</v>
      </c>
      <c r="B33" s="67"/>
      <c r="C33" s="67"/>
      <c r="D33" s="9" t="s">
        <v>62</v>
      </c>
      <c r="E33" s="9" t="s">
        <v>63</v>
      </c>
      <c r="F33" s="3">
        <v>30</v>
      </c>
      <c r="G33" s="1" t="s">
        <v>962</v>
      </c>
      <c r="H33" s="1" t="s">
        <v>965</v>
      </c>
      <c r="I33" s="1"/>
      <c r="J33" s="41"/>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row>
    <row r="34" spans="1:206" ht="24.95" customHeight="1">
      <c r="A34" s="1">
        <v>75</v>
      </c>
      <c r="B34" s="67"/>
      <c r="C34" s="67"/>
      <c r="D34" s="9" t="s">
        <v>64</v>
      </c>
      <c r="E34" s="9" t="s">
        <v>65</v>
      </c>
      <c r="F34" s="3">
        <v>30</v>
      </c>
      <c r="G34" s="1" t="s">
        <v>962</v>
      </c>
      <c r="H34" s="1" t="s">
        <v>965</v>
      </c>
      <c r="I34" s="1"/>
      <c r="J34" s="41"/>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row>
    <row r="35" spans="1:206" ht="24.95" customHeight="1">
      <c r="A35" s="1">
        <v>76</v>
      </c>
      <c r="B35" s="67"/>
      <c r="C35" s="67"/>
      <c r="D35" s="9" t="s">
        <v>66</v>
      </c>
      <c r="E35" s="9" t="s">
        <v>67</v>
      </c>
      <c r="F35" s="3">
        <v>30</v>
      </c>
      <c r="G35" s="1" t="s">
        <v>962</v>
      </c>
      <c r="H35" s="1" t="s">
        <v>965</v>
      </c>
      <c r="I35" s="1"/>
      <c r="J35" s="41"/>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row>
    <row r="36" spans="1:206" ht="24.95" customHeight="1">
      <c r="A36" s="1">
        <v>78</v>
      </c>
      <c r="B36" s="67"/>
      <c r="C36" s="67"/>
      <c r="D36" s="9" t="s">
        <v>68</v>
      </c>
      <c r="E36" s="9" t="s">
        <v>69</v>
      </c>
      <c r="F36" s="3">
        <v>30</v>
      </c>
      <c r="G36" s="1" t="s">
        <v>962</v>
      </c>
      <c r="H36" s="1" t="s">
        <v>965</v>
      </c>
      <c r="I36" s="1"/>
      <c r="J36" s="41"/>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row>
    <row r="37" spans="1:206" ht="24.95" customHeight="1">
      <c r="A37" s="1">
        <v>81</v>
      </c>
      <c r="B37" s="67"/>
      <c r="C37" s="67"/>
      <c r="D37" s="9" t="s">
        <v>70</v>
      </c>
      <c r="E37" s="9" t="s">
        <v>71</v>
      </c>
      <c r="F37" s="3">
        <v>30</v>
      </c>
      <c r="G37" s="1" t="s">
        <v>962</v>
      </c>
      <c r="H37" s="1" t="s">
        <v>965</v>
      </c>
      <c r="I37" s="1"/>
      <c r="J37" s="41"/>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row>
    <row r="38" spans="1:206" ht="24.95" customHeight="1">
      <c r="A38" s="1">
        <v>82</v>
      </c>
      <c r="B38" s="67"/>
      <c r="C38" s="67"/>
      <c r="D38" s="9" t="s">
        <v>72</v>
      </c>
      <c r="E38" s="9" t="s">
        <v>73</v>
      </c>
      <c r="F38" s="3">
        <v>30</v>
      </c>
      <c r="G38" s="1" t="s">
        <v>962</v>
      </c>
      <c r="H38" s="1" t="s">
        <v>965</v>
      </c>
      <c r="I38" s="1"/>
      <c r="J38" s="41"/>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row>
    <row r="39" spans="1:206" ht="24.95" customHeight="1">
      <c r="A39" s="1">
        <v>83</v>
      </c>
      <c r="B39" s="67"/>
      <c r="C39" s="67"/>
      <c r="D39" s="9" t="s">
        <v>74</v>
      </c>
      <c r="E39" s="9" t="s">
        <v>75</v>
      </c>
      <c r="F39" s="3">
        <v>30</v>
      </c>
      <c r="G39" s="1" t="s">
        <v>962</v>
      </c>
      <c r="H39" s="1" t="s">
        <v>965</v>
      </c>
      <c r="I39" s="1"/>
      <c r="J39" s="41"/>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row>
    <row r="40" spans="1:206" ht="24.95" customHeight="1">
      <c r="A40" s="1">
        <v>84</v>
      </c>
      <c r="B40" s="67"/>
      <c r="C40" s="67"/>
      <c r="D40" s="9" t="s">
        <v>76</v>
      </c>
      <c r="E40" s="9" t="s">
        <v>77</v>
      </c>
      <c r="F40" s="3">
        <v>30</v>
      </c>
      <c r="G40" s="1" t="s">
        <v>962</v>
      </c>
      <c r="H40" s="1" t="s">
        <v>965</v>
      </c>
      <c r="I40" s="1"/>
      <c r="J40" s="41"/>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row>
    <row r="41" spans="1:206" ht="24.95" customHeight="1">
      <c r="A41" s="1">
        <v>85</v>
      </c>
      <c r="B41" s="67"/>
      <c r="C41" s="67"/>
      <c r="D41" s="9" t="s">
        <v>78</v>
      </c>
      <c r="E41" s="9" t="s">
        <v>79</v>
      </c>
      <c r="F41" s="3">
        <v>30</v>
      </c>
      <c r="G41" s="1" t="s">
        <v>962</v>
      </c>
      <c r="H41" s="1" t="s">
        <v>965</v>
      </c>
      <c r="I41" s="1"/>
      <c r="J41" s="41"/>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row>
    <row r="42" spans="1:206" ht="24.95" customHeight="1">
      <c r="A42" s="1">
        <v>87</v>
      </c>
      <c r="B42" s="67"/>
      <c r="C42" s="67"/>
      <c r="D42" s="9" t="s">
        <v>80</v>
      </c>
      <c r="E42" s="9" t="s">
        <v>81</v>
      </c>
      <c r="F42" s="3">
        <v>30</v>
      </c>
      <c r="G42" s="1" t="s">
        <v>962</v>
      </c>
      <c r="H42" s="1" t="s">
        <v>965</v>
      </c>
      <c r="I42" s="1"/>
      <c r="J42" s="41"/>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row>
    <row r="43" spans="1:206" ht="24.95" customHeight="1">
      <c r="A43" s="1">
        <v>88</v>
      </c>
      <c r="B43" s="67"/>
      <c r="C43" s="67"/>
      <c r="D43" s="9" t="s">
        <v>82</v>
      </c>
      <c r="E43" s="9" t="s">
        <v>83</v>
      </c>
      <c r="F43" s="3">
        <v>30</v>
      </c>
      <c r="G43" s="1" t="s">
        <v>962</v>
      </c>
      <c r="H43" s="1" t="s">
        <v>965</v>
      </c>
      <c r="I43" s="1"/>
      <c r="J43" s="41"/>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row>
    <row r="44" spans="1:206" ht="24.95" customHeight="1">
      <c r="A44" s="1">
        <v>89</v>
      </c>
      <c r="B44" s="67"/>
      <c r="C44" s="67"/>
      <c r="D44" s="9" t="s">
        <v>84</v>
      </c>
      <c r="E44" s="9" t="s">
        <v>85</v>
      </c>
      <c r="F44" s="3">
        <v>30</v>
      </c>
      <c r="G44" s="1" t="s">
        <v>962</v>
      </c>
      <c r="H44" s="1" t="s">
        <v>965</v>
      </c>
      <c r="I44" s="1"/>
      <c r="J44" s="41"/>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row>
    <row r="45" spans="1:206" ht="24.95" customHeight="1">
      <c r="A45" s="1">
        <v>91</v>
      </c>
      <c r="B45" s="67"/>
      <c r="C45" s="67"/>
      <c r="D45" s="9" t="s">
        <v>86</v>
      </c>
      <c r="E45" s="9" t="s">
        <v>87</v>
      </c>
      <c r="F45" s="3">
        <v>30</v>
      </c>
      <c r="G45" s="1" t="s">
        <v>962</v>
      </c>
      <c r="H45" s="1" t="s">
        <v>965</v>
      </c>
      <c r="I45" s="1"/>
      <c r="J45" s="41"/>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row>
    <row r="46" spans="1:206" ht="24.95" customHeight="1">
      <c r="A46" s="1">
        <v>92</v>
      </c>
      <c r="B46" s="67"/>
      <c r="C46" s="67"/>
      <c r="D46" s="9" t="s">
        <v>88</v>
      </c>
      <c r="E46" s="9" t="s">
        <v>89</v>
      </c>
      <c r="F46" s="3">
        <v>30</v>
      </c>
      <c r="G46" s="1" t="s">
        <v>962</v>
      </c>
      <c r="H46" s="1" t="s">
        <v>965</v>
      </c>
      <c r="I46" s="1"/>
      <c r="J46" s="41"/>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row>
    <row r="47" spans="1:206" ht="24.95" customHeight="1">
      <c r="A47" s="1">
        <v>93</v>
      </c>
      <c r="B47" s="67"/>
      <c r="C47" s="67"/>
      <c r="D47" s="9" t="s">
        <v>90</v>
      </c>
      <c r="E47" s="9" t="s">
        <v>91</v>
      </c>
      <c r="F47" s="3">
        <v>30</v>
      </c>
      <c r="G47" s="1" t="s">
        <v>962</v>
      </c>
      <c r="H47" s="1" t="s">
        <v>965</v>
      </c>
      <c r="I47" s="1"/>
      <c r="J47" s="41"/>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row>
    <row r="48" spans="1:206" ht="24.95" customHeight="1">
      <c r="A48" s="1">
        <v>95</v>
      </c>
      <c r="B48" s="67"/>
      <c r="C48" s="67"/>
      <c r="D48" s="9" t="s">
        <v>92</v>
      </c>
      <c r="E48" s="9" t="s">
        <v>93</v>
      </c>
      <c r="F48" s="3">
        <v>30</v>
      </c>
      <c r="G48" s="1" t="s">
        <v>962</v>
      </c>
      <c r="H48" s="1" t="s">
        <v>965</v>
      </c>
      <c r="I48" s="1"/>
      <c r="J48" s="41"/>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row>
    <row r="49" spans="1:214" s="43" customFormat="1" ht="24.95" customHeight="1">
      <c r="A49" s="1">
        <v>97</v>
      </c>
      <c r="B49" s="67"/>
      <c r="C49" s="67"/>
      <c r="D49" s="10" t="s">
        <v>94</v>
      </c>
      <c r="E49" s="11" t="s">
        <v>95</v>
      </c>
      <c r="F49" s="3">
        <v>30</v>
      </c>
      <c r="G49" s="1" t="s">
        <v>962</v>
      </c>
      <c r="H49" s="1" t="s">
        <v>965</v>
      </c>
      <c r="I49" s="1"/>
      <c r="J49" s="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row>
    <row r="50" spans="1:214" ht="24.95" customHeight="1">
      <c r="A50" s="1"/>
      <c r="B50" s="67"/>
      <c r="C50" s="67"/>
      <c r="D50" s="9" t="s">
        <v>96</v>
      </c>
      <c r="E50" s="9" t="s">
        <v>97</v>
      </c>
      <c r="F50" s="3">
        <v>30</v>
      </c>
      <c r="G50" s="1" t="s">
        <v>962</v>
      </c>
      <c r="H50" s="1" t="s">
        <v>965</v>
      </c>
      <c r="I50" s="1"/>
      <c r="J50" s="8"/>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row>
    <row r="51" spans="1:214" s="39" customFormat="1" ht="24.95" customHeight="1">
      <c r="A51" s="26"/>
      <c r="B51" s="67"/>
      <c r="C51" s="67" t="s">
        <v>98</v>
      </c>
      <c r="D51" s="75" t="s">
        <v>99</v>
      </c>
      <c r="E51" s="75"/>
      <c r="F51" s="2">
        <f>SUM(F52:F70)</f>
        <v>740</v>
      </c>
      <c r="G51" s="2"/>
      <c r="H51" s="2"/>
      <c r="I51" s="1"/>
      <c r="J51" s="33"/>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row>
    <row r="52" spans="1:214" s="39" customFormat="1" ht="24.95" customHeight="1">
      <c r="A52" s="26"/>
      <c r="B52" s="67"/>
      <c r="C52" s="67"/>
      <c r="D52" s="24" t="s">
        <v>947</v>
      </c>
      <c r="E52" s="10" t="s">
        <v>100</v>
      </c>
      <c r="F52" s="3">
        <v>100</v>
      </c>
      <c r="G52" s="1" t="s">
        <v>962</v>
      </c>
      <c r="H52" s="1" t="s">
        <v>965</v>
      </c>
      <c r="I52" s="1"/>
      <c r="J52" s="8" t="s">
        <v>22</v>
      </c>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row>
    <row r="53" spans="1:214" s="39" customFormat="1" ht="24.95" customHeight="1">
      <c r="A53" s="26"/>
      <c r="B53" s="67"/>
      <c r="C53" s="67"/>
      <c r="D53" s="9" t="s">
        <v>101</v>
      </c>
      <c r="E53" s="9" t="s">
        <v>102</v>
      </c>
      <c r="F53" s="3">
        <v>80</v>
      </c>
      <c r="G53" s="1" t="s">
        <v>962</v>
      </c>
      <c r="H53" s="1" t="s">
        <v>965</v>
      </c>
      <c r="I53" s="1"/>
      <c r="J53" s="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c r="GT53" s="38"/>
      <c r="GU53" s="38"/>
      <c r="GV53" s="38"/>
      <c r="GW53" s="38"/>
      <c r="GX53" s="38"/>
      <c r="GY53" s="38"/>
      <c r="GZ53" s="38"/>
      <c r="HA53" s="38"/>
      <c r="HB53" s="38"/>
      <c r="HC53" s="38"/>
      <c r="HD53" s="38"/>
      <c r="HE53" s="38"/>
      <c r="HF53" s="38"/>
    </row>
    <row r="54" spans="1:214" s="39" customFormat="1" ht="24.95" customHeight="1">
      <c r="A54" s="26"/>
      <c r="B54" s="67"/>
      <c r="C54" s="67"/>
      <c r="D54" s="9" t="s">
        <v>103</v>
      </c>
      <c r="E54" s="9" t="s">
        <v>104</v>
      </c>
      <c r="F54" s="3">
        <v>80</v>
      </c>
      <c r="G54" s="1" t="s">
        <v>962</v>
      </c>
      <c r="H54" s="1" t="s">
        <v>965</v>
      </c>
      <c r="I54" s="1"/>
      <c r="J54" s="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row>
    <row r="55" spans="1:214" ht="24.95" customHeight="1">
      <c r="A55" s="1">
        <v>44</v>
      </c>
      <c r="B55" s="67"/>
      <c r="C55" s="67"/>
      <c r="D55" s="7" t="s">
        <v>105</v>
      </c>
      <c r="E55" s="7" t="s">
        <v>106</v>
      </c>
      <c r="F55" s="3">
        <v>30</v>
      </c>
      <c r="G55" s="1" t="s">
        <v>962</v>
      </c>
      <c r="H55" s="1" t="s">
        <v>965</v>
      </c>
      <c r="I55" s="1"/>
      <c r="J55" s="8"/>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row>
    <row r="56" spans="1:214" ht="24.95" customHeight="1">
      <c r="A56" s="1">
        <v>45</v>
      </c>
      <c r="B56" s="67"/>
      <c r="C56" s="67"/>
      <c r="D56" s="7" t="s">
        <v>107</v>
      </c>
      <c r="E56" s="7" t="s">
        <v>108</v>
      </c>
      <c r="F56" s="3">
        <v>30</v>
      </c>
      <c r="G56" s="1" t="s">
        <v>962</v>
      </c>
      <c r="H56" s="1" t="s">
        <v>965</v>
      </c>
      <c r="I56" s="1"/>
      <c r="J56" s="8"/>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row>
    <row r="57" spans="1:214" ht="24.95" customHeight="1">
      <c r="A57" s="1">
        <v>46</v>
      </c>
      <c r="B57" s="67"/>
      <c r="C57" s="67"/>
      <c r="D57" s="7" t="s">
        <v>109</v>
      </c>
      <c r="E57" s="7" t="s">
        <v>110</v>
      </c>
      <c r="F57" s="3">
        <v>30</v>
      </c>
      <c r="G57" s="1" t="s">
        <v>962</v>
      </c>
      <c r="H57" s="1" t="s">
        <v>965</v>
      </c>
      <c r="I57" s="1"/>
      <c r="J57" s="8"/>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row>
    <row r="58" spans="1:214" ht="24.95" customHeight="1">
      <c r="A58" s="1">
        <v>48</v>
      </c>
      <c r="B58" s="67"/>
      <c r="C58" s="67"/>
      <c r="D58" s="7" t="s">
        <v>111</v>
      </c>
      <c r="E58" s="7" t="s">
        <v>112</v>
      </c>
      <c r="F58" s="3">
        <v>30</v>
      </c>
      <c r="G58" s="1" t="s">
        <v>962</v>
      </c>
      <c r="H58" s="1" t="s">
        <v>965</v>
      </c>
      <c r="I58" s="1"/>
      <c r="J58" s="8"/>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row>
    <row r="59" spans="1:214" ht="24.95" customHeight="1">
      <c r="A59" s="1">
        <v>49</v>
      </c>
      <c r="B59" s="67"/>
      <c r="C59" s="67"/>
      <c r="D59" s="7" t="s">
        <v>113</v>
      </c>
      <c r="E59" s="7" t="s">
        <v>114</v>
      </c>
      <c r="F59" s="3">
        <v>30</v>
      </c>
      <c r="G59" s="1" t="s">
        <v>962</v>
      </c>
      <c r="H59" s="1" t="s">
        <v>965</v>
      </c>
      <c r="I59" s="1"/>
      <c r="J59" s="8"/>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row>
    <row r="60" spans="1:214" ht="24.95" customHeight="1">
      <c r="A60" s="1">
        <v>50</v>
      </c>
      <c r="B60" s="67"/>
      <c r="C60" s="67"/>
      <c r="D60" s="7" t="s">
        <v>115</v>
      </c>
      <c r="E60" s="7" t="s">
        <v>116</v>
      </c>
      <c r="F60" s="3">
        <v>30</v>
      </c>
      <c r="G60" s="1" t="s">
        <v>962</v>
      </c>
      <c r="H60" s="1" t="s">
        <v>965</v>
      </c>
      <c r="I60" s="1"/>
      <c r="J60" s="8"/>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row>
    <row r="61" spans="1:214" ht="24.95" customHeight="1">
      <c r="A61" s="1">
        <v>51</v>
      </c>
      <c r="B61" s="67"/>
      <c r="C61" s="67"/>
      <c r="D61" s="7" t="s">
        <v>117</v>
      </c>
      <c r="E61" s="7" t="s">
        <v>118</v>
      </c>
      <c r="F61" s="3">
        <v>30</v>
      </c>
      <c r="G61" s="1" t="s">
        <v>962</v>
      </c>
      <c r="H61" s="1" t="s">
        <v>965</v>
      </c>
      <c r="I61" s="1"/>
      <c r="J61" s="8"/>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row>
    <row r="62" spans="1:214" ht="24.95" customHeight="1">
      <c r="A62" s="1">
        <v>52</v>
      </c>
      <c r="B62" s="67"/>
      <c r="C62" s="67"/>
      <c r="D62" s="7" t="s">
        <v>119</v>
      </c>
      <c r="E62" s="7" t="s">
        <v>120</v>
      </c>
      <c r="F62" s="3">
        <v>30</v>
      </c>
      <c r="G62" s="1" t="s">
        <v>962</v>
      </c>
      <c r="H62" s="1" t="s">
        <v>965</v>
      </c>
      <c r="I62" s="1"/>
      <c r="J62" s="8"/>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row>
    <row r="63" spans="1:214" ht="24.95" customHeight="1">
      <c r="A63" s="1">
        <v>54</v>
      </c>
      <c r="B63" s="67"/>
      <c r="C63" s="67"/>
      <c r="D63" s="7" t="s">
        <v>121</v>
      </c>
      <c r="E63" s="7" t="s">
        <v>122</v>
      </c>
      <c r="F63" s="3">
        <v>30</v>
      </c>
      <c r="G63" s="1" t="s">
        <v>962</v>
      </c>
      <c r="H63" s="1" t="s">
        <v>965</v>
      </c>
      <c r="I63" s="1"/>
      <c r="J63" s="8"/>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row>
    <row r="64" spans="1:214" ht="24.95" customHeight="1">
      <c r="A64" s="1">
        <v>56</v>
      </c>
      <c r="B64" s="67"/>
      <c r="C64" s="67"/>
      <c r="D64" s="7" t="s">
        <v>123</v>
      </c>
      <c r="E64" s="7" t="s">
        <v>124</v>
      </c>
      <c r="F64" s="3">
        <v>30</v>
      </c>
      <c r="G64" s="1" t="s">
        <v>962</v>
      </c>
      <c r="H64" s="1" t="s">
        <v>965</v>
      </c>
      <c r="I64" s="1"/>
      <c r="J64" s="8"/>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row>
    <row r="65" spans="1:214" ht="24.95" customHeight="1">
      <c r="A65" s="1">
        <v>59</v>
      </c>
      <c r="B65" s="67"/>
      <c r="C65" s="67"/>
      <c r="D65" s="13" t="s">
        <v>125</v>
      </c>
      <c r="E65" s="13" t="s">
        <v>126</v>
      </c>
      <c r="F65" s="3">
        <v>30</v>
      </c>
      <c r="G65" s="1" t="s">
        <v>962</v>
      </c>
      <c r="H65" s="1" t="s">
        <v>965</v>
      </c>
      <c r="I65" s="1"/>
      <c r="J65" s="8"/>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row>
    <row r="66" spans="1:214" ht="24.95" customHeight="1">
      <c r="A66" s="1">
        <v>60</v>
      </c>
      <c r="B66" s="67"/>
      <c r="C66" s="67"/>
      <c r="D66" s="7" t="s">
        <v>127</v>
      </c>
      <c r="E66" s="7" t="s">
        <v>128</v>
      </c>
      <c r="F66" s="3">
        <v>30</v>
      </c>
      <c r="G66" s="1" t="s">
        <v>962</v>
      </c>
      <c r="H66" s="1" t="s">
        <v>965</v>
      </c>
      <c r="I66" s="1"/>
      <c r="J66" s="8"/>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row>
    <row r="67" spans="1:214" ht="24.95" customHeight="1">
      <c r="A67" s="1">
        <v>66</v>
      </c>
      <c r="B67" s="67"/>
      <c r="C67" s="67"/>
      <c r="D67" s="7" t="s">
        <v>129</v>
      </c>
      <c r="E67" s="7" t="s">
        <v>130</v>
      </c>
      <c r="F67" s="3">
        <v>30</v>
      </c>
      <c r="G67" s="1" t="s">
        <v>962</v>
      </c>
      <c r="H67" s="1" t="s">
        <v>965</v>
      </c>
      <c r="I67" s="1"/>
      <c r="J67" s="8"/>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row>
    <row r="68" spans="1:214" ht="24.95" customHeight="1">
      <c r="A68" s="1">
        <v>68</v>
      </c>
      <c r="B68" s="67"/>
      <c r="C68" s="67"/>
      <c r="D68" s="7" t="s">
        <v>131</v>
      </c>
      <c r="E68" s="7" t="s">
        <v>132</v>
      </c>
      <c r="F68" s="3">
        <v>30</v>
      </c>
      <c r="G68" s="1" t="s">
        <v>962</v>
      </c>
      <c r="H68" s="1" t="s">
        <v>965</v>
      </c>
      <c r="I68" s="1"/>
      <c r="J68" s="8"/>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row>
    <row r="69" spans="1:214" ht="24.95" customHeight="1">
      <c r="A69" s="1">
        <v>69</v>
      </c>
      <c r="B69" s="67"/>
      <c r="C69" s="67"/>
      <c r="D69" s="7" t="s">
        <v>133</v>
      </c>
      <c r="E69" s="7" t="s">
        <v>134</v>
      </c>
      <c r="F69" s="3">
        <v>30</v>
      </c>
      <c r="G69" s="1" t="s">
        <v>962</v>
      </c>
      <c r="H69" s="1" t="s">
        <v>965</v>
      </c>
      <c r="I69" s="1"/>
      <c r="J69" s="8"/>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row>
    <row r="70" spans="1:214" ht="24.95" customHeight="1">
      <c r="A70" s="1"/>
      <c r="B70" s="67"/>
      <c r="C70" s="67"/>
      <c r="D70" s="7" t="s">
        <v>135</v>
      </c>
      <c r="E70" s="7" t="s">
        <v>136</v>
      </c>
      <c r="F70" s="3">
        <v>30</v>
      </c>
      <c r="G70" s="1" t="s">
        <v>966</v>
      </c>
      <c r="H70" s="1" t="s">
        <v>967</v>
      </c>
      <c r="I70" s="1"/>
      <c r="J70" s="8"/>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row>
    <row r="71" spans="1:214" ht="24.95" customHeight="1">
      <c r="A71" s="1"/>
      <c r="B71" s="67" t="s">
        <v>137</v>
      </c>
      <c r="C71" s="67" t="s">
        <v>138</v>
      </c>
      <c r="D71" s="67"/>
      <c r="E71" s="67"/>
      <c r="F71" s="2">
        <f>SUM(F72,F82,F84,F89,F105,F108)</f>
        <v>1335</v>
      </c>
      <c r="G71" s="2"/>
      <c r="H71" s="2"/>
      <c r="I71" s="1"/>
      <c r="J71" s="8"/>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row>
    <row r="72" spans="1:214" ht="24.95" customHeight="1">
      <c r="A72" s="1"/>
      <c r="B72" s="67"/>
      <c r="C72" s="67" t="s">
        <v>19</v>
      </c>
      <c r="D72" s="67" t="s">
        <v>20</v>
      </c>
      <c r="E72" s="67"/>
      <c r="F72" s="2">
        <f>SUM(F73:F81)</f>
        <v>390</v>
      </c>
      <c r="G72" s="2"/>
      <c r="H72" s="2"/>
      <c r="I72" s="1"/>
      <c r="J72" s="8"/>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row>
    <row r="73" spans="1:214" ht="24.95" customHeight="1">
      <c r="A73" s="1"/>
      <c r="B73" s="67"/>
      <c r="C73" s="67"/>
      <c r="D73" s="25" t="s">
        <v>948</v>
      </c>
      <c r="E73" s="36" t="s">
        <v>55</v>
      </c>
      <c r="F73" s="3">
        <v>100</v>
      </c>
      <c r="G73" s="1" t="s">
        <v>962</v>
      </c>
      <c r="H73" s="1" t="s">
        <v>965</v>
      </c>
      <c r="I73" s="1"/>
      <c r="J73" s="8" t="s">
        <v>22</v>
      </c>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row>
    <row r="74" spans="1:214" ht="24.95" customHeight="1">
      <c r="A74" s="1"/>
      <c r="B74" s="67"/>
      <c r="C74" s="67"/>
      <c r="D74" s="14" t="s">
        <v>139</v>
      </c>
      <c r="E74" s="14" t="s">
        <v>140</v>
      </c>
      <c r="F74" s="3">
        <v>80</v>
      </c>
      <c r="G74" s="1" t="s">
        <v>962</v>
      </c>
      <c r="H74" s="1" t="s">
        <v>965</v>
      </c>
      <c r="I74" s="1"/>
      <c r="J74" s="8"/>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row>
    <row r="75" spans="1:214" ht="24.95" customHeight="1">
      <c r="A75" s="1">
        <v>99</v>
      </c>
      <c r="B75" s="67"/>
      <c r="C75" s="67"/>
      <c r="D75" s="22" t="s">
        <v>141</v>
      </c>
      <c r="E75" s="22" t="s">
        <v>142</v>
      </c>
      <c r="F75" s="3">
        <v>30</v>
      </c>
      <c r="G75" s="1" t="s">
        <v>962</v>
      </c>
      <c r="H75" s="1" t="s">
        <v>965</v>
      </c>
      <c r="I75" s="1"/>
      <c r="J75" s="8"/>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row>
    <row r="76" spans="1:214" ht="24.95" customHeight="1">
      <c r="A76" s="1">
        <v>101</v>
      </c>
      <c r="B76" s="67"/>
      <c r="C76" s="67"/>
      <c r="D76" s="15" t="s">
        <v>143</v>
      </c>
      <c r="E76" s="15" t="s">
        <v>144</v>
      </c>
      <c r="F76" s="3">
        <v>30</v>
      </c>
      <c r="G76" s="1" t="s">
        <v>962</v>
      </c>
      <c r="H76" s="1" t="s">
        <v>965</v>
      </c>
      <c r="I76" s="1"/>
      <c r="J76" s="8"/>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row>
    <row r="77" spans="1:214" s="37" customFormat="1" ht="24.95" customHeight="1">
      <c r="A77" s="1">
        <v>102</v>
      </c>
      <c r="B77" s="67"/>
      <c r="C77" s="67"/>
      <c r="D77" s="15" t="s">
        <v>145</v>
      </c>
      <c r="E77" s="15" t="s">
        <v>146</v>
      </c>
      <c r="F77" s="3">
        <v>30</v>
      </c>
      <c r="G77" s="1" t="s">
        <v>962</v>
      </c>
      <c r="H77" s="1" t="s">
        <v>965</v>
      </c>
      <c r="I77" s="1"/>
      <c r="J77" s="8"/>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row>
    <row r="78" spans="1:214" s="16" customFormat="1" ht="24.95" customHeight="1">
      <c r="A78" s="1">
        <v>103</v>
      </c>
      <c r="B78" s="67"/>
      <c r="C78" s="67"/>
      <c r="D78" s="15" t="s">
        <v>147</v>
      </c>
      <c r="E78" s="15" t="s">
        <v>148</v>
      </c>
      <c r="F78" s="3">
        <v>30</v>
      </c>
      <c r="G78" s="1" t="s">
        <v>962</v>
      </c>
      <c r="H78" s="1" t="s">
        <v>965</v>
      </c>
      <c r="I78" s="1"/>
      <c r="J78" s="8"/>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row>
    <row r="79" spans="1:214" s="12" customFormat="1" ht="24.95" customHeight="1">
      <c r="A79" s="1">
        <v>104</v>
      </c>
      <c r="B79" s="67"/>
      <c r="C79" s="67"/>
      <c r="D79" s="15" t="s">
        <v>149</v>
      </c>
      <c r="E79" s="15" t="s">
        <v>150</v>
      </c>
      <c r="F79" s="3">
        <v>30</v>
      </c>
      <c r="G79" s="1" t="s">
        <v>962</v>
      </c>
      <c r="H79" s="1" t="s">
        <v>965</v>
      </c>
      <c r="I79" s="1"/>
      <c r="J79" s="8"/>
    </row>
    <row r="80" spans="1:214" s="12" customFormat="1" ht="24.95" customHeight="1">
      <c r="A80" s="1">
        <v>105</v>
      </c>
      <c r="B80" s="67"/>
      <c r="C80" s="67"/>
      <c r="D80" s="15" t="s">
        <v>151</v>
      </c>
      <c r="E80" s="15" t="s">
        <v>152</v>
      </c>
      <c r="F80" s="3">
        <v>30</v>
      </c>
      <c r="G80" s="1" t="s">
        <v>962</v>
      </c>
      <c r="H80" s="1" t="s">
        <v>965</v>
      </c>
      <c r="I80" s="1"/>
      <c r="J80" s="8"/>
    </row>
    <row r="81" spans="1:214" s="12" customFormat="1" ht="24.95" customHeight="1">
      <c r="A81" s="1">
        <v>106</v>
      </c>
      <c r="B81" s="67"/>
      <c r="C81" s="67"/>
      <c r="D81" s="15" t="s">
        <v>153</v>
      </c>
      <c r="E81" s="15" t="s">
        <v>154</v>
      </c>
      <c r="F81" s="3">
        <v>30</v>
      </c>
      <c r="G81" s="1" t="s">
        <v>962</v>
      </c>
      <c r="H81" s="1" t="s">
        <v>965</v>
      </c>
      <c r="I81" s="1"/>
      <c r="J81" s="8"/>
    </row>
    <row r="82" spans="1:214" s="12" customFormat="1" ht="24.95" customHeight="1">
      <c r="A82" s="1"/>
      <c r="B82" s="67"/>
      <c r="C82" s="67" t="s">
        <v>155</v>
      </c>
      <c r="D82" s="71" t="s">
        <v>156</v>
      </c>
      <c r="E82" s="71"/>
      <c r="F82" s="2">
        <v>30</v>
      </c>
      <c r="G82" s="2"/>
      <c r="H82" s="2"/>
      <c r="I82" s="1"/>
      <c r="J82" s="8"/>
      <c r="AM82" s="26"/>
    </row>
    <row r="83" spans="1:214" s="12" customFormat="1" ht="24.95" customHeight="1">
      <c r="A83" s="1">
        <v>124</v>
      </c>
      <c r="B83" s="67"/>
      <c r="C83" s="67"/>
      <c r="D83" s="36" t="s">
        <v>157</v>
      </c>
      <c r="E83" s="36" t="s">
        <v>158</v>
      </c>
      <c r="F83" s="3">
        <v>30</v>
      </c>
      <c r="G83" s="1" t="s">
        <v>962</v>
      </c>
      <c r="H83" s="1" t="s">
        <v>965</v>
      </c>
      <c r="I83" s="1"/>
      <c r="J83" s="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row>
    <row r="84" spans="1:214" s="12" customFormat="1" ht="24.95" customHeight="1">
      <c r="A84" s="1"/>
      <c r="B84" s="67"/>
      <c r="C84" s="67" t="s">
        <v>159</v>
      </c>
      <c r="D84" s="68" t="s">
        <v>160</v>
      </c>
      <c r="E84" s="68"/>
      <c r="F84" s="2">
        <f>SUM(F85:F88)</f>
        <v>170</v>
      </c>
      <c r="G84" s="2"/>
      <c r="H84" s="2"/>
      <c r="I84" s="1"/>
      <c r="J84" s="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row>
    <row r="85" spans="1:214" s="12" customFormat="1" ht="24.95" customHeight="1">
      <c r="A85" s="1"/>
      <c r="B85" s="67"/>
      <c r="C85" s="67"/>
      <c r="D85" s="7" t="s">
        <v>161</v>
      </c>
      <c r="E85" s="7" t="s">
        <v>162</v>
      </c>
      <c r="F85" s="3">
        <v>80</v>
      </c>
      <c r="G85" s="1" t="s">
        <v>962</v>
      </c>
      <c r="H85" s="1" t="s">
        <v>965</v>
      </c>
      <c r="I85" s="1"/>
      <c r="J85" s="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row>
    <row r="86" spans="1:214" s="12" customFormat="1" ht="24.95" customHeight="1">
      <c r="A86" s="1">
        <v>120</v>
      </c>
      <c r="B86" s="67"/>
      <c r="C86" s="67"/>
      <c r="D86" s="7" t="s">
        <v>163</v>
      </c>
      <c r="E86" s="7" t="s">
        <v>164</v>
      </c>
      <c r="F86" s="3">
        <v>30</v>
      </c>
      <c r="G86" s="1" t="s">
        <v>962</v>
      </c>
      <c r="H86" s="1" t="s">
        <v>965</v>
      </c>
      <c r="I86" s="1"/>
      <c r="J86" s="1"/>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c r="EC86" s="43"/>
      <c r="ED86" s="43"/>
      <c r="EE86" s="43"/>
      <c r="EF86" s="43"/>
      <c r="EG86" s="43"/>
      <c r="EH86" s="43"/>
      <c r="EI86" s="43"/>
      <c r="EJ86" s="43"/>
      <c r="EK86" s="43"/>
      <c r="EL86" s="43"/>
      <c r="EM86" s="43"/>
      <c r="EN86" s="43"/>
      <c r="EO86" s="43"/>
      <c r="EP86" s="43"/>
      <c r="EQ86" s="43"/>
      <c r="ER86" s="43"/>
      <c r="ES86" s="43"/>
      <c r="ET86" s="43"/>
      <c r="EU86" s="43"/>
      <c r="EV86" s="43"/>
      <c r="EW86" s="43"/>
      <c r="EX86" s="43"/>
      <c r="EY86" s="43"/>
      <c r="EZ86" s="43"/>
      <c r="FA86" s="43"/>
      <c r="FB86" s="43"/>
      <c r="FC86" s="43"/>
      <c r="FD86" s="43"/>
      <c r="FE86" s="43"/>
      <c r="FF86" s="43"/>
      <c r="FG86" s="43"/>
      <c r="FH86" s="43"/>
      <c r="FI86" s="43"/>
      <c r="FJ86" s="43"/>
      <c r="FK86" s="43"/>
      <c r="FL86" s="43"/>
      <c r="FM86" s="43"/>
      <c r="FN86" s="43"/>
      <c r="FO86" s="43"/>
      <c r="FP86" s="43"/>
      <c r="FQ86" s="43"/>
      <c r="FR86" s="43"/>
      <c r="FS86" s="43"/>
      <c r="FT86" s="43"/>
      <c r="FU86" s="43"/>
      <c r="FV86" s="43"/>
      <c r="FW86" s="43"/>
      <c r="FX86" s="43"/>
      <c r="FY86" s="43"/>
      <c r="FZ86" s="43"/>
      <c r="GA86" s="43"/>
      <c r="GB86" s="43"/>
      <c r="GC86" s="43"/>
      <c r="GD86" s="43"/>
      <c r="GE86" s="43"/>
      <c r="GF86" s="43"/>
      <c r="GG86" s="43"/>
      <c r="GH86" s="43"/>
      <c r="GI86" s="43"/>
      <c r="GJ86" s="43"/>
      <c r="GK86" s="43"/>
      <c r="GL86" s="43"/>
      <c r="GM86" s="43"/>
      <c r="GN86" s="43"/>
      <c r="GO86" s="43"/>
      <c r="GP86" s="43"/>
      <c r="GQ86" s="43"/>
      <c r="GR86" s="43"/>
      <c r="GS86" s="43"/>
      <c r="GT86" s="43"/>
      <c r="GU86" s="43"/>
      <c r="GV86" s="43"/>
      <c r="GW86" s="43"/>
      <c r="GX86" s="43"/>
      <c r="GY86" s="43"/>
      <c r="GZ86" s="43"/>
      <c r="HA86" s="43"/>
      <c r="HB86" s="43"/>
      <c r="HC86" s="43"/>
      <c r="HD86" s="43"/>
      <c r="HE86" s="43"/>
      <c r="HF86" s="43"/>
    </row>
    <row r="87" spans="1:214" s="12" customFormat="1" ht="24.95" customHeight="1">
      <c r="A87" s="1">
        <v>121</v>
      </c>
      <c r="B87" s="67"/>
      <c r="C87" s="67"/>
      <c r="D87" s="7" t="s">
        <v>165</v>
      </c>
      <c r="E87" s="7" t="s">
        <v>166</v>
      </c>
      <c r="F87" s="3">
        <v>30</v>
      </c>
      <c r="G87" s="1" t="s">
        <v>962</v>
      </c>
      <c r="H87" s="1" t="s">
        <v>965</v>
      </c>
      <c r="I87" s="1"/>
      <c r="J87" s="1"/>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row>
    <row r="88" spans="1:214" s="12" customFormat="1" ht="24.95" customHeight="1">
      <c r="A88" s="1">
        <v>122</v>
      </c>
      <c r="B88" s="67"/>
      <c r="C88" s="67"/>
      <c r="D88" s="7" t="s">
        <v>167</v>
      </c>
      <c r="E88" s="7" t="s">
        <v>168</v>
      </c>
      <c r="F88" s="3">
        <v>30</v>
      </c>
      <c r="G88" s="1" t="s">
        <v>962</v>
      </c>
      <c r="H88" s="1" t="s">
        <v>965</v>
      </c>
      <c r="I88" s="1"/>
      <c r="J88" s="1"/>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c r="EC88" s="43"/>
      <c r="ED88" s="43"/>
      <c r="EE88" s="43"/>
      <c r="EF88" s="43"/>
      <c r="EG88" s="43"/>
      <c r="EH88" s="43"/>
      <c r="EI88" s="43"/>
      <c r="EJ88" s="43"/>
      <c r="EK88" s="43"/>
      <c r="EL88" s="43"/>
      <c r="EM88" s="43"/>
      <c r="EN88" s="43"/>
      <c r="EO88" s="43"/>
      <c r="EP88" s="43"/>
      <c r="EQ88" s="43"/>
      <c r="ER88" s="43"/>
      <c r="ES88" s="43"/>
      <c r="ET88" s="43"/>
      <c r="EU88" s="43"/>
      <c r="EV88" s="43"/>
      <c r="EW88" s="43"/>
      <c r="EX88" s="43"/>
      <c r="EY88" s="43"/>
      <c r="EZ88" s="43"/>
      <c r="FA88" s="43"/>
      <c r="FB88" s="43"/>
      <c r="FC88" s="43"/>
      <c r="FD88" s="43"/>
      <c r="FE88" s="43"/>
      <c r="FF88" s="43"/>
      <c r="FG88" s="43"/>
      <c r="FH88" s="43"/>
      <c r="FI88" s="43"/>
      <c r="FJ88" s="43"/>
      <c r="FK88" s="43"/>
      <c r="FL88" s="43"/>
      <c r="FM88" s="43"/>
      <c r="FN88" s="43"/>
      <c r="FO88" s="43"/>
      <c r="FP88" s="43"/>
      <c r="FQ88" s="43"/>
      <c r="FR88" s="43"/>
      <c r="FS88" s="43"/>
      <c r="FT88" s="43"/>
      <c r="FU88" s="43"/>
      <c r="FV88" s="43"/>
      <c r="FW88" s="43"/>
      <c r="FX88" s="43"/>
      <c r="FY88" s="43"/>
      <c r="FZ88" s="43"/>
      <c r="GA88" s="43"/>
      <c r="GB88" s="43"/>
      <c r="GC88" s="43"/>
      <c r="GD88" s="43"/>
      <c r="GE88" s="43"/>
      <c r="GF88" s="43"/>
      <c r="GG88" s="43"/>
      <c r="GH88" s="43"/>
      <c r="GI88" s="43"/>
      <c r="GJ88" s="43"/>
      <c r="GK88" s="43"/>
      <c r="GL88" s="43"/>
      <c r="GM88" s="43"/>
      <c r="GN88" s="43"/>
      <c r="GO88" s="43"/>
      <c r="GP88" s="43"/>
      <c r="GQ88" s="43"/>
      <c r="GR88" s="43"/>
      <c r="GS88" s="43"/>
      <c r="GT88" s="43"/>
      <c r="GU88" s="43"/>
      <c r="GV88" s="43"/>
      <c r="GW88" s="43"/>
      <c r="GX88" s="43"/>
      <c r="GY88" s="43"/>
      <c r="GZ88" s="43"/>
      <c r="HA88" s="43"/>
      <c r="HB88" s="43"/>
      <c r="HC88" s="43"/>
      <c r="HD88" s="43"/>
      <c r="HE88" s="43"/>
      <c r="HF88" s="43"/>
    </row>
    <row r="89" spans="1:214" s="12" customFormat="1" ht="24.95" customHeight="1">
      <c r="A89" s="1"/>
      <c r="B89" s="67"/>
      <c r="C89" s="67" t="s">
        <v>169</v>
      </c>
      <c r="D89" s="68" t="s">
        <v>170</v>
      </c>
      <c r="E89" s="68"/>
      <c r="F89" s="44">
        <f>SUM(F90:F104)</f>
        <v>535</v>
      </c>
      <c r="G89" s="44"/>
      <c r="H89" s="44"/>
      <c r="I89" s="1"/>
      <c r="J89" s="1"/>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c r="EC89" s="43"/>
      <c r="ED89" s="43"/>
      <c r="EE89" s="43"/>
      <c r="EF89" s="43"/>
      <c r="EG89" s="43"/>
      <c r="EH89" s="43"/>
      <c r="EI89" s="43"/>
      <c r="EJ89" s="43"/>
      <c r="EK89" s="43"/>
      <c r="EL89" s="43"/>
      <c r="EM89" s="43"/>
      <c r="EN89" s="43"/>
      <c r="EO89" s="43"/>
      <c r="EP89" s="43"/>
      <c r="EQ89" s="43"/>
      <c r="ER89" s="43"/>
      <c r="ES89" s="43"/>
      <c r="ET89" s="43"/>
      <c r="EU89" s="43"/>
      <c r="EV89" s="43"/>
      <c r="EW89" s="43"/>
      <c r="EX89" s="43"/>
      <c r="EY89" s="43"/>
      <c r="EZ89" s="43"/>
      <c r="FA89" s="43"/>
      <c r="FB89" s="43"/>
      <c r="FC89" s="43"/>
      <c r="FD89" s="43"/>
      <c r="FE89" s="43"/>
      <c r="FF89" s="43"/>
      <c r="FG89" s="43"/>
      <c r="FH89" s="43"/>
      <c r="FI89" s="43"/>
      <c r="FJ89" s="43"/>
      <c r="FK89" s="43"/>
      <c r="FL89" s="43"/>
      <c r="FM89" s="43"/>
      <c r="FN89" s="43"/>
      <c r="FO89" s="43"/>
      <c r="FP89" s="43"/>
      <c r="FQ89" s="43"/>
      <c r="FR89" s="43"/>
      <c r="FS89" s="43"/>
      <c r="FT89" s="43"/>
      <c r="FU89" s="43"/>
      <c r="FV89" s="43"/>
      <c r="FW89" s="43"/>
      <c r="FX89" s="43"/>
      <c r="FY89" s="43"/>
      <c r="FZ89" s="43"/>
      <c r="GA89" s="43"/>
      <c r="GB89" s="43"/>
      <c r="GC89" s="43"/>
      <c r="GD89" s="43"/>
      <c r="GE89" s="43"/>
      <c r="GF89" s="43"/>
      <c r="GG89" s="43"/>
      <c r="GH89" s="43"/>
      <c r="GI89" s="43"/>
      <c r="GJ89" s="43"/>
      <c r="GK89" s="43"/>
      <c r="GL89" s="43"/>
      <c r="GM89" s="43"/>
      <c r="GN89" s="43"/>
      <c r="GO89" s="43"/>
      <c r="GP89" s="43"/>
      <c r="GQ89" s="43"/>
      <c r="GR89" s="43"/>
      <c r="GS89" s="43"/>
      <c r="GT89" s="43"/>
      <c r="GU89" s="43"/>
      <c r="GV89" s="43"/>
      <c r="GW89" s="43"/>
      <c r="GX89" s="43"/>
      <c r="GY89" s="43"/>
      <c r="GZ89" s="43"/>
      <c r="HA89" s="43"/>
      <c r="HB89" s="43"/>
      <c r="HC89" s="43"/>
      <c r="HD89" s="43"/>
      <c r="HE89" s="43"/>
      <c r="HF89" s="43"/>
    </row>
    <row r="90" spans="1:214" s="12" customFormat="1" ht="24.95" customHeight="1">
      <c r="A90" s="1"/>
      <c r="B90" s="67"/>
      <c r="C90" s="67"/>
      <c r="D90" s="40" t="s">
        <v>949</v>
      </c>
      <c r="E90" s="36" t="s">
        <v>55</v>
      </c>
      <c r="F90" s="45">
        <v>100</v>
      </c>
      <c r="G90" s="1" t="s">
        <v>962</v>
      </c>
      <c r="H90" s="1" t="s">
        <v>965</v>
      </c>
      <c r="I90" s="1"/>
      <c r="J90" s="1" t="s">
        <v>171</v>
      </c>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c r="EC90" s="43"/>
      <c r="ED90" s="43"/>
      <c r="EE90" s="43"/>
      <c r="EF90" s="43"/>
      <c r="EG90" s="43"/>
      <c r="EH90" s="43"/>
      <c r="EI90" s="43"/>
      <c r="EJ90" s="43"/>
      <c r="EK90" s="43"/>
      <c r="EL90" s="43"/>
      <c r="EM90" s="43"/>
      <c r="EN90" s="43"/>
      <c r="EO90" s="43"/>
      <c r="EP90" s="43"/>
      <c r="EQ90" s="43"/>
      <c r="ER90" s="43"/>
      <c r="ES90" s="43"/>
      <c r="ET90" s="43"/>
      <c r="EU90" s="43"/>
      <c r="EV90" s="43"/>
      <c r="EW90" s="43"/>
      <c r="EX90" s="43"/>
      <c r="EY90" s="43"/>
      <c r="EZ90" s="43"/>
      <c r="FA90" s="43"/>
      <c r="FB90" s="43"/>
      <c r="FC90" s="43"/>
      <c r="FD90" s="43"/>
      <c r="FE90" s="43"/>
      <c r="FF90" s="43"/>
      <c r="FG90" s="43"/>
      <c r="FH90" s="43"/>
      <c r="FI90" s="43"/>
      <c r="FJ90" s="43"/>
      <c r="FK90" s="43"/>
      <c r="FL90" s="43"/>
      <c r="FM90" s="43"/>
      <c r="FN90" s="43"/>
      <c r="FO90" s="43"/>
      <c r="FP90" s="43"/>
      <c r="FQ90" s="43"/>
      <c r="FR90" s="43"/>
      <c r="FS90" s="43"/>
      <c r="FT90" s="43"/>
      <c r="FU90" s="43"/>
      <c r="FV90" s="43"/>
      <c r="FW90" s="43"/>
      <c r="FX90" s="43"/>
      <c r="FY90" s="43"/>
      <c r="FZ90" s="43"/>
      <c r="GA90" s="43"/>
      <c r="GB90" s="43"/>
      <c r="GC90" s="43"/>
      <c r="GD90" s="43"/>
      <c r="GE90" s="43"/>
      <c r="GF90" s="43"/>
      <c r="GG90" s="43"/>
      <c r="GH90" s="43"/>
      <c r="GI90" s="43"/>
      <c r="GJ90" s="43"/>
      <c r="GK90" s="43"/>
      <c r="GL90" s="43"/>
      <c r="GM90" s="43"/>
      <c r="GN90" s="43"/>
      <c r="GO90" s="43"/>
      <c r="GP90" s="43"/>
      <c r="GQ90" s="43"/>
      <c r="GR90" s="43"/>
      <c r="GS90" s="43"/>
      <c r="GT90" s="43"/>
      <c r="GU90" s="43"/>
      <c r="GV90" s="43"/>
      <c r="GW90" s="43"/>
      <c r="GX90" s="43"/>
      <c r="GY90" s="43"/>
      <c r="GZ90" s="43"/>
      <c r="HA90" s="43"/>
      <c r="HB90" s="43"/>
      <c r="HC90" s="43"/>
      <c r="HD90" s="43"/>
      <c r="HE90" s="43"/>
      <c r="HF90" s="43"/>
    </row>
    <row r="91" spans="1:214" s="12" customFormat="1" ht="24.95" customHeight="1">
      <c r="A91" s="1">
        <v>107</v>
      </c>
      <c r="B91" s="67"/>
      <c r="C91" s="67"/>
      <c r="D91" s="46" t="s">
        <v>172</v>
      </c>
      <c r="E91" s="46" t="s">
        <v>173</v>
      </c>
      <c r="F91" s="3">
        <v>30</v>
      </c>
      <c r="G91" s="1" t="s">
        <v>962</v>
      </c>
      <c r="H91" s="1" t="s">
        <v>965</v>
      </c>
      <c r="I91" s="1"/>
      <c r="J91" s="8"/>
    </row>
    <row r="92" spans="1:214" s="12" customFormat="1" ht="24.95" customHeight="1">
      <c r="A92" s="1">
        <v>108</v>
      </c>
      <c r="B92" s="67"/>
      <c r="C92" s="67"/>
      <c r="D92" s="46" t="s">
        <v>174</v>
      </c>
      <c r="E92" s="46" t="s">
        <v>175</v>
      </c>
      <c r="F92" s="3">
        <v>30</v>
      </c>
      <c r="G92" s="1" t="s">
        <v>962</v>
      </c>
      <c r="H92" s="1" t="s">
        <v>965</v>
      </c>
      <c r="I92" s="1"/>
      <c r="J92" s="8"/>
    </row>
    <row r="93" spans="1:214" s="12" customFormat="1" ht="24.95" customHeight="1">
      <c r="A93" s="1">
        <v>109</v>
      </c>
      <c r="B93" s="67"/>
      <c r="C93" s="67"/>
      <c r="D93" s="46" t="s">
        <v>176</v>
      </c>
      <c r="E93" s="46" t="s">
        <v>177</v>
      </c>
      <c r="F93" s="3">
        <v>35</v>
      </c>
      <c r="G93" s="1" t="s">
        <v>962</v>
      </c>
      <c r="H93" s="1" t="s">
        <v>965</v>
      </c>
      <c r="I93" s="1"/>
      <c r="J93" s="8"/>
    </row>
    <row r="94" spans="1:214" s="12" customFormat="1" ht="24.95" customHeight="1">
      <c r="A94" s="1">
        <v>110</v>
      </c>
      <c r="B94" s="67"/>
      <c r="C94" s="67"/>
      <c r="D94" s="46" t="s">
        <v>178</v>
      </c>
      <c r="E94" s="46" t="s">
        <v>179</v>
      </c>
      <c r="F94" s="3">
        <v>30</v>
      </c>
      <c r="G94" s="1" t="s">
        <v>962</v>
      </c>
      <c r="H94" s="1" t="s">
        <v>965</v>
      </c>
      <c r="I94" s="1"/>
      <c r="J94" s="8"/>
    </row>
    <row r="95" spans="1:214" s="12" customFormat="1" ht="24.95" customHeight="1">
      <c r="A95" s="1">
        <v>111</v>
      </c>
      <c r="B95" s="67"/>
      <c r="C95" s="67"/>
      <c r="D95" s="46" t="s">
        <v>180</v>
      </c>
      <c r="E95" s="46" t="s">
        <v>181</v>
      </c>
      <c r="F95" s="3">
        <v>30</v>
      </c>
      <c r="G95" s="1" t="s">
        <v>962</v>
      </c>
      <c r="H95" s="1" t="s">
        <v>965</v>
      </c>
      <c r="I95" s="1"/>
      <c r="J95" s="8"/>
    </row>
    <row r="96" spans="1:214" s="12" customFormat="1" ht="24.95" customHeight="1">
      <c r="A96" s="1">
        <v>112</v>
      </c>
      <c r="B96" s="67"/>
      <c r="C96" s="67"/>
      <c r="D96" s="46" t="s">
        <v>182</v>
      </c>
      <c r="E96" s="46" t="s">
        <v>183</v>
      </c>
      <c r="F96" s="3">
        <v>30</v>
      </c>
      <c r="G96" s="1" t="s">
        <v>962</v>
      </c>
      <c r="H96" s="1" t="s">
        <v>965</v>
      </c>
      <c r="I96" s="1"/>
      <c r="J96" s="8"/>
    </row>
    <row r="97" spans="1:214" s="12" customFormat="1" ht="24.95" customHeight="1">
      <c r="A97" s="1"/>
      <c r="B97" s="67"/>
      <c r="C97" s="67"/>
      <c r="D97" s="46" t="s">
        <v>184</v>
      </c>
      <c r="E97" s="46" t="s">
        <v>185</v>
      </c>
      <c r="F97" s="3">
        <v>30</v>
      </c>
      <c r="G97" s="1" t="s">
        <v>962</v>
      </c>
      <c r="H97" s="1" t="s">
        <v>965</v>
      </c>
      <c r="I97" s="1"/>
      <c r="J97" s="8"/>
    </row>
    <row r="98" spans="1:214" s="12" customFormat="1" ht="24.95" customHeight="1">
      <c r="A98" s="1"/>
      <c r="B98" s="67"/>
      <c r="C98" s="67"/>
      <c r="D98" s="7" t="s">
        <v>186</v>
      </c>
      <c r="E98" s="7" t="s">
        <v>187</v>
      </c>
      <c r="F98" s="4">
        <v>30</v>
      </c>
      <c r="G98" s="1" t="s">
        <v>962</v>
      </c>
      <c r="H98" s="1" t="s">
        <v>965</v>
      </c>
      <c r="I98" s="1"/>
      <c r="J98" s="8"/>
    </row>
    <row r="99" spans="1:214" s="12" customFormat="1" ht="24.95" customHeight="1">
      <c r="A99" s="1"/>
      <c r="B99" s="67"/>
      <c r="C99" s="67"/>
      <c r="D99" s="7" t="s">
        <v>188</v>
      </c>
      <c r="E99" s="7" t="s">
        <v>189</v>
      </c>
      <c r="F99" s="4">
        <v>30</v>
      </c>
      <c r="G99" s="1" t="s">
        <v>962</v>
      </c>
      <c r="H99" s="1" t="s">
        <v>965</v>
      </c>
      <c r="I99" s="1"/>
      <c r="J99" s="8"/>
    </row>
    <row r="100" spans="1:214" s="12" customFormat="1" ht="24.95" customHeight="1">
      <c r="A100" s="1"/>
      <c r="B100" s="67"/>
      <c r="C100" s="67"/>
      <c r="D100" s="7" t="s">
        <v>190</v>
      </c>
      <c r="E100" s="7" t="s">
        <v>191</v>
      </c>
      <c r="F100" s="4">
        <v>30</v>
      </c>
      <c r="G100" s="1" t="s">
        <v>962</v>
      </c>
      <c r="H100" s="1" t="s">
        <v>965</v>
      </c>
      <c r="I100" s="1"/>
      <c r="J100" s="8"/>
    </row>
    <row r="101" spans="1:214" s="12" customFormat="1" ht="24.95" customHeight="1">
      <c r="A101" s="1"/>
      <c r="B101" s="67"/>
      <c r="C101" s="67"/>
      <c r="D101" s="7" t="s">
        <v>192</v>
      </c>
      <c r="E101" s="7" t="s">
        <v>193</v>
      </c>
      <c r="F101" s="4">
        <v>30</v>
      </c>
      <c r="G101" s="1" t="s">
        <v>962</v>
      </c>
      <c r="H101" s="1" t="s">
        <v>965</v>
      </c>
      <c r="I101" s="1"/>
      <c r="J101" s="8"/>
    </row>
    <row r="102" spans="1:214" s="12" customFormat="1" ht="24.95" customHeight="1">
      <c r="A102" s="1"/>
      <c r="B102" s="67"/>
      <c r="C102" s="67"/>
      <c r="D102" s="7" t="s">
        <v>194</v>
      </c>
      <c r="E102" s="7" t="s">
        <v>195</v>
      </c>
      <c r="F102" s="4">
        <v>30</v>
      </c>
      <c r="G102" s="1" t="s">
        <v>962</v>
      </c>
      <c r="H102" s="1" t="s">
        <v>965</v>
      </c>
      <c r="I102" s="1"/>
      <c r="J102" s="8"/>
    </row>
    <row r="103" spans="1:214" s="12" customFormat="1" ht="24.95" customHeight="1">
      <c r="A103" s="1"/>
      <c r="B103" s="67"/>
      <c r="C103" s="67"/>
      <c r="D103" s="7" t="s">
        <v>196</v>
      </c>
      <c r="E103" s="7" t="s">
        <v>197</v>
      </c>
      <c r="F103" s="4">
        <v>40</v>
      </c>
      <c r="G103" s="1" t="s">
        <v>962</v>
      </c>
      <c r="H103" s="1" t="s">
        <v>965</v>
      </c>
      <c r="I103" s="1"/>
      <c r="J103" s="8"/>
    </row>
    <row r="104" spans="1:214" s="12" customFormat="1" ht="24.95" customHeight="1">
      <c r="A104" s="1">
        <v>113</v>
      </c>
      <c r="B104" s="67"/>
      <c r="C104" s="67"/>
      <c r="D104" s="47" t="s">
        <v>198</v>
      </c>
      <c r="E104" s="47" t="s">
        <v>199</v>
      </c>
      <c r="F104" s="4">
        <v>30</v>
      </c>
      <c r="G104" s="1" t="s">
        <v>962</v>
      </c>
      <c r="H104" s="1" t="s">
        <v>965</v>
      </c>
      <c r="I104" s="1"/>
      <c r="J104" s="8"/>
    </row>
    <row r="105" spans="1:214" s="12" customFormat="1" ht="24.95" customHeight="1">
      <c r="A105" s="1"/>
      <c r="B105" s="67"/>
      <c r="C105" s="67" t="s">
        <v>200</v>
      </c>
      <c r="D105" s="68" t="s">
        <v>201</v>
      </c>
      <c r="E105" s="68"/>
      <c r="F105" s="2">
        <v>70</v>
      </c>
      <c r="G105" s="2"/>
      <c r="H105" s="2"/>
      <c r="I105" s="1"/>
      <c r="J105" s="8"/>
    </row>
    <row r="106" spans="1:214" s="12" customFormat="1" ht="24.95" customHeight="1">
      <c r="A106" s="1">
        <v>114</v>
      </c>
      <c r="B106" s="67"/>
      <c r="C106" s="67"/>
      <c r="D106" s="7" t="s">
        <v>202</v>
      </c>
      <c r="E106" s="7" t="s">
        <v>203</v>
      </c>
      <c r="F106" s="3">
        <v>35</v>
      </c>
      <c r="G106" s="1" t="s">
        <v>962</v>
      </c>
      <c r="H106" s="1" t="s">
        <v>965</v>
      </c>
      <c r="I106" s="1"/>
      <c r="J106" s="8"/>
    </row>
    <row r="107" spans="1:214" s="12" customFormat="1" ht="24.95" customHeight="1">
      <c r="A107" s="1">
        <v>115</v>
      </c>
      <c r="B107" s="67"/>
      <c r="C107" s="67"/>
      <c r="D107" s="36" t="s">
        <v>204</v>
      </c>
      <c r="E107" s="36" t="s">
        <v>205</v>
      </c>
      <c r="F107" s="3">
        <v>35</v>
      </c>
      <c r="G107" s="1" t="s">
        <v>962</v>
      </c>
      <c r="H107" s="1" t="s">
        <v>965</v>
      </c>
      <c r="I107" s="1"/>
      <c r="J107" s="8"/>
    </row>
    <row r="108" spans="1:214" s="12" customFormat="1" ht="24.95" customHeight="1">
      <c r="A108" s="1"/>
      <c r="B108" s="67"/>
      <c r="C108" s="67" t="s">
        <v>206</v>
      </c>
      <c r="D108" s="68" t="s">
        <v>207</v>
      </c>
      <c r="E108" s="68"/>
      <c r="F108" s="2">
        <v>140</v>
      </c>
      <c r="G108" s="2"/>
      <c r="H108" s="2"/>
      <c r="I108" s="1"/>
      <c r="J108" s="8"/>
    </row>
    <row r="109" spans="1:214" s="12" customFormat="1" ht="24.95" customHeight="1">
      <c r="A109" s="1">
        <v>116</v>
      </c>
      <c r="B109" s="67"/>
      <c r="C109" s="67"/>
      <c r="D109" s="7" t="s">
        <v>208</v>
      </c>
      <c r="E109" s="7" t="s">
        <v>209</v>
      </c>
      <c r="F109" s="3">
        <v>35</v>
      </c>
      <c r="G109" s="1" t="s">
        <v>962</v>
      </c>
      <c r="H109" s="1" t="s">
        <v>965</v>
      </c>
      <c r="I109" s="1"/>
      <c r="J109" s="1"/>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c r="EO109" s="43"/>
      <c r="EP109" s="43"/>
      <c r="EQ109" s="43"/>
      <c r="ER109" s="43"/>
      <c r="ES109" s="43"/>
      <c r="ET109" s="43"/>
      <c r="EU109" s="43"/>
      <c r="EV109" s="43"/>
      <c r="EW109" s="43"/>
      <c r="EX109" s="43"/>
      <c r="EY109" s="43"/>
      <c r="EZ109" s="43"/>
      <c r="FA109" s="43"/>
      <c r="FB109" s="43"/>
      <c r="FC109" s="43"/>
      <c r="FD109" s="43"/>
      <c r="FE109" s="43"/>
      <c r="FF109" s="43"/>
      <c r="FG109" s="43"/>
      <c r="FH109" s="43"/>
      <c r="FI109" s="43"/>
      <c r="FJ109" s="43"/>
      <c r="FK109" s="43"/>
      <c r="FL109" s="43"/>
      <c r="FM109" s="43"/>
      <c r="FN109" s="43"/>
      <c r="FO109" s="43"/>
      <c r="FP109" s="43"/>
      <c r="FQ109" s="43"/>
      <c r="FR109" s="43"/>
      <c r="FS109" s="43"/>
      <c r="FT109" s="43"/>
      <c r="FU109" s="43"/>
      <c r="FV109" s="43"/>
      <c r="FW109" s="43"/>
      <c r="FX109" s="43"/>
      <c r="FY109" s="43"/>
      <c r="FZ109" s="43"/>
      <c r="GA109" s="43"/>
      <c r="GB109" s="43"/>
      <c r="GC109" s="43"/>
      <c r="GD109" s="43"/>
      <c r="GE109" s="43"/>
      <c r="GF109" s="43"/>
      <c r="GG109" s="43"/>
      <c r="GH109" s="43"/>
      <c r="GI109" s="43"/>
      <c r="GJ109" s="43"/>
      <c r="GK109" s="43"/>
      <c r="GL109" s="43"/>
      <c r="GM109" s="43"/>
      <c r="GN109" s="43"/>
      <c r="GO109" s="43"/>
      <c r="GP109" s="43"/>
      <c r="GQ109" s="43"/>
      <c r="GR109" s="43"/>
      <c r="GS109" s="43"/>
      <c r="GT109" s="43"/>
      <c r="GU109" s="43"/>
      <c r="GV109" s="43"/>
      <c r="GW109" s="43"/>
      <c r="GX109" s="43"/>
      <c r="GY109" s="43"/>
      <c r="GZ109" s="43"/>
      <c r="HA109" s="43"/>
      <c r="HB109" s="43"/>
      <c r="HC109" s="43"/>
      <c r="HD109" s="43"/>
      <c r="HE109" s="43"/>
      <c r="HF109" s="43"/>
    </row>
    <row r="110" spans="1:214" s="12" customFormat="1" ht="24.95" customHeight="1">
      <c r="A110" s="1">
        <v>117</v>
      </c>
      <c r="B110" s="67"/>
      <c r="C110" s="67"/>
      <c r="D110" s="7" t="s">
        <v>210</v>
      </c>
      <c r="E110" s="7" t="s">
        <v>211</v>
      </c>
      <c r="F110" s="3">
        <v>35</v>
      </c>
      <c r="G110" s="1" t="s">
        <v>962</v>
      </c>
      <c r="H110" s="1" t="s">
        <v>965</v>
      </c>
      <c r="I110" s="1"/>
      <c r="J110" s="8"/>
    </row>
    <row r="111" spans="1:214" s="12" customFormat="1" ht="24.95" customHeight="1">
      <c r="A111" s="1">
        <v>118</v>
      </c>
      <c r="B111" s="67"/>
      <c r="C111" s="67"/>
      <c r="D111" s="13" t="s">
        <v>212</v>
      </c>
      <c r="E111" s="7" t="s">
        <v>213</v>
      </c>
      <c r="F111" s="3">
        <v>35</v>
      </c>
      <c r="G111" s="1" t="s">
        <v>962</v>
      </c>
      <c r="H111" s="1" t="s">
        <v>965</v>
      </c>
      <c r="I111" s="1"/>
      <c r="J111" s="8"/>
    </row>
    <row r="112" spans="1:214" s="12" customFormat="1" ht="24.95" customHeight="1">
      <c r="A112" s="1">
        <v>119</v>
      </c>
      <c r="B112" s="67"/>
      <c r="C112" s="67"/>
      <c r="D112" s="13" t="s">
        <v>214</v>
      </c>
      <c r="E112" s="13" t="s">
        <v>215</v>
      </c>
      <c r="F112" s="3">
        <v>35</v>
      </c>
      <c r="G112" s="1" t="s">
        <v>962</v>
      </c>
      <c r="H112" s="1" t="s">
        <v>965</v>
      </c>
      <c r="I112" s="1"/>
      <c r="J112" s="1"/>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c r="FO112" s="43"/>
      <c r="FP112" s="43"/>
      <c r="FQ112" s="43"/>
      <c r="FR112" s="43"/>
      <c r="FS112" s="43"/>
      <c r="FT112" s="43"/>
      <c r="FU112" s="43"/>
      <c r="FV112" s="43"/>
      <c r="FW112" s="43"/>
      <c r="FX112" s="43"/>
      <c r="FY112" s="43"/>
      <c r="FZ112" s="43"/>
      <c r="GA112" s="43"/>
      <c r="GB112" s="43"/>
      <c r="GC112" s="43"/>
      <c r="GD112" s="43"/>
      <c r="GE112" s="43"/>
      <c r="GF112" s="43"/>
      <c r="GG112" s="43"/>
      <c r="GH112" s="43"/>
      <c r="GI112" s="43"/>
      <c r="GJ112" s="43"/>
      <c r="GK112" s="43"/>
      <c r="GL112" s="43"/>
      <c r="GM112" s="43"/>
      <c r="GN112" s="43"/>
      <c r="GO112" s="43"/>
      <c r="GP112" s="43"/>
      <c r="GQ112" s="43"/>
      <c r="GR112" s="43"/>
      <c r="GS112" s="43"/>
      <c r="GT112" s="43"/>
      <c r="GU112" s="43"/>
      <c r="GV112" s="43"/>
      <c r="GW112" s="43"/>
      <c r="GX112" s="43"/>
      <c r="GY112" s="43"/>
      <c r="GZ112" s="43"/>
      <c r="HA112" s="43"/>
      <c r="HB112" s="43"/>
      <c r="HC112" s="43"/>
      <c r="HD112" s="43"/>
      <c r="HE112" s="43"/>
      <c r="HF112" s="43"/>
    </row>
    <row r="113" spans="1:214" s="12" customFormat="1" ht="24.95" customHeight="1">
      <c r="A113" s="1"/>
      <c r="B113" s="67" t="s">
        <v>216</v>
      </c>
      <c r="C113" s="67" t="s">
        <v>217</v>
      </c>
      <c r="D113" s="67"/>
      <c r="E113" s="67"/>
      <c r="F113" s="2">
        <f>SUM(F114,F119,F122,F126)</f>
        <v>560</v>
      </c>
      <c r="G113" s="2"/>
      <c r="H113" s="2"/>
      <c r="I113" s="1"/>
      <c r="J113" s="1"/>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c r="FO113" s="43"/>
      <c r="FP113" s="43"/>
      <c r="FQ113" s="43"/>
      <c r="FR113" s="43"/>
      <c r="FS113" s="43"/>
      <c r="FT113" s="43"/>
      <c r="FU113" s="43"/>
      <c r="FV113" s="43"/>
      <c r="FW113" s="43"/>
      <c r="FX113" s="43"/>
      <c r="FY113" s="43"/>
      <c r="FZ113" s="43"/>
      <c r="GA113" s="43"/>
      <c r="GB113" s="43"/>
      <c r="GC113" s="43"/>
      <c r="GD113" s="43"/>
      <c r="GE113" s="43"/>
      <c r="GF113" s="43"/>
      <c r="GG113" s="43"/>
      <c r="GH113" s="43"/>
      <c r="GI113" s="43"/>
      <c r="GJ113" s="43"/>
      <c r="GK113" s="43"/>
      <c r="GL113" s="43"/>
      <c r="GM113" s="43"/>
      <c r="GN113" s="43"/>
      <c r="GO113" s="43"/>
      <c r="GP113" s="43"/>
      <c r="GQ113" s="43"/>
      <c r="GR113" s="43"/>
      <c r="GS113" s="43"/>
      <c r="GT113" s="43"/>
      <c r="GU113" s="43"/>
      <c r="GV113" s="43"/>
      <c r="GW113" s="43"/>
      <c r="GX113" s="43"/>
      <c r="GY113" s="43"/>
      <c r="GZ113" s="43"/>
      <c r="HA113" s="43"/>
      <c r="HB113" s="43"/>
      <c r="HC113" s="43"/>
      <c r="HD113" s="43"/>
      <c r="HE113" s="43"/>
      <c r="HF113" s="43"/>
    </row>
    <row r="114" spans="1:214" s="12" customFormat="1" ht="24.95" customHeight="1">
      <c r="A114" s="1"/>
      <c r="B114" s="67"/>
      <c r="C114" s="67" t="s">
        <v>19</v>
      </c>
      <c r="D114" s="68" t="s">
        <v>218</v>
      </c>
      <c r="E114" s="68"/>
      <c r="F114" s="2">
        <v>260</v>
      </c>
      <c r="G114" s="2"/>
      <c r="H114" s="2"/>
      <c r="I114" s="1"/>
      <c r="J114" s="1"/>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c r="FO114" s="43"/>
      <c r="FP114" s="43"/>
      <c r="FQ114" s="43"/>
      <c r="FR114" s="43"/>
      <c r="FS114" s="43"/>
      <c r="FT114" s="43"/>
      <c r="FU114" s="43"/>
      <c r="FV114" s="43"/>
      <c r="FW114" s="43"/>
      <c r="FX114" s="43"/>
      <c r="FY114" s="43"/>
      <c r="FZ114" s="43"/>
      <c r="GA114" s="43"/>
      <c r="GB114" s="43"/>
      <c r="GC114" s="43"/>
      <c r="GD114" s="43"/>
      <c r="GE114" s="43"/>
      <c r="GF114" s="43"/>
      <c r="GG114" s="43"/>
      <c r="GH114" s="43"/>
      <c r="GI114" s="43"/>
      <c r="GJ114" s="43"/>
      <c r="GK114" s="43"/>
      <c r="GL114" s="43"/>
      <c r="GM114" s="43"/>
      <c r="GN114" s="43"/>
      <c r="GO114" s="43"/>
      <c r="GP114" s="43"/>
      <c r="GQ114" s="43"/>
      <c r="GR114" s="43"/>
      <c r="GS114" s="43"/>
      <c r="GT114" s="43"/>
      <c r="GU114" s="43"/>
      <c r="GV114" s="43"/>
      <c r="GW114" s="43"/>
      <c r="GX114" s="43"/>
      <c r="GY114" s="43"/>
      <c r="GZ114" s="43"/>
      <c r="HA114" s="43"/>
      <c r="HB114" s="43"/>
      <c r="HC114" s="43"/>
      <c r="HD114" s="43"/>
      <c r="HE114" s="43"/>
      <c r="HF114" s="43"/>
    </row>
    <row r="115" spans="1:214" s="12" customFormat="1" ht="24.95" customHeight="1">
      <c r="A115" s="1"/>
      <c r="B115" s="67"/>
      <c r="C115" s="67"/>
      <c r="D115" s="40" t="s">
        <v>950</v>
      </c>
      <c r="E115" s="36" t="s">
        <v>55</v>
      </c>
      <c r="F115" s="3">
        <v>100</v>
      </c>
      <c r="G115" s="1" t="s">
        <v>962</v>
      </c>
      <c r="H115" s="1" t="s">
        <v>965</v>
      </c>
      <c r="I115" s="1"/>
      <c r="J115" s="1" t="s">
        <v>171</v>
      </c>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c r="FO115" s="43"/>
      <c r="FP115" s="43"/>
      <c r="FQ115" s="43"/>
      <c r="FR115" s="43"/>
      <c r="FS115" s="43"/>
      <c r="FT115" s="43"/>
      <c r="FU115" s="43"/>
      <c r="FV115" s="43"/>
      <c r="FW115" s="43"/>
      <c r="FX115" s="43"/>
      <c r="FY115" s="43"/>
      <c r="FZ115" s="43"/>
      <c r="GA115" s="43"/>
      <c r="GB115" s="43"/>
      <c r="GC115" s="43"/>
      <c r="GD115" s="43"/>
      <c r="GE115" s="43"/>
      <c r="GF115" s="43"/>
      <c r="GG115" s="43"/>
      <c r="GH115" s="43"/>
      <c r="GI115" s="43"/>
      <c r="GJ115" s="43"/>
      <c r="GK115" s="43"/>
      <c r="GL115" s="43"/>
      <c r="GM115" s="43"/>
      <c r="GN115" s="43"/>
      <c r="GO115" s="43"/>
      <c r="GP115" s="43"/>
      <c r="GQ115" s="43"/>
      <c r="GR115" s="43"/>
      <c r="GS115" s="43"/>
      <c r="GT115" s="43"/>
      <c r="GU115" s="43"/>
      <c r="GV115" s="43"/>
      <c r="GW115" s="43"/>
      <c r="GX115" s="43"/>
      <c r="GY115" s="43"/>
      <c r="GZ115" s="43"/>
      <c r="HA115" s="43"/>
      <c r="HB115" s="43"/>
      <c r="HC115" s="43"/>
      <c r="HD115" s="43"/>
      <c r="HE115" s="43"/>
      <c r="HF115" s="43"/>
    </row>
    <row r="116" spans="1:214" s="12" customFormat="1" ht="24.95" customHeight="1">
      <c r="A116" s="1"/>
      <c r="B116" s="67"/>
      <c r="C116" s="67"/>
      <c r="D116" s="40" t="s">
        <v>951</v>
      </c>
      <c r="E116" s="36" t="s">
        <v>55</v>
      </c>
      <c r="F116" s="3">
        <v>100</v>
      </c>
      <c r="G116" s="1" t="s">
        <v>962</v>
      </c>
      <c r="H116" s="1" t="s">
        <v>965</v>
      </c>
      <c r="I116" s="1"/>
      <c r="J116" s="1" t="s">
        <v>171</v>
      </c>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c r="FO116" s="43"/>
      <c r="FP116" s="43"/>
      <c r="FQ116" s="43"/>
      <c r="FR116" s="43"/>
      <c r="FS116" s="43"/>
      <c r="FT116" s="43"/>
      <c r="FU116" s="43"/>
      <c r="FV116" s="43"/>
      <c r="FW116" s="43"/>
      <c r="FX116" s="43"/>
      <c r="FY116" s="43"/>
      <c r="FZ116" s="43"/>
      <c r="GA116" s="43"/>
      <c r="GB116" s="43"/>
      <c r="GC116" s="43"/>
      <c r="GD116" s="43"/>
      <c r="GE116" s="43"/>
      <c r="GF116" s="43"/>
      <c r="GG116" s="43"/>
      <c r="GH116" s="43"/>
      <c r="GI116" s="43"/>
      <c r="GJ116" s="43"/>
      <c r="GK116" s="43"/>
      <c r="GL116" s="43"/>
      <c r="GM116" s="43"/>
      <c r="GN116" s="43"/>
      <c r="GO116" s="43"/>
      <c r="GP116" s="43"/>
      <c r="GQ116" s="43"/>
      <c r="GR116" s="43"/>
      <c r="GS116" s="43"/>
      <c r="GT116" s="43"/>
      <c r="GU116" s="43"/>
      <c r="GV116" s="43"/>
      <c r="GW116" s="43"/>
      <c r="GX116" s="43"/>
      <c r="GY116" s="43"/>
      <c r="GZ116" s="43"/>
      <c r="HA116" s="43"/>
      <c r="HB116" s="43"/>
      <c r="HC116" s="43"/>
      <c r="HD116" s="43"/>
      <c r="HE116" s="43"/>
      <c r="HF116" s="43"/>
    </row>
    <row r="117" spans="1:214" s="12" customFormat="1" ht="24.95" customHeight="1">
      <c r="A117" s="1">
        <v>125</v>
      </c>
      <c r="B117" s="67"/>
      <c r="C117" s="67"/>
      <c r="D117" s="48" t="s">
        <v>219</v>
      </c>
      <c r="E117" s="48" t="s">
        <v>220</v>
      </c>
      <c r="F117" s="3">
        <v>30</v>
      </c>
      <c r="G117" s="1" t="s">
        <v>962</v>
      </c>
      <c r="H117" s="1" t="s">
        <v>965</v>
      </c>
      <c r="I117" s="1"/>
      <c r="J117" s="8"/>
    </row>
    <row r="118" spans="1:214" s="12" customFormat="1" ht="24.95" customHeight="1">
      <c r="A118" s="1">
        <v>126</v>
      </c>
      <c r="B118" s="67"/>
      <c r="C118" s="67"/>
      <c r="D118" s="7" t="s">
        <v>221</v>
      </c>
      <c r="E118" s="7" t="s">
        <v>222</v>
      </c>
      <c r="F118" s="3">
        <v>30</v>
      </c>
      <c r="G118" s="1" t="s">
        <v>962</v>
      </c>
      <c r="H118" s="1" t="s">
        <v>965</v>
      </c>
      <c r="I118" s="1"/>
      <c r="J118" s="8"/>
    </row>
    <row r="119" spans="1:214" s="12" customFormat="1" ht="24.95" customHeight="1">
      <c r="A119" s="1"/>
      <c r="B119" s="67"/>
      <c r="C119" s="67" t="s">
        <v>223</v>
      </c>
      <c r="D119" s="68" t="s">
        <v>224</v>
      </c>
      <c r="E119" s="68"/>
      <c r="F119" s="2">
        <v>60</v>
      </c>
      <c r="G119" s="2"/>
      <c r="H119" s="2"/>
      <c r="I119" s="1"/>
      <c r="J119" s="8"/>
    </row>
    <row r="120" spans="1:214" s="12" customFormat="1" ht="24.95" customHeight="1">
      <c r="A120" s="1">
        <v>127</v>
      </c>
      <c r="B120" s="67"/>
      <c r="C120" s="67"/>
      <c r="D120" s="48" t="s">
        <v>225</v>
      </c>
      <c r="E120" s="48" t="s">
        <v>226</v>
      </c>
      <c r="F120" s="3">
        <v>30</v>
      </c>
      <c r="G120" s="1" t="s">
        <v>962</v>
      </c>
      <c r="H120" s="1" t="s">
        <v>965</v>
      </c>
      <c r="I120" s="1"/>
      <c r="J120" s="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row>
    <row r="121" spans="1:214" s="12" customFormat="1" ht="24.95" customHeight="1">
      <c r="A121" s="1">
        <v>128</v>
      </c>
      <c r="B121" s="67"/>
      <c r="C121" s="67"/>
      <c r="D121" s="36" t="s">
        <v>227</v>
      </c>
      <c r="E121" s="36" t="s">
        <v>228</v>
      </c>
      <c r="F121" s="3">
        <v>30</v>
      </c>
      <c r="G121" s="1" t="s">
        <v>962</v>
      </c>
      <c r="H121" s="1" t="s">
        <v>965</v>
      </c>
      <c r="I121" s="1"/>
      <c r="J121" s="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row>
    <row r="122" spans="1:214" s="12" customFormat="1" ht="24.95" customHeight="1">
      <c r="A122" s="1"/>
      <c r="B122" s="67"/>
      <c r="C122" s="67" t="s">
        <v>229</v>
      </c>
      <c r="D122" s="68" t="s">
        <v>230</v>
      </c>
      <c r="E122" s="68"/>
      <c r="F122" s="2">
        <v>90</v>
      </c>
      <c r="G122" s="2"/>
      <c r="H122" s="2"/>
      <c r="I122" s="1"/>
      <c r="J122" s="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row>
    <row r="123" spans="1:214" s="12" customFormat="1" ht="24.95" customHeight="1">
      <c r="A123" s="1">
        <v>129</v>
      </c>
      <c r="B123" s="67"/>
      <c r="C123" s="67"/>
      <c r="D123" s="48" t="s">
        <v>231</v>
      </c>
      <c r="E123" s="7" t="s">
        <v>232</v>
      </c>
      <c r="F123" s="3">
        <v>30</v>
      </c>
      <c r="G123" s="1" t="s">
        <v>962</v>
      </c>
      <c r="H123" s="1" t="s">
        <v>965</v>
      </c>
      <c r="I123" s="1"/>
      <c r="J123" s="8"/>
    </row>
    <row r="124" spans="1:214" s="12" customFormat="1" ht="24.95" customHeight="1">
      <c r="A124" s="1">
        <v>130</v>
      </c>
      <c r="B124" s="67"/>
      <c r="C124" s="67"/>
      <c r="D124" s="48" t="s">
        <v>233</v>
      </c>
      <c r="E124" s="48" t="s">
        <v>234</v>
      </c>
      <c r="F124" s="3">
        <v>30</v>
      </c>
      <c r="G124" s="1" t="s">
        <v>962</v>
      </c>
      <c r="H124" s="1" t="s">
        <v>965</v>
      </c>
      <c r="I124" s="1"/>
      <c r="J124" s="8"/>
    </row>
    <row r="125" spans="1:214" s="12" customFormat="1" ht="24.95" customHeight="1">
      <c r="A125" s="1">
        <v>131</v>
      </c>
      <c r="B125" s="67"/>
      <c r="C125" s="67"/>
      <c r="D125" s="48" t="s">
        <v>235</v>
      </c>
      <c r="E125" s="7" t="s">
        <v>236</v>
      </c>
      <c r="F125" s="3">
        <v>30</v>
      </c>
      <c r="G125" s="1" t="s">
        <v>962</v>
      </c>
      <c r="H125" s="1" t="s">
        <v>965</v>
      </c>
      <c r="I125" s="1"/>
      <c r="J125" s="8"/>
    </row>
    <row r="126" spans="1:214" s="12" customFormat="1" ht="24.95" customHeight="1">
      <c r="A126" s="1"/>
      <c r="B126" s="67"/>
      <c r="C126" s="67" t="s">
        <v>237</v>
      </c>
      <c r="D126" s="68" t="s">
        <v>238</v>
      </c>
      <c r="E126" s="68"/>
      <c r="F126" s="2">
        <v>150</v>
      </c>
      <c r="G126" s="2"/>
      <c r="H126" s="2"/>
      <c r="I126" s="1"/>
      <c r="J126" s="8"/>
    </row>
    <row r="127" spans="1:214" s="12" customFormat="1" ht="24.95" customHeight="1">
      <c r="A127" s="1">
        <v>132</v>
      </c>
      <c r="B127" s="67"/>
      <c r="C127" s="67"/>
      <c r="D127" s="48" t="s">
        <v>239</v>
      </c>
      <c r="E127" s="48" t="s">
        <v>240</v>
      </c>
      <c r="F127" s="3">
        <v>30</v>
      </c>
      <c r="G127" s="1" t="s">
        <v>962</v>
      </c>
      <c r="H127" s="1" t="s">
        <v>965</v>
      </c>
      <c r="I127" s="1"/>
      <c r="J127" s="8"/>
    </row>
    <row r="128" spans="1:214" s="12" customFormat="1" ht="24.95" customHeight="1">
      <c r="A128" s="1">
        <v>133</v>
      </c>
      <c r="B128" s="67"/>
      <c r="C128" s="67"/>
      <c r="D128" s="36" t="s">
        <v>241</v>
      </c>
      <c r="E128" s="36" t="s">
        <v>242</v>
      </c>
      <c r="F128" s="3">
        <v>30</v>
      </c>
      <c r="G128" s="1" t="s">
        <v>962</v>
      </c>
      <c r="H128" s="1" t="s">
        <v>965</v>
      </c>
      <c r="I128" s="1"/>
      <c r="J128" s="8"/>
    </row>
    <row r="129" spans="1:214" s="12" customFormat="1" ht="24.95" customHeight="1">
      <c r="A129" s="1">
        <v>134</v>
      </c>
      <c r="B129" s="67"/>
      <c r="C129" s="67"/>
      <c r="D129" s="7" t="s">
        <v>243</v>
      </c>
      <c r="E129" s="7" t="s">
        <v>244</v>
      </c>
      <c r="F129" s="3">
        <v>30</v>
      </c>
      <c r="G129" s="1" t="s">
        <v>962</v>
      </c>
      <c r="H129" s="1" t="s">
        <v>965</v>
      </c>
      <c r="I129" s="1"/>
      <c r="J129" s="8"/>
    </row>
    <row r="130" spans="1:214" s="12" customFormat="1" ht="24.95" customHeight="1">
      <c r="A130" s="1">
        <v>135</v>
      </c>
      <c r="B130" s="67"/>
      <c r="C130" s="67"/>
      <c r="D130" s="36" t="s">
        <v>245</v>
      </c>
      <c r="E130" s="36" t="s">
        <v>246</v>
      </c>
      <c r="F130" s="3">
        <v>30</v>
      </c>
      <c r="G130" s="1" t="s">
        <v>962</v>
      </c>
      <c r="H130" s="1" t="s">
        <v>965</v>
      </c>
      <c r="I130" s="1"/>
      <c r="J130" s="8"/>
    </row>
    <row r="131" spans="1:214" s="12" customFormat="1" ht="24.95" customHeight="1">
      <c r="A131" s="1">
        <v>136</v>
      </c>
      <c r="B131" s="67"/>
      <c r="C131" s="67"/>
      <c r="D131" s="36" t="s">
        <v>247</v>
      </c>
      <c r="E131" s="36" t="s">
        <v>248</v>
      </c>
      <c r="F131" s="3">
        <v>30</v>
      </c>
      <c r="G131" s="1" t="s">
        <v>962</v>
      </c>
      <c r="H131" s="1" t="s">
        <v>965</v>
      </c>
      <c r="I131" s="1"/>
      <c r="J131" s="8"/>
    </row>
    <row r="132" spans="1:214" s="12" customFormat="1" ht="24.95" customHeight="1">
      <c r="A132" s="1"/>
      <c r="B132" s="67" t="s">
        <v>249</v>
      </c>
      <c r="C132" s="67" t="s">
        <v>250</v>
      </c>
      <c r="D132" s="67"/>
      <c r="E132" s="67"/>
      <c r="F132" s="2">
        <f>SUM(F133,F140,F145,F152,F155,F159,F163,F169)</f>
        <v>1775</v>
      </c>
      <c r="G132" s="2"/>
      <c r="H132" s="2"/>
      <c r="I132" s="1"/>
      <c r="J132" s="8"/>
    </row>
    <row r="133" spans="1:214" s="12" customFormat="1" ht="24.95" customHeight="1">
      <c r="A133" s="1"/>
      <c r="B133" s="67"/>
      <c r="C133" s="67" t="s">
        <v>19</v>
      </c>
      <c r="D133" s="67" t="s">
        <v>20</v>
      </c>
      <c r="E133" s="67"/>
      <c r="F133" s="2">
        <f>SUM(F134:F139)</f>
        <v>700</v>
      </c>
      <c r="G133" s="2"/>
      <c r="H133" s="2"/>
      <c r="I133" s="1"/>
      <c r="J133" s="8"/>
    </row>
    <row r="134" spans="1:214" s="12" customFormat="1" ht="24.95" customHeight="1">
      <c r="A134" s="1"/>
      <c r="B134" s="67"/>
      <c r="C134" s="67"/>
      <c r="D134" s="23" t="s">
        <v>952</v>
      </c>
      <c r="E134" s="36" t="s">
        <v>55</v>
      </c>
      <c r="F134" s="3">
        <v>500</v>
      </c>
      <c r="G134" s="1" t="s">
        <v>962</v>
      </c>
      <c r="H134" s="1" t="s">
        <v>965</v>
      </c>
      <c r="I134" s="1"/>
      <c r="J134" s="8" t="s">
        <v>22</v>
      </c>
    </row>
    <row r="135" spans="1:214" s="12" customFormat="1" ht="24.95" customHeight="1">
      <c r="A135" s="1"/>
      <c r="B135" s="67"/>
      <c r="C135" s="67"/>
      <c r="D135" s="7" t="s">
        <v>251</v>
      </c>
      <c r="E135" s="7" t="s">
        <v>252</v>
      </c>
      <c r="F135" s="3">
        <v>80</v>
      </c>
      <c r="G135" s="1" t="s">
        <v>962</v>
      </c>
      <c r="H135" s="1" t="s">
        <v>965</v>
      </c>
      <c r="I135" s="1"/>
      <c r="J135" s="8"/>
    </row>
    <row r="136" spans="1:214" s="12" customFormat="1" ht="24.95" customHeight="1">
      <c r="A136" s="1">
        <v>137</v>
      </c>
      <c r="B136" s="67"/>
      <c r="C136" s="67"/>
      <c r="D136" s="7" t="s">
        <v>253</v>
      </c>
      <c r="E136" s="7" t="s">
        <v>254</v>
      </c>
      <c r="F136" s="3">
        <v>30</v>
      </c>
      <c r="G136" s="1" t="s">
        <v>962</v>
      </c>
      <c r="H136" s="1" t="s">
        <v>965</v>
      </c>
      <c r="I136" s="1"/>
      <c r="J136" s="1"/>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c r="CE136" s="49"/>
      <c r="CF136" s="49"/>
      <c r="CG136" s="49"/>
      <c r="CH136" s="49"/>
      <c r="CI136" s="49"/>
      <c r="CJ136" s="49"/>
      <c r="CK136" s="49"/>
      <c r="CL136" s="49"/>
      <c r="CM136" s="49"/>
      <c r="CN136" s="49"/>
      <c r="CO136" s="49"/>
      <c r="CP136" s="49"/>
      <c r="CQ136" s="49"/>
      <c r="CR136" s="49"/>
      <c r="CS136" s="49"/>
      <c r="CT136" s="49"/>
      <c r="CU136" s="49"/>
      <c r="CV136" s="49"/>
      <c r="CW136" s="49"/>
      <c r="CX136" s="49"/>
      <c r="CY136" s="49"/>
      <c r="CZ136" s="49"/>
      <c r="DA136" s="49"/>
      <c r="DB136" s="49"/>
      <c r="DC136" s="49"/>
      <c r="DD136" s="49"/>
      <c r="DE136" s="49"/>
      <c r="DF136" s="49"/>
      <c r="DG136" s="49"/>
      <c r="DH136" s="49"/>
      <c r="DI136" s="49"/>
      <c r="DJ136" s="49"/>
      <c r="DK136" s="49"/>
      <c r="DL136" s="49"/>
      <c r="DM136" s="49"/>
      <c r="DN136" s="49"/>
      <c r="DO136" s="49"/>
      <c r="DP136" s="49"/>
      <c r="DQ136" s="49"/>
      <c r="DR136" s="49"/>
      <c r="DS136" s="49"/>
      <c r="DT136" s="49"/>
      <c r="DU136" s="49"/>
      <c r="DV136" s="49"/>
      <c r="DW136" s="49"/>
      <c r="DX136" s="49"/>
      <c r="DY136" s="49"/>
      <c r="DZ136" s="49"/>
      <c r="EA136" s="49"/>
      <c r="EB136" s="49"/>
      <c r="EC136" s="49"/>
      <c r="ED136" s="49"/>
      <c r="EE136" s="49"/>
      <c r="EF136" s="49"/>
      <c r="EG136" s="49"/>
      <c r="EH136" s="49"/>
      <c r="EI136" s="49"/>
      <c r="EJ136" s="49"/>
      <c r="EK136" s="49"/>
      <c r="EL136" s="49"/>
      <c r="EM136" s="49"/>
      <c r="EN136" s="49"/>
      <c r="EO136" s="49"/>
      <c r="EP136" s="49"/>
      <c r="EQ136" s="49"/>
      <c r="ER136" s="49"/>
      <c r="ES136" s="49"/>
      <c r="ET136" s="49"/>
      <c r="EU136" s="49"/>
      <c r="EV136" s="49"/>
      <c r="EW136" s="49"/>
      <c r="EX136" s="49"/>
      <c r="EY136" s="49"/>
      <c r="EZ136" s="49"/>
      <c r="FA136" s="49"/>
      <c r="FB136" s="49"/>
      <c r="FC136" s="49"/>
      <c r="FD136" s="49"/>
      <c r="FE136" s="49"/>
      <c r="FF136" s="49"/>
      <c r="FG136" s="49"/>
      <c r="FH136" s="49"/>
      <c r="FI136" s="49"/>
      <c r="FJ136" s="49"/>
      <c r="FK136" s="49"/>
      <c r="FL136" s="49"/>
      <c r="FM136" s="49"/>
      <c r="FN136" s="49"/>
      <c r="FO136" s="49"/>
      <c r="FP136" s="49"/>
      <c r="FQ136" s="49"/>
      <c r="FR136" s="49"/>
      <c r="FS136" s="49"/>
      <c r="FT136" s="49"/>
      <c r="FU136" s="49"/>
      <c r="FV136" s="49"/>
      <c r="FW136" s="49"/>
      <c r="FX136" s="49"/>
      <c r="FY136" s="49"/>
      <c r="FZ136" s="49"/>
      <c r="GA136" s="49"/>
      <c r="GB136" s="49"/>
      <c r="GC136" s="49"/>
      <c r="GD136" s="49"/>
      <c r="GE136" s="49"/>
      <c r="GF136" s="49"/>
      <c r="GG136" s="49"/>
      <c r="GH136" s="49"/>
      <c r="GI136" s="49"/>
      <c r="GJ136" s="49"/>
      <c r="GK136" s="49"/>
      <c r="GL136" s="49"/>
      <c r="GM136" s="49"/>
      <c r="GN136" s="49"/>
      <c r="GO136" s="49"/>
      <c r="GP136" s="49"/>
      <c r="GQ136" s="49"/>
      <c r="GR136" s="49"/>
      <c r="GS136" s="49"/>
      <c r="GT136" s="49"/>
      <c r="GU136" s="49"/>
      <c r="GV136" s="49"/>
      <c r="GW136" s="49"/>
      <c r="GX136" s="49"/>
      <c r="GY136" s="49"/>
      <c r="GZ136" s="49"/>
      <c r="HA136" s="49"/>
      <c r="HB136" s="49"/>
      <c r="HC136" s="49"/>
      <c r="HD136" s="49"/>
      <c r="HE136" s="49"/>
      <c r="HF136" s="49"/>
    </row>
    <row r="137" spans="1:214" s="12" customFormat="1" ht="24.95" customHeight="1">
      <c r="A137" s="1">
        <v>139</v>
      </c>
      <c r="B137" s="67"/>
      <c r="C137" s="67"/>
      <c r="D137" s="7" t="s">
        <v>255</v>
      </c>
      <c r="E137" s="7" t="s">
        <v>256</v>
      </c>
      <c r="F137" s="3">
        <v>30</v>
      </c>
      <c r="G137" s="1" t="s">
        <v>962</v>
      </c>
      <c r="H137" s="1" t="s">
        <v>965</v>
      </c>
      <c r="I137" s="1"/>
      <c r="J137" s="1"/>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c r="CE137" s="49"/>
      <c r="CF137" s="49"/>
      <c r="CG137" s="49"/>
      <c r="CH137" s="49"/>
      <c r="CI137" s="49"/>
      <c r="CJ137" s="49"/>
      <c r="CK137" s="49"/>
      <c r="CL137" s="49"/>
      <c r="CM137" s="49"/>
      <c r="CN137" s="49"/>
      <c r="CO137" s="49"/>
      <c r="CP137" s="49"/>
      <c r="CQ137" s="49"/>
      <c r="CR137" s="49"/>
      <c r="CS137" s="49"/>
      <c r="CT137" s="49"/>
      <c r="CU137" s="49"/>
      <c r="CV137" s="49"/>
      <c r="CW137" s="49"/>
      <c r="CX137" s="49"/>
      <c r="CY137" s="49"/>
      <c r="CZ137" s="49"/>
      <c r="DA137" s="49"/>
      <c r="DB137" s="49"/>
      <c r="DC137" s="49"/>
      <c r="DD137" s="49"/>
      <c r="DE137" s="49"/>
      <c r="DF137" s="49"/>
      <c r="DG137" s="49"/>
      <c r="DH137" s="49"/>
      <c r="DI137" s="49"/>
      <c r="DJ137" s="49"/>
      <c r="DK137" s="49"/>
      <c r="DL137" s="49"/>
      <c r="DM137" s="49"/>
      <c r="DN137" s="49"/>
      <c r="DO137" s="49"/>
      <c r="DP137" s="49"/>
      <c r="DQ137" s="49"/>
      <c r="DR137" s="49"/>
      <c r="DS137" s="49"/>
      <c r="DT137" s="49"/>
      <c r="DU137" s="49"/>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row>
    <row r="138" spans="1:214" s="12" customFormat="1" ht="24.95" customHeight="1">
      <c r="A138" s="1"/>
      <c r="B138" s="67"/>
      <c r="C138" s="67"/>
      <c r="D138" s="7" t="s">
        <v>257</v>
      </c>
      <c r="E138" s="7" t="s">
        <v>258</v>
      </c>
      <c r="F138" s="3">
        <v>30</v>
      </c>
      <c r="G138" s="1" t="s">
        <v>962</v>
      </c>
      <c r="H138" s="1" t="s">
        <v>965</v>
      </c>
      <c r="I138" s="1"/>
      <c r="J138" s="1"/>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c r="CE138" s="49"/>
      <c r="CF138" s="49"/>
      <c r="CG138" s="49"/>
      <c r="CH138" s="49"/>
      <c r="CI138" s="49"/>
      <c r="CJ138" s="49"/>
      <c r="CK138" s="49"/>
      <c r="CL138" s="49"/>
      <c r="CM138" s="49"/>
      <c r="CN138" s="49"/>
      <c r="CO138" s="49"/>
      <c r="CP138" s="49"/>
      <c r="CQ138" s="49"/>
      <c r="CR138" s="49"/>
      <c r="CS138" s="49"/>
      <c r="CT138" s="49"/>
      <c r="CU138" s="49"/>
      <c r="CV138" s="49"/>
      <c r="CW138" s="49"/>
      <c r="CX138" s="49"/>
      <c r="CY138" s="49"/>
      <c r="CZ138" s="49"/>
      <c r="DA138" s="49"/>
      <c r="DB138" s="49"/>
      <c r="DC138" s="49"/>
      <c r="DD138" s="49"/>
      <c r="DE138" s="49"/>
      <c r="DF138" s="49"/>
      <c r="DG138" s="49"/>
      <c r="DH138" s="49"/>
      <c r="DI138" s="49"/>
      <c r="DJ138" s="49"/>
      <c r="DK138" s="49"/>
      <c r="DL138" s="49"/>
      <c r="DM138" s="49"/>
      <c r="DN138" s="49"/>
      <c r="DO138" s="49"/>
      <c r="DP138" s="49"/>
      <c r="DQ138" s="49"/>
      <c r="DR138" s="49"/>
      <c r="DS138" s="49"/>
      <c r="DT138" s="49"/>
      <c r="DU138" s="49"/>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row>
    <row r="139" spans="1:214" s="12" customFormat="1" ht="24.95" customHeight="1">
      <c r="A139" s="1">
        <v>140</v>
      </c>
      <c r="B139" s="67"/>
      <c r="C139" s="67"/>
      <c r="D139" s="7" t="s">
        <v>259</v>
      </c>
      <c r="E139" s="7" t="s">
        <v>260</v>
      </c>
      <c r="F139" s="3">
        <v>30</v>
      </c>
      <c r="G139" s="1" t="s">
        <v>962</v>
      </c>
      <c r="H139" s="1" t="s">
        <v>965</v>
      </c>
      <c r="I139" s="1"/>
      <c r="J139" s="1"/>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c r="CE139" s="49"/>
      <c r="CF139" s="49"/>
      <c r="CG139" s="49"/>
      <c r="CH139" s="49"/>
      <c r="CI139" s="49"/>
      <c r="CJ139" s="49"/>
      <c r="CK139" s="49"/>
      <c r="CL139" s="49"/>
      <c r="CM139" s="49"/>
      <c r="CN139" s="49"/>
      <c r="CO139" s="49"/>
      <c r="CP139" s="49"/>
      <c r="CQ139" s="49"/>
      <c r="CR139" s="49"/>
      <c r="CS139" s="49"/>
      <c r="CT139" s="49"/>
      <c r="CU139" s="49"/>
      <c r="CV139" s="49"/>
      <c r="CW139" s="49"/>
      <c r="CX139" s="49"/>
      <c r="CY139" s="49"/>
      <c r="CZ139" s="49"/>
      <c r="DA139" s="49"/>
      <c r="DB139" s="49"/>
      <c r="DC139" s="49"/>
      <c r="DD139" s="49"/>
      <c r="DE139" s="49"/>
      <c r="DF139" s="49"/>
      <c r="DG139" s="49"/>
      <c r="DH139" s="49"/>
      <c r="DI139" s="49"/>
      <c r="DJ139" s="49"/>
      <c r="DK139" s="49"/>
      <c r="DL139" s="49"/>
      <c r="DM139" s="49"/>
      <c r="DN139" s="49"/>
      <c r="DO139" s="49"/>
      <c r="DP139" s="49"/>
      <c r="DQ139" s="49"/>
      <c r="DR139" s="49"/>
      <c r="DS139" s="49"/>
      <c r="DT139" s="49"/>
      <c r="DU139" s="49"/>
      <c r="DV139" s="49"/>
      <c r="DW139" s="49"/>
      <c r="DX139" s="49"/>
      <c r="DY139" s="49"/>
      <c r="DZ139" s="49"/>
      <c r="EA139" s="49"/>
      <c r="EB139" s="49"/>
      <c r="EC139" s="49"/>
      <c r="ED139" s="49"/>
      <c r="EE139" s="49"/>
      <c r="EF139" s="49"/>
      <c r="EG139" s="49"/>
      <c r="EH139" s="49"/>
      <c r="EI139" s="49"/>
      <c r="EJ139" s="49"/>
      <c r="EK139" s="49"/>
      <c r="EL139" s="49"/>
      <c r="EM139" s="49"/>
      <c r="EN139" s="49"/>
      <c r="EO139" s="49"/>
      <c r="EP139" s="49"/>
      <c r="EQ139" s="49"/>
      <c r="ER139" s="49"/>
      <c r="ES139" s="49"/>
      <c r="ET139" s="49"/>
      <c r="EU139" s="49"/>
      <c r="EV139" s="49"/>
      <c r="EW139" s="49"/>
      <c r="EX139" s="49"/>
      <c r="EY139" s="49"/>
      <c r="EZ139" s="49"/>
      <c r="FA139" s="49"/>
      <c r="FB139" s="49"/>
      <c r="FC139" s="49"/>
      <c r="FD139" s="49"/>
      <c r="FE139" s="49"/>
      <c r="FF139" s="49"/>
      <c r="FG139" s="49"/>
      <c r="FH139" s="49"/>
      <c r="FI139" s="49"/>
      <c r="FJ139" s="49"/>
      <c r="FK139" s="49"/>
      <c r="FL139" s="49"/>
      <c r="FM139" s="49"/>
      <c r="FN139" s="49"/>
      <c r="FO139" s="49"/>
      <c r="FP139" s="49"/>
      <c r="FQ139" s="49"/>
      <c r="FR139" s="49"/>
      <c r="FS139" s="49"/>
      <c r="FT139" s="49"/>
      <c r="FU139" s="49"/>
      <c r="FV139" s="49"/>
      <c r="FW139" s="49"/>
      <c r="FX139" s="49"/>
      <c r="FY139" s="49"/>
      <c r="FZ139" s="49"/>
      <c r="GA139" s="49"/>
      <c r="GB139" s="49"/>
      <c r="GC139" s="49"/>
      <c r="GD139" s="49"/>
      <c r="GE139" s="49"/>
      <c r="GF139" s="49"/>
      <c r="GG139" s="49"/>
      <c r="GH139" s="49"/>
      <c r="GI139" s="49"/>
      <c r="GJ139" s="49"/>
      <c r="GK139" s="49"/>
      <c r="GL139" s="49"/>
      <c r="GM139" s="49"/>
      <c r="GN139" s="49"/>
      <c r="GO139" s="49"/>
      <c r="GP139" s="49"/>
      <c r="GQ139" s="49"/>
      <c r="GR139" s="49"/>
      <c r="GS139" s="49"/>
      <c r="GT139" s="49"/>
      <c r="GU139" s="49"/>
      <c r="GV139" s="49"/>
      <c r="GW139" s="49"/>
      <c r="GX139" s="49"/>
      <c r="GY139" s="49"/>
      <c r="GZ139" s="49"/>
      <c r="HA139" s="49"/>
      <c r="HB139" s="49"/>
      <c r="HC139" s="49"/>
      <c r="HD139" s="49"/>
      <c r="HE139" s="49"/>
      <c r="HF139" s="49"/>
    </row>
    <row r="140" spans="1:214" s="12" customFormat="1" ht="24.95" customHeight="1">
      <c r="A140" s="1"/>
      <c r="B140" s="67"/>
      <c r="C140" s="67" t="s">
        <v>261</v>
      </c>
      <c r="D140" s="67" t="s">
        <v>262</v>
      </c>
      <c r="E140" s="67"/>
      <c r="F140" s="2">
        <f>SUM(F141:F144)</f>
        <v>175</v>
      </c>
      <c r="G140" s="2"/>
      <c r="H140" s="2"/>
      <c r="I140" s="1"/>
      <c r="J140" s="1"/>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c r="CE140" s="49"/>
      <c r="CF140" s="49"/>
      <c r="CG140" s="49"/>
      <c r="CH140" s="49"/>
      <c r="CI140" s="49"/>
      <c r="CJ140" s="49"/>
      <c r="CK140" s="49"/>
      <c r="CL140" s="49"/>
      <c r="CM140" s="49"/>
      <c r="CN140" s="49"/>
      <c r="CO140" s="49"/>
      <c r="CP140" s="49"/>
      <c r="CQ140" s="49"/>
      <c r="CR140" s="49"/>
      <c r="CS140" s="49"/>
      <c r="CT140" s="49"/>
      <c r="CU140" s="49"/>
      <c r="CV140" s="49"/>
      <c r="CW140" s="49"/>
      <c r="CX140" s="49"/>
      <c r="CY140" s="49"/>
      <c r="CZ140" s="49"/>
      <c r="DA140" s="49"/>
      <c r="DB140" s="49"/>
      <c r="DC140" s="49"/>
      <c r="DD140" s="49"/>
      <c r="DE140" s="49"/>
      <c r="DF140" s="49"/>
      <c r="DG140" s="49"/>
      <c r="DH140" s="49"/>
      <c r="DI140" s="49"/>
      <c r="DJ140" s="49"/>
      <c r="DK140" s="49"/>
      <c r="DL140" s="49"/>
      <c r="DM140" s="49"/>
      <c r="DN140" s="49"/>
      <c r="DO140" s="49"/>
      <c r="DP140" s="49"/>
      <c r="DQ140" s="49"/>
      <c r="DR140" s="49"/>
      <c r="DS140" s="49"/>
      <c r="DT140" s="49"/>
      <c r="DU140" s="49"/>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row>
    <row r="141" spans="1:214" s="12" customFormat="1" ht="24.95" customHeight="1">
      <c r="A141" s="1"/>
      <c r="B141" s="67"/>
      <c r="C141" s="67"/>
      <c r="D141" s="36" t="s">
        <v>263</v>
      </c>
      <c r="E141" s="36" t="s">
        <v>264</v>
      </c>
      <c r="F141" s="3">
        <v>80</v>
      </c>
      <c r="G141" s="1" t="s">
        <v>962</v>
      </c>
      <c r="H141" s="1" t="s">
        <v>965</v>
      </c>
      <c r="I141" s="1"/>
      <c r="J141" s="1"/>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c r="GO141" s="49"/>
      <c r="GP141" s="49"/>
      <c r="GQ141" s="49"/>
      <c r="GR141" s="49"/>
      <c r="GS141" s="49"/>
      <c r="GT141" s="49"/>
      <c r="GU141" s="49"/>
      <c r="GV141" s="49"/>
      <c r="GW141" s="49"/>
      <c r="GX141" s="49"/>
      <c r="GY141" s="49"/>
      <c r="GZ141" s="49"/>
      <c r="HA141" s="49"/>
      <c r="HB141" s="49"/>
      <c r="HC141" s="49"/>
      <c r="HD141" s="49"/>
      <c r="HE141" s="49"/>
      <c r="HF141" s="49"/>
    </row>
    <row r="142" spans="1:214" s="12" customFormat="1" ht="24.95" customHeight="1">
      <c r="A142" s="1">
        <v>161</v>
      </c>
      <c r="B142" s="67"/>
      <c r="C142" s="67"/>
      <c r="D142" s="36" t="s">
        <v>265</v>
      </c>
      <c r="E142" s="36" t="s">
        <v>266</v>
      </c>
      <c r="F142" s="3">
        <v>30</v>
      </c>
      <c r="G142" s="1" t="s">
        <v>962</v>
      </c>
      <c r="H142" s="1" t="s">
        <v>965</v>
      </c>
      <c r="I142" s="1"/>
      <c r="J142" s="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row>
    <row r="143" spans="1:214" s="12" customFormat="1" ht="24.95" customHeight="1">
      <c r="A143" s="1">
        <v>162</v>
      </c>
      <c r="B143" s="67"/>
      <c r="C143" s="67"/>
      <c r="D143" s="36" t="s">
        <v>267</v>
      </c>
      <c r="E143" s="36" t="s">
        <v>268</v>
      </c>
      <c r="F143" s="3">
        <v>30</v>
      </c>
      <c r="G143" s="1" t="s">
        <v>962</v>
      </c>
      <c r="H143" s="1" t="s">
        <v>965</v>
      </c>
      <c r="I143" s="1"/>
      <c r="J143" s="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row>
    <row r="144" spans="1:214" s="12" customFormat="1" ht="24.95" customHeight="1">
      <c r="A144" s="1">
        <v>164</v>
      </c>
      <c r="B144" s="67"/>
      <c r="C144" s="67"/>
      <c r="D144" s="36" t="s">
        <v>269</v>
      </c>
      <c r="E144" s="36" t="s">
        <v>270</v>
      </c>
      <c r="F144" s="3">
        <v>35</v>
      </c>
      <c r="G144" s="1" t="s">
        <v>962</v>
      </c>
      <c r="H144" s="1" t="s">
        <v>965</v>
      </c>
      <c r="I144" s="1"/>
      <c r="J144" s="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row>
    <row r="145" spans="1:214" s="12" customFormat="1" ht="24.95" customHeight="1">
      <c r="A145" s="1"/>
      <c r="B145" s="67"/>
      <c r="C145" s="67" t="s">
        <v>271</v>
      </c>
      <c r="D145" s="67" t="s">
        <v>272</v>
      </c>
      <c r="E145" s="67"/>
      <c r="F145" s="2">
        <f>SUM(F146:F151)</f>
        <v>385</v>
      </c>
      <c r="G145" s="2"/>
      <c r="H145" s="2"/>
      <c r="I145" s="1"/>
      <c r="J145" s="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row>
    <row r="146" spans="1:214" s="12" customFormat="1" ht="24.95" customHeight="1">
      <c r="A146" s="1"/>
      <c r="B146" s="67"/>
      <c r="C146" s="67"/>
      <c r="D146" s="36" t="s">
        <v>273</v>
      </c>
      <c r="E146" s="36" t="s">
        <v>274</v>
      </c>
      <c r="F146" s="3">
        <v>80</v>
      </c>
      <c r="G146" s="1" t="s">
        <v>962</v>
      </c>
      <c r="H146" s="1" t="s">
        <v>965</v>
      </c>
      <c r="I146" s="1"/>
      <c r="J146" s="1"/>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8"/>
      <c r="FJ146" s="28"/>
      <c r="FK146" s="28"/>
      <c r="FL146" s="28"/>
      <c r="FM146" s="28"/>
      <c r="FN146" s="28"/>
      <c r="FO146" s="28"/>
      <c r="FP146" s="28"/>
      <c r="FQ146" s="28"/>
      <c r="FR146" s="28"/>
      <c r="FS146" s="28"/>
      <c r="FT146" s="28"/>
      <c r="FU146" s="28"/>
      <c r="FV146" s="28"/>
      <c r="FW146" s="28"/>
      <c r="FX146" s="28"/>
      <c r="FY146" s="28"/>
      <c r="FZ146" s="28"/>
      <c r="GA146" s="28"/>
      <c r="GB146" s="28"/>
      <c r="GC146" s="28"/>
      <c r="GD146" s="28"/>
      <c r="GE146" s="28"/>
      <c r="GF146" s="28"/>
      <c r="GG146" s="28"/>
      <c r="GH146" s="28"/>
      <c r="GI146" s="28"/>
      <c r="GJ146" s="28"/>
      <c r="GK146" s="28"/>
      <c r="GL146" s="28"/>
      <c r="GM146" s="28"/>
      <c r="GN146" s="28"/>
      <c r="GO146" s="28"/>
      <c r="GP146" s="28"/>
      <c r="GQ146" s="28"/>
      <c r="GR146" s="28"/>
      <c r="GS146" s="28"/>
      <c r="GT146" s="28"/>
      <c r="GU146" s="28"/>
      <c r="GV146" s="28"/>
      <c r="GW146" s="28"/>
      <c r="GX146" s="28"/>
      <c r="GY146" s="28"/>
      <c r="GZ146" s="28"/>
      <c r="HA146" s="28"/>
      <c r="HB146" s="28"/>
      <c r="HC146" s="28"/>
      <c r="HD146" s="28"/>
      <c r="HE146" s="28"/>
      <c r="HF146" s="28"/>
    </row>
    <row r="147" spans="1:214" s="12" customFormat="1" ht="24.95" customHeight="1">
      <c r="A147" s="1"/>
      <c r="B147" s="67"/>
      <c r="C147" s="67"/>
      <c r="D147" s="36" t="s">
        <v>275</v>
      </c>
      <c r="E147" s="36" t="s">
        <v>276</v>
      </c>
      <c r="F147" s="3">
        <v>80</v>
      </c>
      <c r="G147" s="1" t="s">
        <v>962</v>
      </c>
      <c r="H147" s="1" t="s">
        <v>965</v>
      </c>
      <c r="I147" s="1"/>
      <c r="J147" s="1"/>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row>
    <row r="148" spans="1:214" s="12" customFormat="1" ht="24.95" customHeight="1">
      <c r="A148" s="1"/>
      <c r="B148" s="67"/>
      <c r="C148" s="67"/>
      <c r="D148" s="36" t="s">
        <v>277</v>
      </c>
      <c r="E148" s="36" t="s">
        <v>278</v>
      </c>
      <c r="F148" s="3">
        <v>80</v>
      </c>
      <c r="G148" s="1" t="s">
        <v>962</v>
      </c>
      <c r="H148" s="1" t="s">
        <v>965</v>
      </c>
      <c r="I148" s="1"/>
      <c r="J148" s="1"/>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row>
    <row r="149" spans="1:214" s="12" customFormat="1" ht="24.95" customHeight="1">
      <c r="A149" s="1"/>
      <c r="B149" s="67"/>
      <c r="C149" s="67"/>
      <c r="D149" s="36" t="s">
        <v>279</v>
      </c>
      <c r="E149" s="36" t="s">
        <v>280</v>
      </c>
      <c r="F149" s="3">
        <v>80</v>
      </c>
      <c r="G149" s="1" t="s">
        <v>962</v>
      </c>
      <c r="H149" s="1" t="s">
        <v>965</v>
      </c>
      <c r="I149" s="1"/>
      <c r="J149" s="1"/>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row>
    <row r="150" spans="1:214" s="12" customFormat="1" ht="24.95" customHeight="1">
      <c r="A150" s="1"/>
      <c r="B150" s="67"/>
      <c r="C150" s="67"/>
      <c r="D150" s="50" t="s">
        <v>281</v>
      </c>
      <c r="E150" s="50" t="s">
        <v>282</v>
      </c>
      <c r="F150" s="3">
        <v>35</v>
      </c>
      <c r="G150" s="1" t="s">
        <v>962</v>
      </c>
      <c r="H150" s="1" t="s">
        <v>965</v>
      </c>
      <c r="I150" s="1"/>
      <c r="J150" s="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row>
    <row r="151" spans="1:214" s="12" customFormat="1" ht="24.95" customHeight="1">
      <c r="A151" s="1">
        <v>141</v>
      </c>
      <c r="B151" s="67"/>
      <c r="C151" s="67"/>
      <c r="D151" s="19" t="s">
        <v>283</v>
      </c>
      <c r="E151" s="7" t="s">
        <v>284</v>
      </c>
      <c r="F151" s="3">
        <v>30</v>
      </c>
      <c r="G151" s="1" t="s">
        <v>962</v>
      </c>
      <c r="H151" s="1" t="s">
        <v>965</v>
      </c>
      <c r="I151" s="1"/>
      <c r="J151" s="1"/>
    </row>
    <row r="152" spans="1:214" s="12" customFormat="1" ht="24.95" customHeight="1">
      <c r="A152" s="1"/>
      <c r="B152" s="67"/>
      <c r="C152" s="67" t="s">
        <v>285</v>
      </c>
      <c r="D152" s="67" t="s">
        <v>286</v>
      </c>
      <c r="E152" s="67"/>
      <c r="F152" s="2">
        <v>65</v>
      </c>
      <c r="G152" s="2"/>
      <c r="H152" s="2"/>
      <c r="I152" s="1"/>
      <c r="J152" s="8"/>
    </row>
    <row r="153" spans="1:214" s="12" customFormat="1" ht="24.95" customHeight="1">
      <c r="A153" s="1">
        <v>153</v>
      </c>
      <c r="B153" s="67"/>
      <c r="C153" s="67"/>
      <c r="D153" s="48" t="s">
        <v>287</v>
      </c>
      <c r="E153" s="48" t="s">
        <v>288</v>
      </c>
      <c r="F153" s="3">
        <v>35</v>
      </c>
      <c r="G153" s="1" t="s">
        <v>962</v>
      </c>
      <c r="H153" s="1" t="s">
        <v>965</v>
      </c>
      <c r="I153" s="1"/>
      <c r="J153" s="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row>
    <row r="154" spans="1:214" s="12" customFormat="1" ht="24.95" customHeight="1">
      <c r="A154" s="1">
        <v>154</v>
      </c>
      <c r="B154" s="67"/>
      <c r="C154" s="67"/>
      <c r="D154" s="48" t="s">
        <v>289</v>
      </c>
      <c r="E154" s="48" t="s">
        <v>290</v>
      </c>
      <c r="F154" s="3">
        <v>30</v>
      </c>
      <c r="G154" s="1" t="s">
        <v>962</v>
      </c>
      <c r="H154" s="1" t="s">
        <v>965</v>
      </c>
      <c r="I154" s="1"/>
      <c r="J154" s="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row>
    <row r="155" spans="1:214" s="12" customFormat="1" ht="24.95" customHeight="1">
      <c r="A155" s="1"/>
      <c r="B155" s="67"/>
      <c r="C155" s="67" t="s">
        <v>291</v>
      </c>
      <c r="D155" s="67" t="s">
        <v>292</v>
      </c>
      <c r="E155" s="67"/>
      <c r="F155" s="2">
        <v>90</v>
      </c>
      <c r="G155" s="2"/>
      <c r="H155" s="2"/>
      <c r="I155" s="1"/>
      <c r="J155" s="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row>
    <row r="156" spans="1:214" s="12" customFormat="1" ht="24.95" customHeight="1">
      <c r="A156" s="1">
        <v>158</v>
      </c>
      <c r="B156" s="67"/>
      <c r="C156" s="67"/>
      <c r="D156" s="48" t="s">
        <v>293</v>
      </c>
      <c r="E156" s="48" t="s">
        <v>294</v>
      </c>
      <c r="F156" s="3">
        <v>30</v>
      </c>
      <c r="G156" s="1" t="s">
        <v>962</v>
      </c>
      <c r="H156" s="1" t="s">
        <v>965</v>
      </c>
      <c r="I156" s="1"/>
      <c r="J156" s="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row>
    <row r="157" spans="1:214" s="12" customFormat="1" ht="24.95" customHeight="1">
      <c r="A157" s="1">
        <v>159</v>
      </c>
      <c r="B157" s="67"/>
      <c r="C157" s="67"/>
      <c r="D157" s="48" t="s">
        <v>295</v>
      </c>
      <c r="E157" s="48" t="s">
        <v>296</v>
      </c>
      <c r="F157" s="3">
        <v>30</v>
      </c>
      <c r="G157" s="1" t="s">
        <v>962</v>
      </c>
      <c r="H157" s="1" t="s">
        <v>965</v>
      </c>
      <c r="I157" s="1"/>
      <c r="J157" s="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row>
    <row r="158" spans="1:214" s="12" customFormat="1" ht="24.95" customHeight="1">
      <c r="A158" s="1">
        <v>160</v>
      </c>
      <c r="B158" s="67"/>
      <c r="C158" s="67"/>
      <c r="D158" s="48" t="s">
        <v>297</v>
      </c>
      <c r="E158" s="48" t="s">
        <v>298</v>
      </c>
      <c r="F158" s="3">
        <v>30</v>
      </c>
      <c r="G158" s="1" t="s">
        <v>962</v>
      </c>
      <c r="H158" s="1" t="s">
        <v>965</v>
      </c>
      <c r="I158" s="1"/>
      <c r="J158" s="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row>
    <row r="159" spans="1:214" s="12" customFormat="1" ht="24.95" customHeight="1">
      <c r="A159" s="1"/>
      <c r="B159" s="67"/>
      <c r="C159" s="67" t="s">
        <v>299</v>
      </c>
      <c r="D159" s="67" t="s">
        <v>300</v>
      </c>
      <c r="E159" s="67"/>
      <c r="F159" s="2">
        <v>100</v>
      </c>
      <c r="G159" s="2"/>
      <c r="H159" s="2"/>
      <c r="I159" s="1"/>
      <c r="J159" s="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row>
    <row r="160" spans="1:214" s="12" customFormat="1" ht="24.95" customHeight="1">
      <c r="A160" s="1">
        <v>156</v>
      </c>
      <c r="B160" s="67"/>
      <c r="C160" s="67"/>
      <c r="D160" s="36" t="s">
        <v>301</v>
      </c>
      <c r="E160" s="36" t="s">
        <v>302</v>
      </c>
      <c r="F160" s="3">
        <v>30</v>
      </c>
      <c r="G160" s="1" t="s">
        <v>962</v>
      </c>
      <c r="H160" s="1" t="s">
        <v>965</v>
      </c>
      <c r="I160" s="1"/>
      <c r="J160" s="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row>
    <row r="161" spans="1:214" s="12" customFormat="1" ht="24.95" customHeight="1">
      <c r="A161" s="1"/>
      <c r="B161" s="67"/>
      <c r="C161" s="67"/>
      <c r="D161" s="36" t="s">
        <v>303</v>
      </c>
      <c r="E161" s="36" t="s">
        <v>304</v>
      </c>
      <c r="F161" s="3">
        <v>30</v>
      </c>
      <c r="G161" s="1" t="s">
        <v>962</v>
      </c>
      <c r="H161" s="1" t="s">
        <v>965</v>
      </c>
      <c r="I161" s="1"/>
      <c r="J161" s="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row>
    <row r="162" spans="1:214" s="12" customFormat="1" ht="24.95" customHeight="1">
      <c r="A162" s="1">
        <v>157</v>
      </c>
      <c r="B162" s="67"/>
      <c r="C162" s="67"/>
      <c r="D162" s="7" t="s">
        <v>305</v>
      </c>
      <c r="E162" s="7" t="s">
        <v>306</v>
      </c>
      <c r="F162" s="3">
        <v>40</v>
      </c>
      <c r="G162" s="1" t="s">
        <v>962</v>
      </c>
      <c r="H162" s="1" t="s">
        <v>965</v>
      </c>
      <c r="I162" s="1"/>
      <c r="J162" s="1"/>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row>
    <row r="163" spans="1:214" s="12" customFormat="1" ht="24.95" customHeight="1">
      <c r="A163" s="1"/>
      <c r="B163" s="67"/>
      <c r="C163" s="67" t="s">
        <v>307</v>
      </c>
      <c r="D163" s="67" t="s">
        <v>308</v>
      </c>
      <c r="E163" s="67"/>
      <c r="F163" s="2">
        <v>150</v>
      </c>
      <c r="G163" s="2"/>
      <c r="H163" s="2"/>
      <c r="I163" s="1"/>
      <c r="J163" s="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row>
    <row r="164" spans="1:214" s="17" customFormat="1" ht="24.95" customHeight="1">
      <c r="A164" s="1">
        <v>146</v>
      </c>
      <c r="B164" s="67"/>
      <c r="C164" s="67"/>
      <c r="D164" s="7" t="s">
        <v>309</v>
      </c>
      <c r="E164" s="36" t="s">
        <v>310</v>
      </c>
      <c r="F164" s="3">
        <v>30</v>
      </c>
      <c r="G164" s="1" t="s">
        <v>962</v>
      </c>
      <c r="H164" s="1" t="s">
        <v>965</v>
      </c>
      <c r="I164" s="1"/>
      <c r="J164" s="1"/>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43"/>
      <c r="EE164" s="43"/>
      <c r="EF164" s="43"/>
      <c r="EG164" s="43"/>
      <c r="EH164" s="43"/>
      <c r="EI164" s="43"/>
      <c r="EJ164" s="43"/>
      <c r="EK164" s="43"/>
      <c r="EL164" s="43"/>
      <c r="EM164" s="43"/>
      <c r="EN164" s="43"/>
      <c r="EO164" s="43"/>
      <c r="EP164" s="43"/>
      <c r="EQ164" s="43"/>
      <c r="ER164" s="43"/>
      <c r="ES164" s="43"/>
      <c r="ET164" s="43"/>
      <c r="EU164" s="43"/>
      <c r="EV164" s="43"/>
      <c r="EW164" s="43"/>
      <c r="EX164" s="43"/>
      <c r="EY164" s="43"/>
      <c r="EZ164" s="43"/>
      <c r="FA164" s="43"/>
      <c r="FB164" s="43"/>
      <c r="FC164" s="43"/>
      <c r="FD164" s="43"/>
      <c r="FE164" s="43"/>
      <c r="FF164" s="43"/>
      <c r="FG164" s="43"/>
      <c r="FH164" s="43"/>
      <c r="FI164" s="43"/>
      <c r="FJ164" s="43"/>
      <c r="FK164" s="43"/>
      <c r="FL164" s="43"/>
      <c r="FM164" s="43"/>
      <c r="FN164" s="43"/>
      <c r="FO164" s="43"/>
      <c r="FP164" s="43"/>
      <c r="FQ164" s="43"/>
      <c r="FR164" s="43"/>
      <c r="FS164" s="43"/>
      <c r="FT164" s="43"/>
      <c r="FU164" s="43"/>
      <c r="FV164" s="43"/>
      <c r="FW164" s="43"/>
      <c r="FX164" s="43"/>
      <c r="FY164" s="43"/>
      <c r="FZ164" s="43"/>
      <c r="GA164" s="43"/>
      <c r="GB164" s="43"/>
      <c r="GC164" s="43"/>
      <c r="GD164" s="43"/>
      <c r="GE164" s="43"/>
      <c r="GF164" s="43"/>
      <c r="GG164" s="43"/>
      <c r="GH164" s="43"/>
      <c r="GI164" s="43"/>
      <c r="GJ164" s="43"/>
      <c r="GK164" s="43"/>
      <c r="GL164" s="43"/>
      <c r="GM164" s="43"/>
      <c r="GN164" s="43"/>
      <c r="GO164" s="43"/>
      <c r="GP164" s="43"/>
      <c r="GQ164" s="43"/>
      <c r="GR164" s="43"/>
      <c r="GS164" s="43"/>
      <c r="GT164" s="43"/>
      <c r="GU164" s="43"/>
      <c r="GV164" s="43"/>
      <c r="GW164" s="43"/>
      <c r="GX164" s="43"/>
      <c r="GY164" s="43"/>
      <c r="GZ164" s="43"/>
      <c r="HA164" s="43"/>
      <c r="HB164" s="43"/>
      <c r="HC164" s="43"/>
      <c r="HD164" s="43"/>
      <c r="HE164" s="43"/>
      <c r="HF164" s="43"/>
    </row>
    <row r="165" spans="1:214" s="12" customFormat="1" ht="24.95" customHeight="1">
      <c r="A165" s="1">
        <v>147</v>
      </c>
      <c r="B165" s="67"/>
      <c r="C165" s="67"/>
      <c r="D165" s="48" t="s">
        <v>311</v>
      </c>
      <c r="E165" s="48" t="s">
        <v>312</v>
      </c>
      <c r="F165" s="3">
        <v>30</v>
      </c>
      <c r="G165" s="1" t="s">
        <v>962</v>
      </c>
      <c r="H165" s="1" t="s">
        <v>965</v>
      </c>
      <c r="I165" s="1"/>
      <c r="J165" s="1"/>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43"/>
      <c r="EE165" s="43"/>
      <c r="EF165" s="43"/>
      <c r="EG165" s="43"/>
      <c r="EH165" s="43"/>
      <c r="EI165" s="43"/>
      <c r="EJ165" s="43"/>
      <c r="EK165" s="43"/>
      <c r="EL165" s="43"/>
      <c r="EM165" s="43"/>
      <c r="EN165" s="43"/>
      <c r="EO165" s="43"/>
      <c r="EP165" s="43"/>
      <c r="EQ165" s="43"/>
      <c r="ER165" s="43"/>
      <c r="ES165" s="43"/>
      <c r="ET165" s="43"/>
      <c r="EU165" s="43"/>
      <c r="EV165" s="43"/>
      <c r="EW165" s="43"/>
      <c r="EX165" s="43"/>
      <c r="EY165" s="43"/>
      <c r="EZ165" s="43"/>
      <c r="FA165" s="43"/>
      <c r="FB165" s="43"/>
      <c r="FC165" s="43"/>
      <c r="FD165" s="43"/>
      <c r="FE165" s="43"/>
      <c r="FF165" s="43"/>
      <c r="FG165" s="43"/>
      <c r="FH165" s="43"/>
      <c r="FI165" s="43"/>
      <c r="FJ165" s="43"/>
      <c r="FK165" s="43"/>
      <c r="FL165" s="43"/>
      <c r="FM165" s="43"/>
      <c r="FN165" s="43"/>
      <c r="FO165" s="43"/>
      <c r="FP165" s="43"/>
      <c r="FQ165" s="43"/>
      <c r="FR165" s="43"/>
      <c r="FS165" s="43"/>
      <c r="FT165" s="43"/>
      <c r="FU165" s="43"/>
      <c r="FV165" s="43"/>
      <c r="FW165" s="43"/>
      <c r="FX165" s="43"/>
      <c r="FY165" s="43"/>
      <c r="FZ165" s="43"/>
      <c r="GA165" s="43"/>
      <c r="GB165" s="43"/>
      <c r="GC165" s="43"/>
      <c r="GD165" s="43"/>
      <c r="GE165" s="43"/>
      <c r="GF165" s="43"/>
      <c r="GG165" s="43"/>
      <c r="GH165" s="43"/>
      <c r="GI165" s="43"/>
      <c r="GJ165" s="43"/>
      <c r="GK165" s="43"/>
      <c r="GL165" s="43"/>
      <c r="GM165" s="43"/>
      <c r="GN165" s="43"/>
      <c r="GO165" s="43"/>
      <c r="GP165" s="43"/>
      <c r="GQ165" s="43"/>
      <c r="GR165" s="43"/>
      <c r="GS165" s="43"/>
      <c r="GT165" s="43"/>
      <c r="GU165" s="43"/>
      <c r="GV165" s="43"/>
      <c r="GW165" s="43"/>
      <c r="GX165" s="43"/>
      <c r="GY165" s="43"/>
      <c r="GZ165" s="43"/>
      <c r="HA165" s="43"/>
      <c r="HB165" s="43"/>
      <c r="HC165" s="43"/>
      <c r="HD165" s="43"/>
      <c r="HE165" s="43"/>
      <c r="HF165" s="43"/>
    </row>
    <row r="166" spans="1:214" s="12" customFormat="1" ht="24.95" customHeight="1">
      <c r="A166" s="1">
        <v>148</v>
      </c>
      <c r="B166" s="67"/>
      <c r="C166" s="67"/>
      <c r="D166" s="36" t="s">
        <v>313</v>
      </c>
      <c r="E166" s="36" t="s">
        <v>314</v>
      </c>
      <c r="F166" s="3">
        <v>30</v>
      </c>
      <c r="G166" s="1" t="s">
        <v>962</v>
      </c>
      <c r="H166" s="1" t="s">
        <v>965</v>
      </c>
      <c r="I166" s="1"/>
      <c r="J166" s="1"/>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c r="FO166" s="43"/>
      <c r="FP166" s="43"/>
      <c r="FQ166" s="43"/>
      <c r="FR166" s="43"/>
      <c r="FS166" s="43"/>
      <c r="FT166" s="43"/>
      <c r="FU166" s="43"/>
      <c r="FV166" s="43"/>
      <c r="FW166" s="43"/>
      <c r="FX166" s="43"/>
      <c r="FY166" s="43"/>
      <c r="FZ166" s="43"/>
      <c r="GA166" s="43"/>
      <c r="GB166" s="43"/>
      <c r="GC166" s="43"/>
      <c r="GD166" s="43"/>
      <c r="GE166" s="43"/>
      <c r="GF166" s="43"/>
      <c r="GG166" s="43"/>
      <c r="GH166" s="43"/>
      <c r="GI166" s="43"/>
      <c r="GJ166" s="43"/>
      <c r="GK166" s="43"/>
      <c r="GL166" s="43"/>
      <c r="GM166" s="43"/>
      <c r="GN166" s="43"/>
      <c r="GO166" s="43"/>
      <c r="GP166" s="43"/>
      <c r="GQ166" s="43"/>
      <c r="GR166" s="43"/>
      <c r="GS166" s="43"/>
      <c r="GT166" s="43"/>
      <c r="GU166" s="43"/>
      <c r="GV166" s="43"/>
      <c r="GW166" s="43"/>
      <c r="GX166" s="43"/>
      <c r="GY166" s="43"/>
      <c r="GZ166" s="43"/>
      <c r="HA166" s="43"/>
      <c r="HB166" s="43"/>
      <c r="HC166" s="43"/>
      <c r="HD166" s="43"/>
      <c r="HE166" s="43"/>
      <c r="HF166" s="43"/>
    </row>
    <row r="167" spans="1:214" s="18" customFormat="1" ht="24.95" customHeight="1">
      <c r="A167" s="1">
        <v>149</v>
      </c>
      <c r="B167" s="67"/>
      <c r="C167" s="67"/>
      <c r="D167" s="48" t="s">
        <v>315</v>
      </c>
      <c r="E167" s="48" t="s">
        <v>316</v>
      </c>
      <c r="F167" s="3">
        <v>30</v>
      </c>
      <c r="G167" s="1" t="s">
        <v>962</v>
      </c>
      <c r="H167" s="1" t="s">
        <v>965</v>
      </c>
      <c r="I167" s="1"/>
      <c r="J167" s="1"/>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c r="FO167" s="43"/>
      <c r="FP167" s="43"/>
      <c r="FQ167" s="43"/>
      <c r="FR167" s="43"/>
      <c r="FS167" s="43"/>
      <c r="FT167" s="43"/>
      <c r="FU167" s="43"/>
      <c r="FV167" s="43"/>
      <c r="FW167" s="43"/>
      <c r="FX167" s="43"/>
      <c r="FY167" s="43"/>
      <c r="FZ167" s="43"/>
      <c r="GA167" s="43"/>
      <c r="GB167" s="43"/>
      <c r="GC167" s="43"/>
      <c r="GD167" s="43"/>
      <c r="GE167" s="43"/>
      <c r="GF167" s="43"/>
      <c r="GG167" s="43"/>
      <c r="GH167" s="43"/>
      <c r="GI167" s="43"/>
      <c r="GJ167" s="43"/>
      <c r="GK167" s="43"/>
      <c r="GL167" s="43"/>
      <c r="GM167" s="43"/>
      <c r="GN167" s="43"/>
      <c r="GO167" s="43"/>
      <c r="GP167" s="43"/>
      <c r="GQ167" s="43"/>
      <c r="GR167" s="43"/>
      <c r="GS167" s="43"/>
      <c r="GT167" s="43"/>
      <c r="GU167" s="43"/>
      <c r="GV167" s="43"/>
      <c r="GW167" s="43"/>
      <c r="GX167" s="43"/>
      <c r="GY167" s="43"/>
      <c r="GZ167" s="43"/>
      <c r="HA167" s="43"/>
      <c r="HB167" s="43"/>
      <c r="HC167" s="43"/>
      <c r="HD167" s="43"/>
      <c r="HE167" s="43"/>
      <c r="HF167" s="43"/>
    </row>
    <row r="168" spans="1:214" s="12" customFormat="1" ht="24.95" customHeight="1">
      <c r="A168" s="1">
        <v>150</v>
      </c>
      <c r="B168" s="67"/>
      <c r="C168" s="67"/>
      <c r="D168" s="36" t="s">
        <v>317</v>
      </c>
      <c r="E168" s="36" t="s">
        <v>318</v>
      </c>
      <c r="F168" s="3">
        <v>30</v>
      </c>
      <c r="G168" s="1" t="s">
        <v>962</v>
      </c>
      <c r="H168" s="1" t="s">
        <v>965</v>
      </c>
      <c r="I168" s="1"/>
      <c r="J168" s="1"/>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c r="BF168" s="43"/>
      <c r="BG168" s="43"/>
      <c r="BH168" s="43"/>
      <c r="BI168" s="43"/>
      <c r="BJ168" s="43"/>
      <c r="BK168" s="43"/>
      <c r="BL168" s="43"/>
      <c r="BM168" s="43"/>
      <c r="BN168" s="43"/>
      <c r="BO168" s="43"/>
      <c r="BP168" s="43"/>
      <c r="BQ168" s="43"/>
      <c r="BR168" s="43"/>
      <c r="BS168" s="43"/>
      <c r="BT168" s="43"/>
      <c r="BU168" s="43"/>
      <c r="BV168" s="43"/>
      <c r="BW168" s="43"/>
      <c r="BX168" s="43"/>
      <c r="BY168" s="43"/>
      <c r="BZ168" s="43"/>
      <c r="CA168" s="43"/>
      <c r="CB168" s="43"/>
      <c r="CC168" s="43"/>
      <c r="CD168" s="43"/>
      <c r="CE168" s="43"/>
      <c r="CF168" s="43"/>
      <c r="CG168" s="43"/>
      <c r="CH168" s="43"/>
      <c r="CI168" s="43"/>
      <c r="CJ168" s="43"/>
      <c r="CK168" s="43"/>
      <c r="CL168" s="43"/>
      <c r="CM168" s="43"/>
      <c r="CN168" s="43"/>
      <c r="CO168" s="43"/>
      <c r="CP168" s="43"/>
      <c r="CQ168" s="43"/>
      <c r="CR168" s="43"/>
      <c r="CS168" s="43"/>
      <c r="CT168" s="43"/>
      <c r="CU168" s="43"/>
      <c r="CV168" s="43"/>
      <c r="CW168" s="43"/>
      <c r="CX168" s="43"/>
      <c r="CY168" s="43"/>
      <c r="CZ168" s="43"/>
      <c r="DA168" s="43"/>
      <c r="DB168" s="43"/>
      <c r="DC168" s="43"/>
      <c r="DD168" s="43"/>
      <c r="DE168" s="43"/>
      <c r="DF168" s="43"/>
      <c r="DG168" s="43"/>
      <c r="DH168" s="43"/>
      <c r="DI168" s="43"/>
      <c r="DJ168" s="43"/>
      <c r="DK168" s="43"/>
      <c r="DL168" s="43"/>
      <c r="DM168" s="43"/>
      <c r="DN168" s="43"/>
      <c r="DO168" s="43"/>
      <c r="DP168" s="43"/>
      <c r="DQ168" s="43"/>
      <c r="DR168" s="43"/>
      <c r="DS168" s="43"/>
      <c r="DT168" s="43"/>
      <c r="DU168" s="43"/>
      <c r="DV168" s="43"/>
      <c r="DW168" s="43"/>
      <c r="DX168" s="43"/>
      <c r="DY168" s="43"/>
      <c r="DZ168" s="43"/>
      <c r="EA168" s="43"/>
      <c r="EB168" s="43"/>
      <c r="EC168" s="43"/>
      <c r="ED168" s="43"/>
      <c r="EE168" s="43"/>
      <c r="EF168" s="43"/>
      <c r="EG168" s="43"/>
      <c r="EH168" s="43"/>
      <c r="EI168" s="43"/>
      <c r="EJ168" s="43"/>
      <c r="EK168" s="43"/>
      <c r="EL168" s="43"/>
      <c r="EM168" s="43"/>
      <c r="EN168" s="43"/>
      <c r="EO168" s="43"/>
      <c r="EP168" s="43"/>
      <c r="EQ168" s="43"/>
      <c r="ER168" s="43"/>
      <c r="ES168" s="43"/>
      <c r="ET168" s="43"/>
      <c r="EU168" s="43"/>
      <c r="EV168" s="43"/>
      <c r="EW168" s="43"/>
      <c r="EX168" s="43"/>
      <c r="EY168" s="43"/>
      <c r="EZ168" s="43"/>
      <c r="FA168" s="43"/>
      <c r="FB168" s="43"/>
      <c r="FC168" s="43"/>
      <c r="FD168" s="43"/>
      <c r="FE168" s="43"/>
      <c r="FF168" s="43"/>
      <c r="FG168" s="43"/>
      <c r="FH168" s="43"/>
      <c r="FI168" s="43"/>
      <c r="FJ168" s="43"/>
      <c r="FK168" s="43"/>
      <c r="FL168" s="43"/>
      <c r="FM168" s="43"/>
      <c r="FN168" s="43"/>
      <c r="FO168" s="43"/>
      <c r="FP168" s="43"/>
      <c r="FQ168" s="43"/>
      <c r="FR168" s="43"/>
      <c r="FS168" s="43"/>
      <c r="FT168" s="43"/>
      <c r="FU168" s="43"/>
      <c r="FV168" s="43"/>
      <c r="FW168" s="43"/>
      <c r="FX168" s="43"/>
      <c r="FY168" s="43"/>
      <c r="FZ168" s="43"/>
      <c r="GA168" s="43"/>
      <c r="GB168" s="43"/>
      <c r="GC168" s="43"/>
      <c r="GD168" s="43"/>
      <c r="GE168" s="43"/>
      <c r="GF168" s="43"/>
      <c r="GG168" s="43"/>
      <c r="GH168" s="43"/>
      <c r="GI168" s="43"/>
      <c r="GJ168" s="43"/>
      <c r="GK168" s="43"/>
      <c r="GL168" s="43"/>
      <c r="GM168" s="43"/>
      <c r="GN168" s="43"/>
      <c r="GO168" s="43"/>
      <c r="GP168" s="43"/>
      <c r="GQ168" s="43"/>
      <c r="GR168" s="43"/>
      <c r="GS168" s="43"/>
      <c r="GT168" s="43"/>
      <c r="GU168" s="43"/>
      <c r="GV168" s="43"/>
      <c r="GW168" s="43"/>
      <c r="GX168" s="43"/>
      <c r="GY168" s="43"/>
      <c r="GZ168" s="43"/>
      <c r="HA168" s="43"/>
      <c r="HB168" s="43"/>
      <c r="HC168" s="43"/>
      <c r="HD168" s="43"/>
      <c r="HE168" s="43"/>
      <c r="HF168" s="43"/>
    </row>
    <row r="169" spans="1:214" s="12" customFormat="1" ht="24.95" customHeight="1">
      <c r="A169" s="1"/>
      <c r="B169" s="67"/>
      <c r="C169" s="67" t="s">
        <v>319</v>
      </c>
      <c r="D169" s="67" t="s">
        <v>320</v>
      </c>
      <c r="E169" s="67"/>
      <c r="F169" s="2">
        <v>110</v>
      </c>
      <c r="G169" s="2"/>
      <c r="H169" s="2"/>
      <c r="I169" s="1"/>
      <c r="J169" s="1"/>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c r="BF169" s="43"/>
      <c r="BG169" s="43"/>
      <c r="BH169" s="43"/>
      <c r="BI169" s="43"/>
      <c r="BJ169" s="43"/>
      <c r="BK169" s="43"/>
      <c r="BL169" s="43"/>
      <c r="BM169" s="43"/>
      <c r="BN169" s="43"/>
      <c r="BO169" s="43"/>
      <c r="BP169" s="43"/>
      <c r="BQ169" s="43"/>
      <c r="BR169" s="43"/>
      <c r="BS169" s="43"/>
      <c r="BT169" s="43"/>
      <c r="BU169" s="43"/>
      <c r="BV169" s="43"/>
      <c r="BW169" s="43"/>
      <c r="BX169" s="43"/>
      <c r="BY169" s="43"/>
      <c r="BZ169" s="43"/>
      <c r="CA169" s="43"/>
      <c r="CB169" s="43"/>
      <c r="CC169" s="43"/>
      <c r="CD169" s="43"/>
      <c r="CE169" s="43"/>
      <c r="CF169" s="43"/>
      <c r="CG169" s="43"/>
      <c r="CH169" s="43"/>
      <c r="CI169" s="43"/>
      <c r="CJ169" s="43"/>
      <c r="CK169" s="43"/>
      <c r="CL169" s="43"/>
      <c r="CM169" s="43"/>
      <c r="CN169" s="43"/>
      <c r="CO169" s="43"/>
      <c r="CP169" s="43"/>
      <c r="CQ169" s="43"/>
      <c r="CR169" s="43"/>
      <c r="CS169" s="43"/>
      <c r="CT169" s="43"/>
      <c r="CU169" s="43"/>
      <c r="CV169" s="43"/>
      <c r="CW169" s="43"/>
      <c r="CX169" s="43"/>
      <c r="CY169" s="43"/>
      <c r="CZ169" s="43"/>
      <c r="DA169" s="43"/>
      <c r="DB169" s="43"/>
      <c r="DC169" s="43"/>
      <c r="DD169" s="43"/>
      <c r="DE169" s="43"/>
      <c r="DF169" s="43"/>
      <c r="DG169" s="43"/>
      <c r="DH169" s="43"/>
      <c r="DI169" s="43"/>
      <c r="DJ169" s="43"/>
      <c r="DK169" s="43"/>
      <c r="DL169" s="43"/>
      <c r="DM169" s="43"/>
      <c r="DN169" s="43"/>
      <c r="DO169" s="43"/>
      <c r="DP169" s="43"/>
      <c r="DQ169" s="43"/>
      <c r="DR169" s="43"/>
      <c r="DS169" s="43"/>
      <c r="DT169" s="43"/>
      <c r="DU169" s="43"/>
      <c r="DV169" s="43"/>
      <c r="DW169" s="43"/>
      <c r="DX169" s="43"/>
      <c r="DY169" s="43"/>
      <c r="DZ169" s="43"/>
      <c r="EA169" s="43"/>
      <c r="EB169" s="43"/>
      <c r="EC169" s="43"/>
      <c r="ED169" s="43"/>
      <c r="EE169" s="43"/>
      <c r="EF169" s="43"/>
      <c r="EG169" s="43"/>
      <c r="EH169" s="43"/>
      <c r="EI169" s="43"/>
      <c r="EJ169" s="43"/>
      <c r="EK169" s="43"/>
      <c r="EL169" s="43"/>
      <c r="EM169" s="43"/>
      <c r="EN169" s="43"/>
      <c r="EO169" s="43"/>
      <c r="EP169" s="43"/>
      <c r="EQ169" s="43"/>
      <c r="ER169" s="43"/>
      <c r="ES169" s="43"/>
      <c r="ET169" s="43"/>
      <c r="EU169" s="43"/>
      <c r="EV169" s="43"/>
      <c r="EW169" s="43"/>
      <c r="EX169" s="43"/>
      <c r="EY169" s="43"/>
      <c r="EZ169" s="43"/>
      <c r="FA169" s="43"/>
      <c r="FB169" s="43"/>
      <c r="FC169" s="43"/>
      <c r="FD169" s="43"/>
      <c r="FE169" s="43"/>
      <c r="FF169" s="43"/>
      <c r="FG169" s="43"/>
      <c r="FH169" s="43"/>
      <c r="FI169" s="43"/>
      <c r="FJ169" s="43"/>
      <c r="FK169" s="43"/>
      <c r="FL169" s="43"/>
      <c r="FM169" s="43"/>
      <c r="FN169" s="43"/>
      <c r="FO169" s="43"/>
      <c r="FP169" s="43"/>
      <c r="FQ169" s="43"/>
      <c r="FR169" s="43"/>
      <c r="FS169" s="43"/>
      <c r="FT169" s="43"/>
      <c r="FU169" s="43"/>
      <c r="FV169" s="43"/>
      <c r="FW169" s="43"/>
      <c r="FX169" s="43"/>
      <c r="FY169" s="43"/>
      <c r="FZ169" s="43"/>
      <c r="GA169" s="43"/>
      <c r="GB169" s="43"/>
      <c r="GC169" s="43"/>
      <c r="GD169" s="43"/>
      <c r="GE169" s="43"/>
      <c r="GF169" s="43"/>
      <c r="GG169" s="43"/>
      <c r="GH169" s="43"/>
      <c r="GI169" s="43"/>
      <c r="GJ169" s="43"/>
      <c r="GK169" s="43"/>
      <c r="GL169" s="43"/>
      <c r="GM169" s="43"/>
      <c r="GN169" s="43"/>
      <c r="GO169" s="43"/>
      <c r="GP169" s="43"/>
      <c r="GQ169" s="43"/>
      <c r="GR169" s="43"/>
      <c r="GS169" s="43"/>
      <c r="GT169" s="43"/>
      <c r="GU169" s="43"/>
      <c r="GV169" s="43"/>
      <c r="GW169" s="43"/>
      <c r="GX169" s="43"/>
      <c r="GY169" s="43"/>
      <c r="GZ169" s="43"/>
      <c r="HA169" s="43"/>
      <c r="HB169" s="43"/>
      <c r="HC169" s="43"/>
      <c r="HD169" s="43"/>
      <c r="HE169" s="43"/>
      <c r="HF169" s="43"/>
    </row>
    <row r="170" spans="1:214" s="12" customFormat="1" ht="24.95" customHeight="1">
      <c r="A170" s="1"/>
      <c r="B170" s="67"/>
      <c r="C170" s="67"/>
      <c r="D170" s="36" t="s">
        <v>321</v>
      </c>
      <c r="E170" s="36" t="s">
        <v>322</v>
      </c>
      <c r="F170" s="3">
        <v>80</v>
      </c>
      <c r="G170" s="1" t="s">
        <v>962</v>
      </c>
      <c r="H170" s="1" t="s">
        <v>965</v>
      </c>
      <c r="I170" s="1"/>
      <c r="J170" s="1"/>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c r="BF170" s="43"/>
      <c r="BG170" s="43"/>
      <c r="BH170" s="43"/>
      <c r="BI170" s="43"/>
      <c r="BJ170" s="43"/>
      <c r="BK170" s="43"/>
      <c r="BL170" s="43"/>
      <c r="BM170" s="43"/>
      <c r="BN170" s="43"/>
      <c r="BO170" s="43"/>
      <c r="BP170" s="43"/>
      <c r="BQ170" s="43"/>
      <c r="BR170" s="43"/>
      <c r="BS170" s="43"/>
      <c r="BT170" s="43"/>
      <c r="BU170" s="43"/>
      <c r="BV170" s="43"/>
      <c r="BW170" s="43"/>
      <c r="BX170" s="43"/>
      <c r="BY170" s="43"/>
      <c r="BZ170" s="43"/>
      <c r="CA170" s="43"/>
      <c r="CB170" s="43"/>
      <c r="CC170" s="43"/>
      <c r="CD170" s="43"/>
      <c r="CE170" s="43"/>
      <c r="CF170" s="43"/>
      <c r="CG170" s="43"/>
      <c r="CH170" s="43"/>
      <c r="CI170" s="43"/>
      <c r="CJ170" s="43"/>
      <c r="CK170" s="43"/>
      <c r="CL170" s="43"/>
      <c r="CM170" s="43"/>
      <c r="CN170" s="43"/>
      <c r="CO170" s="43"/>
      <c r="CP170" s="43"/>
      <c r="CQ170" s="43"/>
      <c r="CR170" s="43"/>
      <c r="CS170" s="43"/>
      <c r="CT170" s="43"/>
      <c r="CU170" s="43"/>
      <c r="CV170" s="43"/>
      <c r="CW170" s="43"/>
      <c r="CX170" s="43"/>
      <c r="CY170" s="43"/>
      <c r="CZ170" s="43"/>
      <c r="DA170" s="43"/>
      <c r="DB170" s="43"/>
      <c r="DC170" s="43"/>
      <c r="DD170" s="43"/>
      <c r="DE170" s="43"/>
      <c r="DF170" s="43"/>
      <c r="DG170" s="43"/>
      <c r="DH170" s="43"/>
      <c r="DI170" s="43"/>
      <c r="DJ170" s="43"/>
      <c r="DK170" s="43"/>
      <c r="DL170" s="43"/>
      <c r="DM170" s="43"/>
      <c r="DN170" s="43"/>
      <c r="DO170" s="43"/>
      <c r="DP170" s="43"/>
      <c r="DQ170" s="43"/>
      <c r="DR170" s="43"/>
      <c r="DS170" s="43"/>
      <c r="DT170" s="43"/>
      <c r="DU170" s="43"/>
      <c r="DV170" s="43"/>
      <c r="DW170" s="43"/>
      <c r="DX170" s="43"/>
      <c r="DY170" s="43"/>
      <c r="DZ170" s="43"/>
      <c r="EA170" s="43"/>
      <c r="EB170" s="43"/>
      <c r="EC170" s="43"/>
      <c r="ED170" s="43"/>
      <c r="EE170" s="43"/>
      <c r="EF170" s="43"/>
      <c r="EG170" s="43"/>
      <c r="EH170" s="43"/>
      <c r="EI170" s="43"/>
      <c r="EJ170" s="43"/>
      <c r="EK170" s="43"/>
      <c r="EL170" s="43"/>
      <c r="EM170" s="43"/>
      <c r="EN170" s="43"/>
      <c r="EO170" s="43"/>
      <c r="EP170" s="43"/>
      <c r="EQ170" s="43"/>
      <c r="ER170" s="43"/>
      <c r="ES170" s="43"/>
      <c r="ET170" s="43"/>
      <c r="EU170" s="43"/>
      <c r="EV170" s="43"/>
      <c r="EW170" s="43"/>
      <c r="EX170" s="43"/>
      <c r="EY170" s="43"/>
      <c r="EZ170" s="43"/>
      <c r="FA170" s="43"/>
      <c r="FB170" s="43"/>
      <c r="FC170" s="43"/>
      <c r="FD170" s="43"/>
      <c r="FE170" s="43"/>
      <c r="FF170" s="43"/>
      <c r="FG170" s="43"/>
      <c r="FH170" s="43"/>
      <c r="FI170" s="43"/>
      <c r="FJ170" s="43"/>
      <c r="FK170" s="43"/>
      <c r="FL170" s="43"/>
      <c r="FM170" s="43"/>
      <c r="FN170" s="43"/>
      <c r="FO170" s="43"/>
      <c r="FP170" s="43"/>
      <c r="FQ170" s="43"/>
      <c r="FR170" s="43"/>
      <c r="FS170" s="43"/>
      <c r="FT170" s="43"/>
      <c r="FU170" s="43"/>
      <c r="FV170" s="43"/>
      <c r="FW170" s="43"/>
      <c r="FX170" s="43"/>
      <c r="FY170" s="43"/>
      <c r="FZ170" s="43"/>
      <c r="GA170" s="43"/>
      <c r="GB170" s="43"/>
      <c r="GC170" s="43"/>
      <c r="GD170" s="43"/>
      <c r="GE170" s="43"/>
      <c r="GF170" s="43"/>
      <c r="GG170" s="43"/>
      <c r="GH170" s="43"/>
      <c r="GI170" s="43"/>
      <c r="GJ170" s="43"/>
      <c r="GK170" s="43"/>
      <c r="GL170" s="43"/>
      <c r="GM170" s="43"/>
      <c r="GN170" s="43"/>
      <c r="GO170" s="43"/>
      <c r="GP170" s="43"/>
      <c r="GQ170" s="43"/>
      <c r="GR170" s="43"/>
      <c r="GS170" s="43"/>
      <c r="GT170" s="43"/>
      <c r="GU170" s="43"/>
      <c r="GV170" s="43"/>
      <c r="GW170" s="43"/>
      <c r="GX170" s="43"/>
      <c r="GY170" s="43"/>
      <c r="GZ170" s="43"/>
      <c r="HA170" s="43"/>
      <c r="HB170" s="43"/>
      <c r="HC170" s="43"/>
      <c r="HD170" s="43"/>
      <c r="HE170" s="43"/>
      <c r="HF170" s="43"/>
    </row>
    <row r="171" spans="1:214" s="12" customFormat="1" ht="24.95" customHeight="1">
      <c r="A171" s="1">
        <v>152</v>
      </c>
      <c r="B171" s="67"/>
      <c r="C171" s="67"/>
      <c r="D171" s="36" t="s">
        <v>323</v>
      </c>
      <c r="E171" s="36" t="s">
        <v>324</v>
      </c>
      <c r="F171" s="3">
        <v>30</v>
      </c>
      <c r="G171" s="1" t="s">
        <v>962</v>
      </c>
      <c r="H171" s="1" t="s">
        <v>965</v>
      </c>
      <c r="I171" s="1"/>
      <c r="J171" s="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row>
    <row r="172" spans="1:214" s="12" customFormat="1" ht="24.95" customHeight="1">
      <c r="A172" s="1"/>
      <c r="B172" s="67" t="s">
        <v>325</v>
      </c>
      <c r="C172" s="67" t="s">
        <v>326</v>
      </c>
      <c r="D172" s="67"/>
      <c r="E172" s="67"/>
      <c r="F172" s="2">
        <f>SUM(F173,F182,F189,F191,F196,F200,F203,F207,F210)</f>
        <v>1225</v>
      </c>
      <c r="G172" s="2"/>
      <c r="H172" s="2"/>
      <c r="I172" s="1"/>
      <c r="J172" s="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row>
    <row r="173" spans="1:214" s="12" customFormat="1" ht="24.95" customHeight="1">
      <c r="A173" s="1"/>
      <c r="B173" s="67"/>
      <c r="C173" s="67" t="s">
        <v>19</v>
      </c>
      <c r="D173" s="68" t="s">
        <v>218</v>
      </c>
      <c r="E173" s="68"/>
      <c r="F173" s="2">
        <f>SUM(F174:F181)</f>
        <v>290</v>
      </c>
      <c r="G173" s="2"/>
      <c r="H173" s="2"/>
      <c r="I173" s="1"/>
      <c r="J173" s="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row>
    <row r="174" spans="1:214" s="12" customFormat="1" ht="24.95" customHeight="1">
      <c r="A174" s="1"/>
      <c r="B174" s="67"/>
      <c r="C174" s="67"/>
      <c r="D174" s="36" t="s">
        <v>327</v>
      </c>
      <c r="E174" s="36" t="s">
        <v>328</v>
      </c>
      <c r="F174" s="3">
        <v>80</v>
      </c>
      <c r="G174" s="1" t="s">
        <v>962</v>
      </c>
      <c r="H174" s="1" t="s">
        <v>965</v>
      </c>
      <c r="I174" s="1"/>
      <c r="J174" s="1"/>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row>
    <row r="175" spans="1:214" s="12" customFormat="1" ht="24.95" customHeight="1">
      <c r="A175" s="1"/>
      <c r="B175" s="67"/>
      <c r="C175" s="67"/>
      <c r="D175" s="36" t="s">
        <v>329</v>
      </c>
      <c r="E175" s="36" t="s">
        <v>330</v>
      </c>
      <c r="F175" s="3">
        <v>30</v>
      </c>
      <c r="G175" s="1" t="s">
        <v>962</v>
      </c>
      <c r="H175" s="1" t="s">
        <v>965</v>
      </c>
      <c r="I175" s="1"/>
      <c r="J175" s="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row>
    <row r="176" spans="1:214" s="12" customFormat="1" ht="24.95" customHeight="1">
      <c r="A176" s="1">
        <v>167</v>
      </c>
      <c r="B176" s="67"/>
      <c r="C176" s="67"/>
      <c r="D176" s="36" t="s">
        <v>331</v>
      </c>
      <c r="E176" s="36" t="s">
        <v>332</v>
      </c>
      <c r="F176" s="3">
        <v>30</v>
      </c>
      <c r="G176" s="1" t="s">
        <v>962</v>
      </c>
      <c r="H176" s="1" t="s">
        <v>965</v>
      </c>
      <c r="I176" s="1"/>
      <c r="J176" s="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c r="ET176" s="28"/>
      <c r="EU176" s="28"/>
      <c r="EV176" s="28"/>
      <c r="EW176" s="28"/>
      <c r="EX176" s="28"/>
      <c r="EY176" s="28"/>
      <c r="EZ176" s="28"/>
      <c r="FA176" s="28"/>
      <c r="FB176" s="28"/>
      <c r="FC176" s="28"/>
      <c r="FD176" s="28"/>
      <c r="FE176" s="28"/>
      <c r="FF176" s="28"/>
      <c r="FG176" s="28"/>
      <c r="FH176" s="28"/>
      <c r="FI176" s="28"/>
      <c r="FJ176" s="28"/>
      <c r="FK176" s="28"/>
      <c r="FL176" s="28"/>
      <c r="FM176" s="28"/>
      <c r="FN176" s="28"/>
      <c r="FO176" s="28"/>
      <c r="FP176" s="28"/>
      <c r="FQ176" s="28"/>
      <c r="FR176" s="28"/>
      <c r="FS176" s="28"/>
      <c r="FT176" s="28"/>
      <c r="FU176" s="28"/>
      <c r="FV176" s="28"/>
      <c r="FW176" s="28"/>
      <c r="FX176" s="28"/>
      <c r="FY176" s="28"/>
      <c r="FZ176" s="28"/>
      <c r="GA176" s="28"/>
      <c r="GB176" s="28"/>
      <c r="GC176" s="28"/>
      <c r="GD176" s="28"/>
      <c r="GE176" s="28"/>
      <c r="GF176" s="28"/>
      <c r="GG176" s="28"/>
      <c r="GH176" s="28"/>
      <c r="GI176" s="28"/>
      <c r="GJ176" s="28"/>
      <c r="GK176" s="28"/>
      <c r="GL176" s="28"/>
      <c r="GM176" s="28"/>
      <c r="GN176" s="28"/>
      <c r="GO176" s="28"/>
      <c r="GP176" s="28"/>
      <c r="GQ176" s="28"/>
      <c r="GR176" s="28"/>
      <c r="GS176" s="28"/>
      <c r="GT176" s="28"/>
      <c r="GU176" s="28"/>
      <c r="GV176" s="28"/>
      <c r="GW176" s="28"/>
      <c r="GX176" s="28"/>
      <c r="GY176" s="28"/>
      <c r="GZ176" s="28"/>
      <c r="HA176" s="28"/>
      <c r="HB176" s="28"/>
      <c r="HC176" s="28"/>
      <c r="HD176" s="28"/>
      <c r="HE176" s="28"/>
      <c r="HF176" s="28"/>
    </row>
    <row r="177" spans="1:214" s="12" customFormat="1" ht="24.95" customHeight="1">
      <c r="A177" s="1">
        <v>168</v>
      </c>
      <c r="B177" s="67"/>
      <c r="C177" s="67"/>
      <c r="D177" s="48" t="s">
        <v>333</v>
      </c>
      <c r="E177" s="48" t="s">
        <v>334</v>
      </c>
      <c r="F177" s="3">
        <v>30</v>
      </c>
      <c r="G177" s="1" t="s">
        <v>962</v>
      </c>
      <c r="H177" s="1" t="s">
        <v>965</v>
      </c>
      <c r="I177" s="1"/>
      <c r="J177" s="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c r="EO177" s="28"/>
      <c r="EP177" s="28"/>
      <c r="EQ177" s="28"/>
      <c r="ER177" s="28"/>
      <c r="ES177" s="28"/>
      <c r="ET177" s="28"/>
      <c r="EU177" s="28"/>
      <c r="EV177" s="28"/>
      <c r="EW177" s="28"/>
      <c r="EX177" s="28"/>
      <c r="EY177" s="28"/>
      <c r="EZ177" s="28"/>
      <c r="FA177" s="28"/>
      <c r="FB177" s="28"/>
      <c r="FC177" s="28"/>
      <c r="FD177" s="28"/>
      <c r="FE177" s="28"/>
      <c r="FF177" s="28"/>
      <c r="FG177" s="28"/>
      <c r="FH177" s="28"/>
      <c r="FI177" s="28"/>
      <c r="FJ177" s="28"/>
      <c r="FK177" s="28"/>
      <c r="FL177" s="28"/>
      <c r="FM177" s="28"/>
      <c r="FN177" s="28"/>
      <c r="FO177" s="28"/>
      <c r="FP177" s="28"/>
      <c r="FQ177" s="28"/>
      <c r="FR177" s="28"/>
      <c r="FS177" s="28"/>
      <c r="FT177" s="28"/>
      <c r="FU177" s="28"/>
      <c r="FV177" s="28"/>
      <c r="FW177" s="28"/>
      <c r="FX177" s="28"/>
      <c r="FY177" s="28"/>
      <c r="FZ177" s="28"/>
      <c r="GA177" s="28"/>
      <c r="GB177" s="28"/>
      <c r="GC177" s="28"/>
      <c r="GD177" s="28"/>
      <c r="GE177" s="28"/>
      <c r="GF177" s="28"/>
      <c r="GG177" s="28"/>
      <c r="GH177" s="28"/>
      <c r="GI177" s="28"/>
      <c r="GJ177" s="28"/>
      <c r="GK177" s="28"/>
      <c r="GL177" s="28"/>
      <c r="GM177" s="28"/>
      <c r="GN177" s="28"/>
      <c r="GO177" s="28"/>
      <c r="GP177" s="28"/>
      <c r="GQ177" s="28"/>
      <c r="GR177" s="28"/>
      <c r="GS177" s="28"/>
      <c r="GT177" s="28"/>
      <c r="GU177" s="28"/>
      <c r="GV177" s="28"/>
      <c r="GW177" s="28"/>
      <c r="GX177" s="28"/>
      <c r="GY177" s="28"/>
      <c r="GZ177" s="28"/>
      <c r="HA177" s="28"/>
      <c r="HB177" s="28"/>
      <c r="HC177" s="28"/>
      <c r="HD177" s="28"/>
      <c r="HE177" s="28"/>
      <c r="HF177" s="28"/>
    </row>
    <row r="178" spans="1:214" s="12" customFormat="1" ht="24.95" customHeight="1">
      <c r="A178" s="1">
        <v>170</v>
      </c>
      <c r="B178" s="67"/>
      <c r="C178" s="67"/>
      <c r="D178" s="48" t="s">
        <v>335</v>
      </c>
      <c r="E178" s="48" t="s">
        <v>336</v>
      </c>
      <c r="F178" s="3">
        <v>30</v>
      </c>
      <c r="G178" s="1" t="s">
        <v>962</v>
      </c>
      <c r="H178" s="1" t="s">
        <v>965</v>
      </c>
      <c r="I178" s="1"/>
      <c r="J178" s="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c r="ET178" s="28"/>
      <c r="EU178" s="28"/>
      <c r="EV178" s="28"/>
      <c r="EW178" s="28"/>
      <c r="EX178" s="28"/>
      <c r="EY178" s="28"/>
      <c r="EZ178" s="28"/>
      <c r="FA178" s="28"/>
      <c r="FB178" s="28"/>
      <c r="FC178" s="28"/>
      <c r="FD178" s="28"/>
      <c r="FE178" s="28"/>
      <c r="FF178" s="28"/>
      <c r="FG178" s="28"/>
      <c r="FH178" s="28"/>
      <c r="FI178" s="28"/>
      <c r="FJ178" s="28"/>
      <c r="FK178" s="28"/>
      <c r="FL178" s="28"/>
      <c r="FM178" s="28"/>
      <c r="FN178" s="28"/>
      <c r="FO178" s="28"/>
      <c r="FP178" s="28"/>
      <c r="FQ178" s="28"/>
      <c r="FR178" s="28"/>
      <c r="FS178" s="28"/>
      <c r="FT178" s="28"/>
      <c r="FU178" s="28"/>
      <c r="FV178" s="28"/>
      <c r="FW178" s="28"/>
      <c r="FX178" s="28"/>
      <c r="FY178" s="28"/>
      <c r="FZ178" s="28"/>
      <c r="GA178" s="28"/>
      <c r="GB178" s="28"/>
      <c r="GC178" s="28"/>
      <c r="GD178" s="28"/>
      <c r="GE178" s="28"/>
      <c r="GF178" s="28"/>
      <c r="GG178" s="28"/>
      <c r="GH178" s="28"/>
      <c r="GI178" s="28"/>
      <c r="GJ178" s="28"/>
      <c r="GK178" s="28"/>
      <c r="GL178" s="28"/>
      <c r="GM178" s="28"/>
      <c r="GN178" s="28"/>
      <c r="GO178" s="28"/>
      <c r="GP178" s="28"/>
      <c r="GQ178" s="28"/>
      <c r="GR178" s="28"/>
      <c r="GS178" s="28"/>
      <c r="GT178" s="28"/>
      <c r="GU178" s="28"/>
      <c r="GV178" s="28"/>
      <c r="GW178" s="28"/>
      <c r="GX178" s="28"/>
      <c r="GY178" s="28"/>
      <c r="GZ178" s="28"/>
      <c r="HA178" s="28"/>
      <c r="HB178" s="28"/>
      <c r="HC178" s="28"/>
      <c r="HD178" s="28"/>
      <c r="HE178" s="28"/>
      <c r="HF178" s="28"/>
    </row>
    <row r="179" spans="1:214" s="12" customFormat="1" ht="24.95" customHeight="1">
      <c r="A179" s="1">
        <v>171</v>
      </c>
      <c r="B179" s="67"/>
      <c r="C179" s="67"/>
      <c r="D179" s="36" t="s">
        <v>337</v>
      </c>
      <c r="E179" s="36" t="s">
        <v>338</v>
      </c>
      <c r="F179" s="3">
        <v>30</v>
      </c>
      <c r="G179" s="1" t="s">
        <v>962</v>
      </c>
      <c r="H179" s="1" t="s">
        <v>965</v>
      </c>
      <c r="I179" s="1"/>
      <c r="J179" s="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c r="EO179" s="28"/>
      <c r="EP179" s="28"/>
      <c r="EQ179" s="28"/>
      <c r="ER179" s="28"/>
      <c r="ES179" s="28"/>
      <c r="ET179" s="28"/>
      <c r="EU179" s="28"/>
      <c r="EV179" s="28"/>
      <c r="EW179" s="28"/>
      <c r="EX179" s="28"/>
      <c r="EY179" s="28"/>
      <c r="EZ179" s="28"/>
      <c r="FA179" s="28"/>
      <c r="FB179" s="28"/>
      <c r="FC179" s="28"/>
      <c r="FD179" s="28"/>
      <c r="FE179" s="28"/>
      <c r="FF179" s="28"/>
      <c r="FG179" s="28"/>
      <c r="FH179" s="28"/>
      <c r="FI179" s="28"/>
      <c r="FJ179" s="28"/>
      <c r="FK179" s="28"/>
      <c r="FL179" s="28"/>
      <c r="FM179" s="28"/>
      <c r="FN179" s="28"/>
      <c r="FO179" s="28"/>
      <c r="FP179" s="28"/>
      <c r="FQ179" s="28"/>
      <c r="FR179" s="28"/>
      <c r="FS179" s="28"/>
      <c r="FT179" s="28"/>
      <c r="FU179" s="28"/>
      <c r="FV179" s="28"/>
      <c r="FW179" s="28"/>
      <c r="FX179" s="28"/>
      <c r="FY179" s="28"/>
      <c r="FZ179" s="28"/>
      <c r="GA179" s="28"/>
      <c r="GB179" s="28"/>
      <c r="GC179" s="28"/>
      <c r="GD179" s="28"/>
      <c r="GE179" s="28"/>
      <c r="GF179" s="28"/>
      <c r="GG179" s="28"/>
      <c r="GH179" s="28"/>
      <c r="GI179" s="28"/>
      <c r="GJ179" s="28"/>
      <c r="GK179" s="28"/>
      <c r="GL179" s="28"/>
      <c r="GM179" s="28"/>
      <c r="GN179" s="28"/>
      <c r="GO179" s="28"/>
      <c r="GP179" s="28"/>
      <c r="GQ179" s="28"/>
      <c r="GR179" s="28"/>
      <c r="GS179" s="28"/>
      <c r="GT179" s="28"/>
      <c r="GU179" s="28"/>
      <c r="GV179" s="28"/>
      <c r="GW179" s="28"/>
      <c r="GX179" s="28"/>
      <c r="GY179" s="28"/>
      <c r="GZ179" s="28"/>
      <c r="HA179" s="28"/>
      <c r="HB179" s="28"/>
      <c r="HC179" s="28"/>
      <c r="HD179" s="28"/>
      <c r="HE179" s="28"/>
      <c r="HF179" s="28"/>
    </row>
    <row r="180" spans="1:214" s="12" customFormat="1" ht="24.95" customHeight="1">
      <c r="A180" s="1">
        <v>172</v>
      </c>
      <c r="B180" s="67"/>
      <c r="C180" s="67"/>
      <c r="D180" s="48" t="s">
        <v>339</v>
      </c>
      <c r="E180" s="48" t="s">
        <v>340</v>
      </c>
      <c r="F180" s="3">
        <v>30</v>
      </c>
      <c r="G180" s="1" t="s">
        <v>962</v>
      </c>
      <c r="H180" s="1" t="s">
        <v>965</v>
      </c>
      <c r="I180" s="1"/>
      <c r="J180" s="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c r="EO180" s="28"/>
      <c r="EP180" s="28"/>
      <c r="EQ180" s="28"/>
      <c r="ER180" s="28"/>
      <c r="ES180" s="28"/>
      <c r="ET180" s="28"/>
      <c r="EU180" s="28"/>
      <c r="EV180" s="28"/>
      <c r="EW180" s="28"/>
      <c r="EX180" s="28"/>
      <c r="EY180" s="28"/>
      <c r="EZ180" s="28"/>
      <c r="FA180" s="28"/>
      <c r="FB180" s="28"/>
      <c r="FC180" s="28"/>
      <c r="FD180" s="28"/>
      <c r="FE180" s="28"/>
      <c r="FF180" s="28"/>
      <c r="FG180" s="28"/>
      <c r="FH180" s="28"/>
      <c r="FI180" s="28"/>
      <c r="FJ180" s="28"/>
      <c r="FK180" s="28"/>
      <c r="FL180" s="28"/>
      <c r="FM180" s="28"/>
      <c r="FN180" s="28"/>
      <c r="FO180" s="28"/>
      <c r="FP180" s="28"/>
      <c r="FQ180" s="28"/>
      <c r="FR180" s="28"/>
      <c r="FS180" s="28"/>
      <c r="FT180" s="28"/>
      <c r="FU180" s="28"/>
      <c r="FV180" s="28"/>
      <c r="FW180" s="28"/>
      <c r="FX180" s="28"/>
      <c r="FY180" s="28"/>
      <c r="FZ180" s="28"/>
      <c r="GA180" s="28"/>
      <c r="GB180" s="28"/>
      <c r="GC180" s="28"/>
      <c r="GD180" s="28"/>
      <c r="GE180" s="28"/>
      <c r="GF180" s="28"/>
      <c r="GG180" s="28"/>
      <c r="GH180" s="28"/>
      <c r="GI180" s="28"/>
      <c r="GJ180" s="28"/>
      <c r="GK180" s="28"/>
      <c r="GL180" s="28"/>
      <c r="GM180" s="28"/>
      <c r="GN180" s="28"/>
      <c r="GO180" s="28"/>
      <c r="GP180" s="28"/>
      <c r="GQ180" s="28"/>
      <c r="GR180" s="28"/>
      <c r="GS180" s="28"/>
      <c r="GT180" s="28"/>
      <c r="GU180" s="28"/>
      <c r="GV180" s="28"/>
      <c r="GW180" s="28"/>
      <c r="GX180" s="28"/>
      <c r="GY180" s="28"/>
      <c r="GZ180" s="28"/>
      <c r="HA180" s="28"/>
      <c r="HB180" s="28"/>
      <c r="HC180" s="28"/>
      <c r="HD180" s="28"/>
      <c r="HE180" s="28"/>
      <c r="HF180" s="28"/>
    </row>
    <row r="181" spans="1:214" s="12" customFormat="1" ht="24.95" customHeight="1">
      <c r="A181" s="1">
        <v>173</v>
      </c>
      <c r="B181" s="67"/>
      <c r="C181" s="67"/>
      <c r="D181" s="36" t="s">
        <v>341</v>
      </c>
      <c r="E181" s="36" t="s">
        <v>342</v>
      </c>
      <c r="F181" s="3">
        <v>30</v>
      </c>
      <c r="G181" s="1" t="s">
        <v>962</v>
      </c>
      <c r="H181" s="1" t="s">
        <v>965</v>
      </c>
      <c r="I181" s="1"/>
      <c r="J181" s="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c r="ET181" s="28"/>
      <c r="EU181" s="28"/>
      <c r="EV181" s="28"/>
      <c r="EW181" s="28"/>
      <c r="EX181" s="28"/>
      <c r="EY181" s="28"/>
      <c r="EZ181" s="28"/>
      <c r="FA181" s="28"/>
      <c r="FB181" s="28"/>
      <c r="FC181" s="28"/>
      <c r="FD181" s="28"/>
      <c r="FE181" s="28"/>
      <c r="FF181" s="28"/>
      <c r="FG181" s="28"/>
      <c r="FH181" s="28"/>
      <c r="FI181" s="28"/>
      <c r="FJ181" s="28"/>
      <c r="FK181" s="28"/>
      <c r="FL181" s="28"/>
      <c r="FM181" s="28"/>
      <c r="FN181" s="28"/>
      <c r="FO181" s="28"/>
      <c r="FP181" s="28"/>
      <c r="FQ181" s="28"/>
      <c r="FR181" s="28"/>
      <c r="FS181" s="28"/>
      <c r="FT181" s="28"/>
      <c r="FU181" s="28"/>
      <c r="FV181" s="28"/>
      <c r="FW181" s="28"/>
      <c r="FX181" s="28"/>
      <c r="FY181" s="28"/>
      <c r="FZ181" s="28"/>
      <c r="GA181" s="28"/>
      <c r="GB181" s="28"/>
      <c r="GC181" s="28"/>
      <c r="GD181" s="28"/>
      <c r="GE181" s="28"/>
      <c r="GF181" s="28"/>
      <c r="GG181" s="28"/>
      <c r="GH181" s="28"/>
      <c r="GI181" s="28"/>
      <c r="GJ181" s="28"/>
      <c r="GK181" s="28"/>
      <c r="GL181" s="28"/>
      <c r="GM181" s="28"/>
      <c r="GN181" s="28"/>
      <c r="GO181" s="28"/>
      <c r="GP181" s="28"/>
      <c r="GQ181" s="28"/>
      <c r="GR181" s="28"/>
      <c r="GS181" s="28"/>
      <c r="GT181" s="28"/>
      <c r="GU181" s="28"/>
      <c r="GV181" s="28"/>
      <c r="GW181" s="28"/>
      <c r="GX181" s="28"/>
      <c r="GY181" s="28"/>
      <c r="GZ181" s="28"/>
      <c r="HA181" s="28"/>
      <c r="HB181" s="28"/>
      <c r="HC181" s="28"/>
      <c r="HD181" s="28"/>
      <c r="HE181" s="28"/>
      <c r="HF181" s="28"/>
    </row>
    <row r="182" spans="1:214" s="12" customFormat="1" ht="24.95" customHeight="1">
      <c r="A182" s="1"/>
      <c r="B182" s="67"/>
      <c r="C182" s="67" t="s">
        <v>343</v>
      </c>
      <c r="D182" s="68" t="s">
        <v>344</v>
      </c>
      <c r="E182" s="68"/>
      <c r="F182" s="2">
        <v>180</v>
      </c>
      <c r="G182" s="2"/>
      <c r="H182" s="2"/>
      <c r="I182" s="1"/>
      <c r="J182" s="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c r="EO182" s="28"/>
      <c r="EP182" s="28"/>
      <c r="EQ182" s="28"/>
      <c r="ER182" s="28"/>
      <c r="ES182" s="28"/>
      <c r="ET182" s="28"/>
      <c r="EU182" s="28"/>
      <c r="EV182" s="28"/>
      <c r="EW182" s="28"/>
      <c r="EX182" s="28"/>
      <c r="EY182" s="28"/>
      <c r="EZ182" s="28"/>
      <c r="FA182" s="28"/>
      <c r="FB182" s="28"/>
      <c r="FC182" s="28"/>
      <c r="FD182" s="28"/>
      <c r="FE182" s="28"/>
      <c r="FF182" s="28"/>
      <c r="FG182" s="28"/>
      <c r="FH182" s="28"/>
      <c r="FI182" s="28"/>
      <c r="FJ182" s="28"/>
      <c r="FK182" s="28"/>
      <c r="FL182" s="28"/>
      <c r="FM182" s="28"/>
      <c r="FN182" s="28"/>
      <c r="FO182" s="28"/>
      <c r="FP182" s="28"/>
      <c r="FQ182" s="28"/>
      <c r="FR182" s="28"/>
      <c r="FS182" s="28"/>
      <c r="FT182" s="28"/>
      <c r="FU182" s="28"/>
      <c r="FV182" s="28"/>
      <c r="FW182" s="28"/>
      <c r="FX182" s="28"/>
      <c r="FY182" s="28"/>
      <c r="FZ182" s="28"/>
      <c r="GA182" s="28"/>
      <c r="GB182" s="28"/>
      <c r="GC182" s="28"/>
      <c r="GD182" s="28"/>
      <c r="GE182" s="28"/>
      <c r="GF182" s="28"/>
      <c r="GG182" s="28"/>
      <c r="GH182" s="28"/>
      <c r="GI182" s="28"/>
      <c r="GJ182" s="28"/>
      <c r="GK182" s="28"/>
      <c r="GL182" s="28"/>
      <c r="GM182" s="28"/>
      <c r="GN182" s="28"/>
      <c r="GO182" s="28"/>
      <c r="GP182" s="28"/>
      <c r="GQ182" s="28"/>
      <c r="GR182" s="28"/>
      <c r="GS182" s="28"/>
      <c r="GT182" s="28"/>
      <c r="GU182" s="28"/>
      <c r="GV182" s="28"/>
      <c r="GW182" s="28"/>
      <c r="GX182" s="28"/>
      <c r="GY182" s="28"/>
      <c r="GZ182" s="28"/>
      <c r="HA182" s="28"/>
      <c r="HB182" s="28"/>
      <c r="HC182" s="28"/>
      <c r="HD182" s="28"/>
      <c r="HE182" s="28"/>
      <c r="HF182" s="28"/>
    </row>
    <row r="183" spans="1:214" s="12" customFormat="1" ht="24.95" customHeight="1">
      <c r="A183" s="1">
        <v>174</v>
      </c>
      <c r="B183" s="67"/>
      <c r="C183" s="67"/>
      <c r="D183" s="48" t="s">
        <v>345</v>
      </c>
      <c r="E183" s="48" t="s">
        <v>346</v>
      </c>
      <c r="F183" s="3">
        <v>30</v>
      </c>
      <c r="G183" s="1" t="s">
        <v>962</v>
      </c>
      <c r="H183" s="1" t="s">
        <v>965</v>
      </c>
      <c r="I183" s="1"/>
      <c r="J183" s="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28"/>
      <c r="DY183" s="28"/>
      <c r="DZ183" s="28"/>
      <c r="EA183" s="28"/>
      <c r="EB183" s="28"/>
      <c r="EC183" s="28"/>
      <c r="ED183" s="28"/>
      <c r="EE183" s="28"/>
      <c r="EF183" s="28"/>
      <c r="EG183" s="28"/>
      <c r="EH183" s="28"/>
      <c r="EI183" s="28"/>
      <c r="EJ183" s="28"/>
      <c r="EK183" s="28"/>
      <c r="EL183" s="28"/>
      <c r="EM183" s="28"/>
      <c r="EN183" s="28"/>
      <c r="EO183" s="28"/>
      <c r="EP183" s="28"/>
      <c r="EQ183" s="28"/>
      <c r="ER183" s="28"/>
      <c r="ES183" s="28"/>
      <c r="ET183" s="28"/>
      <c r="EU183" s="28"/>
      <c r="EV183" s="28"/>
      <c r="EW183" s="28"/>
      <c r="EX183" s="28"/>
      <c r="EY183" s="28"/>
      <c r="EZ183" s="28"/>
      <c r="FA183" s="28"/>
      <c r="FB183" s="28"/>
      <c r="FC183" s="28"/>
      <c r="FD183" s="28"/>
      <c r="FE183" s="28"/>
      <c r="FF183" s="28"/>
      <c r="FG183" s="28"/>
      <c r="FH183" s="28"/>
      <c r="FI183" s="28"/>
      <c r="FJ183" s="28"/>
      <c r="FK183" s="28"/>
      <c r="FL183" s="28"/>
      <c r="FM183" s="28"/>
      <c r="FN183" s="28"/>
      <c r="FO183" s="28"/>
      <c r="FP183" s="28"/>
      <c r="FQ183" s="28"/>
      <c r="FR183" s="28"/>
      <c r="FS183" s="28"/>
      <c r="FT183" s="28"/>
      <c r="FU183" s="28"/>
      <c r="FV183" s="28"/>
      <c r="FW183" s="28"/>
      <c r="FX183" s="28"/>
      <c r="FY183" s="28"/>
      <c r="FZ183" s="28"/>
      <c r="GA183" s="28"/>
      <c r="GB183" s="28"/>
      <c r="GC183" s="28"/>
      <c r="GD183" s="28"/>
      <c r="GE183" s="28"/>
      <c r="GF183" s="28"/>
      <c r="GG183" s="28"/>
      <c r="GH183" s="28"/>
      <c r="GI183" s="28"/>
      <c r="GJ183" s="28"/>
      <c r="GK183" s="28"/>
      <c r="GL183" s="28"/>
      <c r="GM183" s="28"/>
      <c r="GN183" s="28"/>
      <c r="GO183" s="28"/>
      <c r="GP183" s="28"/>
      <c r="GQ183" s="28"/>
      <c r="GR183" s="28"/>
      <c r="GS183" s="28"/>
      <c r="GT183" s="28"/>
      <c r="GU183" s="28"/>
      <c r="GV183" s="28"/>
      <c r="GW183" s="28"/>
      <c r="GX183" s="28"/>
      <c r="GY183" s="28"/>
      <c r="GZ183" s="28"/>
      <c r="HA183" s="28"/>
      <c r="HB183" s="28"/>
      <c r="HC183" s="28"/>
      <c r="HD183" s="28"/>
      <c r="HE183" s="28"/>
      <c r="HF183" s="28"/>
    </row>
    <row r="184" spans="1:214" s="12" customFormat="1" ht="24.95" customHeight="1">
      <c r="A184" s="1">
        <v>175</v>
      </c>
      <c r="B184" s="67"/>
      <c r="C184" s="67"/>
      <c r="D184" s="51" t="s">
        <v>957</v>
      </c>
      <c r="E184" s="48" t="s">
        <v>347</v>
      </c>
      <c r="F184" s="3">
        <v>30</v>
      </c>
      <c r="G184" s="1" t="s">
        <v>962</v>
      </c>
      <c r="H184" s="1" t="s">
        <v>965</v>
      </c>
      <c r="I184" s="1"/>
      <c r="J184" s="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28"/>
      <c r="DY184" s="28"/>
      <c r="DZ184" s="28"/>
      <c r="EA184" s="28"/>
      <c r="EB184" s="28"/>
      <c r="EC184" s="28"/>
      <c r="ED184" s="28"/>
      <c r="EE184" s="28"/>
      <c r="EF184" s="28"/>
      <c r="EG184" s="28"/>
      <c r="EH184" s="28"/>
      <c r="EI184" s="28"/>
      <c r="EJ184" s="28"/>
      <c r="EK184" s="28"/>
      <c r="EL184" s="28"/>
      <c r="EM184" s="28"/>
      <c r="EN184" s="28"/>
      <c r="EO184" s="28"/>
      <c r="EP184" s="28"/>
      <c r="EQ184" s="28"/>
      <c r="ER184" s="28"/>
      <c r="ES184" s="28"/>
      <c r="ET184" s="28"/>
      <c r="EU184" s="28"/>
      <c r="EV184" s="28"/>
      <c r="EW184" s="28"/>
      <c r="EX184" s="28"/>
      <c r="EY184" s="28"/>
      <c r="EZ184" s="28"/>
      <c r="FA184" s="28"/>
      <c r="FB184" s="28"/>
      <c r="FC184" s="28"/>
      <c r="FD184" s="28"/>
      <c r="FE184" s="28"/>
      <c r="FF184" s="28"/>
      <c r="FG184" s="28"/>
      <c r="FH184" s="28"/>
      <c r="FI184" s="28"/>
      <c r="FJ184" s="28"/>
      <c r="FK184" s="28"/>
      <c r="FL184" s="28"/>
      <c r="FM184" s="28"/>
      <c r="FN184" s="28"/>
      <c r="FO184" s="28"/>
      <c r="FP184" s="28"/>
      <c r="FQ184" s="28"/>
      <c r="FR184" s="28"/>
      <c r="FS184" s="28"/>
      <c r="FT184" s="28"/>
      <c r="FU184" s="28"/>
      <c r="FV184" s="28"/>
      <c r="FW184" s="28"/>
      <c r="FX184" s="28"/>
      <c r="FY184" s="28"/>
      <c r="FZ184" s="28"/>
      <c r="GA184" s="28"/>
      <c r="GB184" s="28"/>
      <c r="GC184" s="28"/>
      <c r="GD184" s="28"/>
      <c r="GE184" s="28"/>
      <c r="GF184" s="28"/>
      <c r="GG184" s="28"/>
      <c r="GH184" s="28"/>
      <c r="GI184" s="28"/>
      <c r="GJ184" s="28"/>
      <c r="GK184" s="28"/>
      <c r="GL184" s="28"/>
      <c r="GM184" s="28"/>
      <c r="GN184" s="28"/>
      <c r="GO184" s="28"/>
      <c r="GP184" s="28"/>
      <c r="GQ184" s="28"/>
      <c r="GR184" s="28"/>
      <c r="GS184" s="28"/>
      <c r="GT184" s="28"/>
      <c r="GU184" s="28"/>
      <c r="GV184" s="28"/>
      <c r="GW184" s="28"/>
      <c r="GX184" s="28"/>
      <c r="GY184" s="28"/>
      <c r="GZ184" s="28"/>
      <c r="HA184" s="28"/>
      <c r="HB184" s="28"/>
      <c r="HC184" s="28"/>
      <c r="HD184" s="28"/>
      <c r="HE184" s="28"/>
      <c r="HF184" s="28"/>
    </row>
    <row r="185" spans="1:214" s="12" customFormat="1" ht="24.95" customHeight="1">
      <c r="A185" s="1">
        <v>176</v>
      </c>
      <c r="B185" s="67"/>
      <c r="C185" s="67"/>
      <c r="D185" s="48" t="s">
        <v>348</v>
      </c>
      <c r="E185" s="48" t="s">
        <v>349</v>
      </c>
      <c r="F185" s="3">
        <v>30</v>
      </c>
      <c r="G185" s="1" t="s">
        <v>962</v>
      </c>
      <c r="H185" s="1" t="s">
        <v>965</v>
      </c>
      <c r="I185" s="1"/>
      <c r="J185" s="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c r="EO185" s="28"/>
      <c r="EP185" s="28"/>
      <c r="EQ185" s="28"/>
      <c r="ER185" s="28"/>
      <c r="ES185" s="28"/>
      <c r="ET185" s="28"/>
      <c r="EU185" s="28"/>
      <c r="EV185" s="28"/>
      <c r="EW185" s="28"/>
      <c r="EX185" s="28"/>
      <c r="EY185" s="28"/>
      <c r="EZ185" s="28"/>
      <c r="FA185" s="28"/>
      <c r="FB185" s="28"/>
      <c r="FC185" s="28"/>
      <c r="FD185" s="28"/>
      <c r="FE185" s="28"/>
      <c r="FF185" s="28"/>
      <c r="FG185" s="28"/>
      <c r="FH185" s="28"/>
      <c r="FI185" s="28"/>
      <c r="FJ185" s="28"/>
      <c r="FK185" s="28"/>
      <c r="FL185" s="28"/>
      <c r="FM185" s="28"/>
      <c r="FN185" s="28"/>
      <c r="FO185" s="28"/>
      <c r="FP185" s="28"/>
      <c r="FQ185" s="28"/>
      <c r="FR185" s="28"/>
      <c r="FS185" s="28"/>
      <c r="FT185" s="28"/>
      <c r="FU185" s="28"/>
      <c r="FV185" s="28"/>
      <c r="FW185" s="28"/>
      <c r="FX185" s="28"/>
      <c r="FY185" s="28"/>
      <c r="FZ185" s="28"/>
      <c r="GA185" s="28"/>
      <c r="GB185" s="28"/>
      <c r="GC185" s="28"/>
      <c r="GD185" s="28"/>
      <c r="GE185" s="28"/>
      <c r="GF185" s="28"/>
      <c r="GG185" s="28"/>
      <c r="GH185" s="28"/>
      <c r="GI185" s="28"/>
      <c r="GJ185" s="28"/>
      <c r="GK185" s="28"/>
      <c r="GL185" s="28"/>
      <c r="GM185" s="28"/>
      <c r="GN185" s="28"/>
      <c r="GO185" s="28"/>
      <c r="GP185" s="28"/>
      <c r="GQ185" s="28"/>
      <c r="GR185" s="28"/>
      <c r="GS185" s="28"/>
      <c r="GT185" s="28"/>
      <c r="GU185" s="28"/>
      <c r="GV185" s="28"/>
      <c r="GW185" s="28"/>
      <c r="GX185" s="28"/>
      <c r="GY185" s="28"/>
      <c r="GZ185" s="28"/>
      <c r="HA185" s="28"/>
      <c r="HB185" s="28"/>
      <c r="HC185" s="28"/>
      <c r="HD185" s="28"/>
      <c r="HE185" s="28"/>
      <c r="HF185" s="28"/>
    </row>
    <row r="186" spans="1:214" s="12" customFormat="1" ht="24.95" customHeight="1">
      <c r="A186" s="1">
        <v>177</v>
      </c>
      <c r="B186" s="67"/>
      <c r="C186" s="67"/>
      <c r="D186" s="48" t="s">
        <v>350</v>
      </c>
      <c r="E186" s="48" t="s">
        <v>351</v>
      </c>
      <c r="F186" s="3">
        <v>30</v>
      </c>
      <c r="G186" s="1" t="s">
        <v>962</v>
      </c>
      <c r="H186" s="1" t="s">
        <v>965</v>
      </c>
      <c r="I186" s="1"/>
      <c r="J186" s="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c r="EO186" s="28"/>
      <c r="EP186" s="28"/>
      <c r="EQ186" s="28"/>
      <c r="ER186" s="28"/>
      <c r="ES186" s="28"/>
      <c r="ET186" s="28"/>
      <c r="EU186" s="28"/>
      <c r="EV186" s="28"/>
      <c r="EW186" s="28"/>
      <c r="EX186" s="28"/>
      <c r="EY186" s="28"/>
      <c r="EZ186" s="28"/>
      <c r="FA186" s="28"/>
      <c r="FB186" s="28"/>
      <c r="FC186" s="28"/>
      <c r="FD186" s="28"/>
      <c r="FE186" s="28"/>
      <c r="FF186" s="28"/>
      <c r="FG186" s="28"/>
      <c r="FH186" s="28"/>
      <c r="FI186" s="28"/>
      <c r="FJ186" s="28"/>
      <c r="FK186" s="28"/>
      <c r="FL186" s="28"/>
      <c r="FM186" s="28"/>
      <c r="FN186" s="28"/>
      <c r="FO186" s="28"/>
      <c r="FP186" s="28"/>
      <c r="FQ186" s="28"/>
      <c r="FR186" s="28"/>
      <c r="FS186" s="28"/>
      <c r="FT186" s="28"/>
      <c r="FU186" s="28"/>
      <c r="FV186" s="28"/>
      <c r="FW186" s="28"/>
      <c r="FX186" s="28"/>
      <c r="FY186" s="28"/>
      <c r="FZ186" s="28"/>
      <c r="GA186" s="28"/>
      <c r="GB186" s="28"/>
      <c r="GC186" s="28"/>
      <c r="GD186" s="28"/>
      <c r="GE186" s="28"/>
      <c r="GF186" s="28"/>
      <c r="GG186" s="28"/>
      <c r="GH186" s="28"/>
      <c r="GI186" s="28"/>
      <c r="GJ186" s="28"/>
      <c r="GK186" s="28"/>
      <c r="GL186" s="28"/>
      <c r="GM186" s="28"/>
      <c r="GN186" s="28"/>
      <c r="GO186" s="28"/>
      <c r="GP186" s="28"/>
      <c r="GQ186" s="28"/>
      <c r="GR186" s="28"/>
      <c r="GS186" s="28"/>
      <c r="GT186" s="28"/>
      <c r="GU186" s="28"/>
      <c r="GV186" s="28"/>
      <c r="GW186" s="28"/>
      <c r="GX186" s="28"/>
      <c r="GY186" s="28"/>
      <c r="GZ186" s="28"/>
      <c r="HA186" s="28"/>
      <c r="HB186" s="28"/>
      <c r="HC186" s="28"/>
      <c r="HD186" s="28"/>
      <c r="HE186" s="28"/>
      <c r="HF186" s="28"/>
    </row>
    <row r="187" spans="1:214" s="12" customFormat="1" ht="24.95" customHeight="1">
      <c r="A187" s="1">
        <v>178</v>
      </c>
      <c r="B187" s="67"/>
      <c r="C187" s="67"/>
      <c r="D187" s="48" t="s">
        <v>352</v>
      </c>
      <c r="E187" s="48" t="s">
        <v>353</v>
      </c>
      <c r="F187" s="3">
        <v>30</v>
      </c>
      <c r="G187" s="1" t="s">
        <v>962</v>
      </c>
      <c r="H187" s="1" t="s">
        <v>965</v>
      </c>
      <c r="I187" s="1"/>
      <c r="J187" s="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28"/>
      <c r="DY187" s="28"/>
      <c r="DZ187" s="28"/>
      <c r="EA187" s="28"/>
      <c r="EB187" s="28"/>
      <c r="EC187" s="28"/>
      <c r="ED187" s="28"/>
      <c r="EE187" s="28"/>
      <c r="EF187" s="28"/>
      <c r="EG187" s="28"/>
      <c r="EH187" s="28"/>
      <c r="EI187" s="28"/>
      <c r="EJ187" s="28"/>
      <c r="EK187" s="28"/>
      <c r="EL187" s="28"/>
      <c r="EM187" s="28"/>
      <c r="EN187" s="28"/>
      <c r="EO187" s="28"/>
      <c r="EP187" s="28"/>
      <c r="EQ187" s="28"/>
      <c r="ER187" s="28"/>
      <c r="ES187" s="28"/>
      <c r="ET187" s="28"/>
      <c r="EU187" s="28"/>
      <c r="EV187" s="28"/>
      <c r="EW187" s="28"/>
      <c r="EX187" s="28"/>
      <c r="EY187" s="28"/>
      <c r="EZ187" s="28"/>
      <c r="FA187" s="28"/>
      <c r="FB187" s="28"/>
      <c r="FC187" s="28"/>
      <c r="FD187" s="28"/>
      <c r="FE187" s="28"/>
      <c r="FF187" s="28"/>
      <c r="FG187" s="28"/>
      <c r="FH187" s="28"/>
      <c r="FI187" s="28"/>
      <c r="FJ187" s="28"/>
      <c r="FK187" s="28"/>
      <c r="FL187" s="28"/>
      <c r="FM187" s="28"/>
      <c r="FN187" s="28"/>
      <c r="FO187" s="28"/>
      <c r="FP187" s="28"/>
      <c r="FQ187" s="28"/>
      <c r="FR187" s="28"/>
      <c r="FS187" s="28"/>
      <c r="FT187" s="28"/>
      <c r="FU187" s="28"/>
      <c r="FV187" s="28"/>
      <c r="FW187" s="28"/>
      <c r="FX187" s="28"/>
      <c r="FY187" s="28"/>
      <c r="FZ187" s="28"/>
      <c r="GA187" s="28"/>
      <c r="GB187" s="28"/>
      <c r="GC187" s="28"/>
      <c r="GD187" s="28"/>
      <c r="GE187" s="28"/>
      <c r="GF187" s="28"/>
      <c r="GG187" s="28"/>
      <c r="GH187" s="28"/>
      <c r="GI187" s="28"/>
      <c r="GJ187" s="28"/>
      <c r="GK187" s="28"/>
      <c r="GL187" s="28"/>
      <c r="GM187" s="28"/>
      <c r="GN187" s="28"/>
      <c r="GO187" s="28"/>
      <c r="GP187" s="28"/>
      <c r="GQ187" s="28"/>
      <c r="GR187" s="28"/>
      <c r="GS187" s="28"/>
      <c r="GT187" s="28"/>
      <c r="GU187" s="28"/>
      <c r="GV187" s="28"/>
      <c r="GW187" s="28"/>
      <c r="GX187" s="28"/>
      <c r="GY187" s="28"/>
      <c r="GZ187" s="28"/>
      <c r="HA187" s="28"/>
      <c r="HB187" s="28"/>
      <c r="HC187" s="28"/>
      <c r="HD187" s="28"/>
      <c r="HE187" s="28"/>
      <c r="HF187" s="28"/>
    </row>
    <row r="188" spans="1:214" s="12" customFormat="1" ht="24.95" customHeight="1">
      <c r="A188" s="1">
        <v>179</v>
      </c>
      <c r="B188" s="67"/>
      <c r="C188" s="67"/>
      <c r="D188" s="48" t="s">
        <v>354</v>
      </c>
      <c r="E188" s="48" t="s">
        <v>355</v>
      </c>
      <c r="F188" s="3">
        <v>30</v>
      </c>
      <c r="G188" s="1" t="s">
        <v>962</v>
      </c>
      <c r="H188" s="1" t="s">
        <v>965</v>
      </c>
      <c r="I188" s="1"/>
      <c r="J188" s="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28"/>
      <c r="DY188" s="28"/>
      <c r="DZ188" s="28"/>
      <c r="EA188" s="28"/>
      <c r="EB188" s="28"/>
      <c r="EC188" s="28"/>
      <c r="ED188" s="28"/>
      <c r="EE188" s="28"/>
      <c r="EF188" s="28"/>
      <c r="EG188" s="28"/>
      <c r="EH188" s="28"/>
      <c r="EI188" s="28"/>
      <c r="EJ188" s="28"/>
      <c r="EK188" s="28"/>
      <c r="EL188" s="28"/>
      <c r="EM188" s="28"/>
      <c r="EN188" s="28"/>
      <c r="EO188" s="28"/>
      <c r="EP188" s="28"/>
      <c r="EQ188" s="28"/>
      <c r="ER188" s="28"/>
      <c r="ES188" s="28"/>
      <c r="ET188" s="28"/>
      <c r="EU188" s="28"/>
      <c r="EV188" s="28"/>
      <c r="EW188" s="28"/>
      <c r="EX188" s="28"/>
      <c r="EY188" s="28"/>
      <c r="EZ188" s="28"/>
      <c r="FA188" s="28"/>
      <c r="FB188" s="28"/>
      <c r="FC188" s="28"/>
      <c r="FD188" s="28"/>
      <c r="FE188" s="28"/>
      <c r="FF188" s="28"/>
      <c r="FG188" s="28"/>
      <c r="FH188" s="28"/>
      <c r="FI188" s="28"/>
      <c r="FJ188" s="28"/>
      <c r="FK188" s="28"/>
      <c r="FL188" s="28"/>
      <c r="FM188" s="28"/>
      <c r="FN188" s="28"/>
      <c r="FO188" s="28"/>
      <c r="FP188" s="28"/>
      <c r="FQ188" s="28"/>
      <c r="FR188" s="28"/>
      <c r="FS188" s="28"/>
      <c r="FT188" s="28"/>
      <c r="FU188" s="28"/>
      <c r="FV188" s="28"/>
      <c r="FW188" s="28"/>
      <c r="FX188" s="28"/>
      <c r="FY188" s="28"/>
      <c r="FZ188" s="28"/>
      <c r="GA188" s="28"/>
      <c r="GB188" s="28"/>
      <c r="GC188" s="28"/>
      <c r="GD188" s="28"/>
      <c r="GE188" s="28"/>
      <c r="GF188" s="28"/>
      <c r="GG188" s="28"/>
      <c r="GH188" s="28"/>
      <c r="GI188" s="28"/>
      <c r="GJ188" s="28"/>
      <c r="GK188" s="28"/>
      <c r="GL188" s="28"/>
      <c r="GM188" s="28"/>
      <c r="GN188" s="28"/>
      <c r="GO188" s="28"/>
      <c r="GP188" s="28"/>
      <c r="GQ188" s="28"/>
      <c r="GR188" s="28"/>
      <c r="GS188" s="28"/>
      <c r="GT188" s="28"/>
      <c r="GU188" s="28"/>
      <c r="GV188" s="28"/>
      <c r="GW188" s="28"/>
      <c r="GX188" s="28"/>
      <c r="GY188" s="28"/>
      <c r="GZ188" s="28"/>
      <c r="HA188" s="28"/>
      <c r="HB188" s="28"/>
      <c r="HC188" s="28"/>
      <c r="HD188" s="28"/>
      <c r="HE188" s="28"/>
      <c r="HF188" s="28"/>
    </row>
    <row r="189" spans="1:214" s="12" customFormat="1" ht="24.95" customHeight="1">
      <c r="A189" s="1"/>
      <c r="B189" s="67"/>
      <c r="C189" s="67" t="s">
        <v>356</v>
      </c>
      <c r="D189" s="68" t="s">
        <v>357</v>
      </c>
      <c r="E189" s="68"/>
      <c r="F189" s="2">
        <v>35</v>
      </c>
      <c r="G189" s="2"/>
      <c r="H189" s="2"/>
      <c r="I189" s="1"/>
      <c r="J189" s="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c r="CO189" s="28"/>
      <c r="CP189" s="28"/>
      <c r="CQ189" s="28"/>
      <c r="CR189" s="28"/>
      <c r="CS189" s="28"/>
      <c r="CT189" s="28"/>
      <c r="CU189" s="28"/>
      <c r="CV189" s="28"/>
      <c r="CW189" s="28"/>
      <c r="CX189" s="28"/>
      <c r="CY189" s="28"/>
      <c r="CZ189" s="28"/>
      <c r="DA189" s="28"/>
      <c r="DB189" s="28"/>
      <c r="DC189" s="28"/>
      <c r="DD189" s="28"/>
      <c r="DE189" s="28"/>
      <c r="DF189" s="28"/>
      <c r="DG189" s="28"/>
      <c r="DH189" s="28"/>
      <c r="DI189" s="28"/>
      <c r="DJ189" s="28"/>
      <c r="DK189" s="28"/>
      <c r="DL189" s="28"/>
      <c r="DM189" s="28"/>
      <c r="DN189" s="28"/>
      <c r="DO189" s="28"/>
      <c r="DP189" s="28"/>
      <c r="DQ189" s="28"/>
      <c r="DR189" s="28"/>
      <c r="DS189" s="28"/>
      <c r="DT189" s="28"/>
      <c r="DU189" s="28"/>
      <c r="DV189" s="28"/>
      <c r="DW189" s="28"/>
      <c r="DX189" s="28"/>
      <c r="DY189" s="28"/>
      <c r="DZ189" s="28"/>
      <c r="EA189" s="28"/>
      <c r="EB189" s="28"/>
      <c r="EC189" s="28"/>
      <c r="ED189" s="28"/>
      <c r="EE189" s="28"/>
      <c r="EF189" s="28"/>
      <c r="EG189" s="28"/>
      <c r="EH189" s="28"/>
      <c r="EI189" s="28"/>
      <c r="EJ189" s="28"/>
      <c r="EK189" s="28"/>
      <c r="EL189" s="28"/>
      <c r="EM189" s="28"/>
      <c r="EN189" s="28"/>
      <c r="EO189" s="28"/>
      <c r="EP189" s="28"/>
      <c r="EQ189" s="28"/>
      <c r="ER189" s="28"/>
      <c r="ES189" s="28"/>
      <c r="ET189" s="28"/>
      <c r="EU189" s="28"/>
      <c r="EV189" s="28"/>
      <c r="EW189" s="28"/>
      <c r="EX189" s="28"/>
      <c r="EY189" s="28"/>
      <c r="EZ189" s="28"/>
      <c r="FA189" s="28"/>
      <c r="FB189" s="28"/>
      <c r="FC189" s="28"/>
      <c r="FD189" s="28"/>
      <c r="FE189" s="28"/>
      <c r="FF189" s="28"/>
      <c r="FG189" s="28"/>
      <c r="FH189" s="28"/>
      <c r="FI189" s="28"/>
      <c r="FJ189" s="28"/>
      <c r="FK189" s="28"/>
      <c r="FL189" s="28"/>
      <c r="FM189" s="28"/>
      <c r="FN189" s="28"/>
      <c r="FO189" s="28"/>
      <c r="FP189" s="28"/>
      <c r="FQ189" s="28"/>
      <c r="FR189" s="28"/>
      <c r="FS189" s="28"/>
      <c r="FT189" s="28"/>
      <c r="FU189" s="28"/>
      <c r="FV189" s="28"/>
      <c r="FW189" s="28"/>
      <c r="FX189" s="28"/>
      <c r="FY189" s="28"/>
      <c r="FZ189" s="28"/>
      <c r="GA189" s="28"/>
      <c r="GB189" s="28"/>
      <c r="GC189" s="28"/>
      <c r="GD189" s="28"/>
      <c r="GE189" s="28"/>
      <c r="GF189" s="28"/>
      <c r="GG189" s="28"/>
      <c r="GH189" s="28"/>
      <c r="GI189" s="28"/>
      <c r="GJ189" s="28"/>
      <c r="GK189" s="28"/>
      <c r="GL189" s="28"/>
      <c r="GM189" s="28"/>
      <c r="GN189" s="28"/>
      <c r="GO189" s="28"/>
      <c r="GP189" s="28"/>
      <c r="GQ189" s="28"/>
      <c r="GR189" s="28"/>
      <c r="GS189" s="28"/>
      <c r="GT189" s="28"/>
      <c r="GU189" s="28"/>
      <c r="GV189" s="28"/>
      <c r="GW189" s="28"/>
      <c r="GX189" s="28"/>
      <c r="GY189" s="28"/>
      <c r="GZ189" s="28"/>
      <c r="HA189" s="28"/>
      <c r="HB189" s="28"/>
      <c r="HC189" s="28"/>
      <c r="HD189" s="28"/>
      <c r="HE189" s="28"/>
      <c r="HF189" s="28"/>
    </row>
    <row r="190" spans="1:214" s="12" customFormat="1" ht="24.95" customHeight="1">
      <c r="A190" s="1">
        <v>193</v>
      </c>
      <c r="B190" s="67"/>
      <c r="C190" s="67"/>
      <c r="D190" s="7" t="s">
        <v>358</v>
      </c>
      <c r="E190" s="7" t="s">
        <v>359</v>
      </c>
      <c r="F190" s="3">
        <v>35</v>
      </c>
      <c r="G190" s="1" t="s">
        <v>962</v>
      </c>
      <c r="H190" s="1" t="s">
        <v>965</v>
      </c>
      <c r="I190" s="1"/>
      <c r="J190" s="1"/>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3"/>
      <c r="CU190" s="43"/>
      <c r="CV190" s="43"/>
      <c r="CW190" s="43"/>
      <c r="CX190" s="43"/>
      <c r="CY190" s="43"/>
      <c r="CZ190" s="43"/>
      <c r="DA190" s="43"/>
      <c r="DB190" s="43"/>
      <c r="DC190" s="43"/>
      <c r="DD190" s="43"/>
      <c r="DE190" s="43"/>
      <c r="DF190" s="43"/>
      <c r="DG190" s="43"/>
      <c r="DH190" s="43"/>
      <c r="DI190" s="43"/>
      <c r="DJ190" s="43"/>
      <c r="DK190" s="43"/>
      <c r="DL190" s="43"/>
      <c r="DM190" s="43"/>
      <c r="DN190" s="43"/>
      <c r="DO190" s="43"/>
      <c r="DP190" s="43"/>
      <c r="DQ190" s="43"/>
      <c r="DR190" s="43"/>
      <c r="DS190" s="43"/>
      <c r="DT190" s="43"/>
      <c r="DU190" s="43"/>
      <c r="DV190" s="43"/>
      <c r="DW190" s="43"/>
      <c r="DX190" s="43"/>
      <c r="DY190" s="43"/>
      <c r="DZ190" s="43"/>
      <c r="EA190" s="43"/>
      <c r="EB190" s="43"/>
      <c r="EC190" s="43"/>
      <c r="ED190" s="43"/>
      <c r="EE190" s="43"/>
      <c r="EF190" s="43"/>
      <c r="EG190" s="43"/>
      <c r="EH190" s="43"/>
      <c r="EI190" s="43"/>
      <c r="EJ190" s="43"/>
      <c r="EK190" s="43"/>
      <c r="EL190" s="43"/>
      <c r="EM190" s="43"/>
      <c r="EN190" s="43"/>
      <c r="EO190" s="43"/>
      <c r="EP190" s="43"/>
      <c r="EQ190" s="43"/>
      <c r="ER190" s="43"/>
      <c r="ES190" s="43"/>
      <c r="ET190" s="43"/>
      <c r="EU190" s="43"/>
      <c r="EV190" s="43"/>
      <c r="EW190" s="43"/>
      <c r="EX190" s="43"/>
      <c r="EY190" s="43"/>
      <c r="EZ190" s="43"/>
      <c r="FA190" s="43"/>
      <c r="FB190" s="43"/>
      <c r="FC190" s="43"/>
      <c r="FD190" s="43"/>
      <c r="FE190" s="43"/>
      <c r="FF190" s="43"/>
      <c r="FG190" s="43"/>
      <c r="FH190" s="43"/>
      <c r="FI190" s="43"/>
      <c r="FJ190" s="43"/>
      <c r="FK190" s="43"/>
      <c r="FL190" s="43"/>
      <c r="FM190" s="43"/>
      <c r="FN190" s="43"/>
      <c r="FO190" s="43"/>
      <c r="FP190" s="43"/>
      <c r="FQ190" s="43"/>
      <c r="FR190" s="43"/>
      <c r="FS190" s="43"/>
      <c r="FT190" s="43"/>
      <c r="FU190" s="43"/>
      <c r="FV190" s="43"/>
      <c r="FW190" s="43"/>
      <c r="FX190" s="43"/>
      <c r="FY190" s="43"/>
      <c r="FZ190" s="43"/>
      <c r="GA190" s="43"/>
      <c r="GB190" s="43"/>
      <c r="GC190" s="43"/>
      <c r="GD190" s="43"/>
      <c r="GE190" s="43"/>
      <c r="GF190" s="43"/>
      <c r="GG190" s="43"/>
      <c r="GH190" s="43"/>
      <c r="GI190" s="43"/>
      <c r="GJ190" s="43"/>
      <c r="GK190" s="43"/>
      <c r="GL190" s="43"/>
      <c r="GM190" s="43"/>
      <c r="GN190" s="43"/>
      <c r="GO190" s="43"/>
      <c r="GP190" s="43"/>
      <c r="GQ190" s="43"/>
      <c r="GR190" s="43"/>
      <c r="GS190" s="43"/>
      <c r="GT190" s="43"/>
      <c r="GU190" s="43"/>
      <c r="GV190" s="43"/>
      <c r="GW190" s="43"/>
      <c r="GX190" s="43"/>
      <c r="GY190" s="43"/>
      <c r="GZ190" s="43"/>
      <c r="HA190" s="43"/>
      <c r="HB190" s="43"/>
      <c r="HC190" s="43"/>
      <c r="HD190" s="43"/>
      <c r="HE190" s="43"/>
      <c r="HF190" s="43"/>
    </row>
    <row r="191" spans="1:214" s="12" customFormat="1" ht="24.95" customHeight="1">
      <c r="A191" s="1"/>
      <c r="B191" s="67"/>
      <c r="C191" s="67" t="s">
        <v>360</v>
      </c>
      <c r="D191" s="68" t="s">
        <v>361</v>
      </c>
      <c r="E191" s="68"/>
      <c r="F191" s="2">
        <v>140</v>
      </c>
      <c r="G191" s="2"/>
      <c r="H191" s="2"/>
      <c r="I191" s="1"/>
      <c r="J191" s="1"/>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c r="BF191" s="43"/>
      <c r="BG191" s="43"/>
      <c r="BH191" s="43"/>
      <c r="BI191" s="43"/>
      <c r="BJ191" s="43"/>
      <c r="BK191" s="43"/>
      <c r="BL191" s="43"/>
      <c r="BM191" s="43"/>
      <c r="BN191" s="43"/>
      <c r="BO191" s="43"/>
      <c r="BP191" s="43"/>
      <c r="BQ191" s="43"/>
      <c r="BR191" s="43"/>
      <c r="BS191" s="43"/>
      <c r="BT191" s="43"/>
      <c r="BU191" s="43"/>
      <c r="BV191" s="43"/>
      <c r="BW191" s="43"/>
      <c r="BX191" s="43"/>
      <c r="BY191" s="43"/>
      <c r="BZ191" s="43"/>
      <c r="CA191" s="43"/>
      <c r="CB191" s="43"/>
      <c r="CC191" s="43"/>
      <c r="CD191" s="43"/>
      <c r="CE191" s="43"/>
      <c r="CF191" s="43"/>
      <c r="CG191" s="43"/>
      <c r="CH191" s="43"/>
      <c r="CI191" s="43"/>
      <c r="CJ191" s="43"/>
      <c r="CK191" s="43"/>
      <c r="CL191" s="43"/>
      <c r="CM191" s="43"/>
      <c r="CN191" s="43"/>
      <c r="CO191" s="43"/>
      <c r="CP191" s="43"/>
      <c r="CQ191" s="43"/>
      <c r="CR191" s="43"/>
      <c r="CS191" s="43"/>
      <c r="CT191" s="43"/>
      <c r="CU191" s="43"/>
      <c r="CV191" s="43"/>
      <c r="CW191" s="43"/>
      <c r="CX191" s="43"/>
      <c r="CY191" s="43"/>
      <c r="CZ191" s="43"/>
      <c r="DA191" s="43"/>
      <c r="DB191" s="43"/>
      <c r="DC191" s="43"/>
      <c r="DD191" s="43"/>
      <c r="DE191" s="43"/>
      <c r="DF191" s="43"/>
      <c r="DG191" s="43"/>
      <c r="DH191" s="43"/>
      <c r="DI191" s="43"/>
      <c r="DJ191" s="43"/>
      <c r="DK191" s="43"/>
      <c r="DL191" s="43"/>
      <c r="DM191" s="43"/>
      <c r="DN191" s="43"/>
      <c r="DO191" s="43"/>
      <c r="DP191" s="43"/>
      <c r="DQ191" s="43"/>
      <c r="DR191" s="43"/>
      <c r="DS191" s="43"/>
      <c r="DT191" s="43"/>
      <c r="DU191" s="43"/>
      <c r="DV191" s="43"/>
      <c r="DW191" s="43"/>
      <c r="DX191" s="43"/>
      <c r="DY191" s="43"/>
      <c r="DZ191" s="43"/>
      <c r="EA191" s="43"/>
      <c r="EB191" s="43"/>
      <c r="EC191" s="43"/>
      <c r="ED191" s="43"/>
      <c r="EE191" s="43"/>
      <c r="EF191" s="43"/>
      <c r="EG191" s="43"/>
      <c r="EH191" s="43"/>
      <c r="EI191" s="43"/>
      <c r="EJ191" s="43"/>
      <c r="EK191" s="43"/>
      <c r="EL191" s="43"/>
      <c r="EM191" s="43"/>
      <c r="EN191" s="43"/>
      <c r="EO191" s="43"/>
      <c r="EP191" s="43"/>
      <c r="EQ191" s="43"/>
      <c r="ER191" s="43"/>
      <c r="ES191" s="43"/>
      <c r="ET191" s="43"/>
      <c r="EU191" s="43"/>
      <c r="EV191" s="43"/>
      <c r="EW191" s="43"/>
      <c r="EX191" s="43"/>
      <c r="EY191" s="43"/>
      <c r="EZ191" s="43"/>
      <c r="FA191" s="43"/>
      <c r="FB191" s="43"/>
      <c r="FC191" s="43"/>
      <c r="FD191" s="43"/>
      <c r="FE191" s="43"/>
      <c r="FF191" s="43"/>
      <c r="FG191" s="43"/>
      <c r="FH191" s="43"/>
      <c r="FI191" s="43"/>
      <c r="FJ191" s="43"/>
      <c r="FK191" s="43"/>
      <c r="FL191" s="43"/>
      <c r="FM191" s="43"/>
      <c r="FN191" s="43"/>
      <c r="FO191" s="43"/>
      <c r="FP191" s="43"/>
      <c r="FQ191" s="43"/>
      <c r="FR191" s="43"/>
      <c r="FS191" s="43"/>
      <c r="FT191" s="43"/>
      <c r="FU191" s="43"/>
      <c r="FV191" s="43"/>
      <c r="FW191" s="43"/>
      <c r="FX191" s="43"/>
      <c r="FY191" s="43"/>
      <c r="FZ191" s="43"/>
      <c r="GA191" s="43"/>
      <c r="GB191" s="43"/>
      <c r="GC191" s="43"/>
      <c r="GD191" s="43"/>
      <c r="GE191" s="43"/>
      <c r="GF191" s="43"/>
      <c r="GG191" s="43"/>
      <c r="GH191" s="43"/>
      <c r="GI191" s="43"/>
      <c r="GJ191" s="43"/>
      <c r="GK191" s="43"/>
      <c r="GL191" s="43"/>
      <c r="GM191" s="43"/>
      <c r="GN191" s="43"/>
      <c r="GO191" s="43"/>
      <c r="GP191" s="43"/>
      <c r="GQ191" s="43"/>
      <c r="GR191" s="43"/>
      <c r="GS191" s="43"/>
      <c r="GT191" s="43"/>
      <c r="GU191" s="43"/>
      <c r="GV191" s="43"/>
      <c r="GW191" s="43"/>
      <c r="GX191" s="43"/>
      <c r="GY191" s="43"/>
      <c r="GZ191" s="43"/>
      <c r="HA191" s="43"/>
      <c r="HB191" s="43"/>
      <c r="HC191" s="43"/>
      <c r="HD191" s="43"/>
      <c r="HE191" s="43"/>
      <c r="HF191" s="43"/>
    </row>
    <row r="192" spans="1:214" s="12" customFormat="1" ht="24.95" customHeight="1">
      <c r="A192" s="1">
        <v>185</v>
      </c>
      <c r="B192" s="67"/>
      <c r="C192" s="67"/>
      <c r="D192" s="48" t="s">
        <v>362</v>
      </c>
      <c r="E192" s="48" t="s">
        <v>363</v>
      </c>
      <c r="F192" s="3">
        <v>35</v>
      </c>
      <c r="G192" s="1" t="s">
        <v>962</v>
      </c>
      <c r="H192" s="1" t="s">
        <v>965</v>
      </c>
      <c r="I192" s="1"/>
      <c r="J192" s="8"/>
    </row>
    <row r="193" spans="1:214" s="12" customFormat="1" ht="24.95" customHeight="1">
      <c r="A193" s="1">
        <v>186</v>
      </c>
      <c r="B193" s="67"/>
      <c r="C193" s="67"/>
      <c r="D193" s="48" t="s">
        <v>364</v>
      </c>
      <c r="E193" s="48" t="s">
        <v>365</v>
      </c>
      <c r="F193" s="3">
        <v>35</v>
      </c>
      <c r="G193" s="1" t="s">
        <v>962</v>
      </c>
      <c r="H193" s="1" t="s">
        <v>965</v>
      </c>
      <c r="I193" s="1"/>
      <c r="J193" s="8"/>
    </row>
    <row r="194" spans="1:214" s="12" customFormat="1" ht="24.95" customHeight="1">
      <c r="A194" s="1">
        <v>187</v>
      </c>
      <c r="B194" s="67"/>
      <c r="C194" s="67"/>
      <c r="D194" s="48" t="s">
        <v>366</v>
      </c>
      <c r="E194" s="48" t="s">
        <v>367</v>
      </c>
      <c r="F194" s="3">
        <v>35</v>
      </c>
      <c r="G194" s="1" t="s">
        <v>962</v>
      </c>
      <c r="H194" s="1" t="s">
        <v>965</v>
      </c>
      <c r="I194" s="1"/>
      <c r="J194" s="8"/>
    </row>
    <row r="195" spans="1:214" s="12" customFormat="1" ht="24.95" customHeight="1">
      <c r="A195" s="1">
        <v>188</v>
      </c>
      <c r="B195" s="67"/>
      <c r="C195" s="67"/>
      <c r="D195" s="48" t="s">
        <v>368</v>
      </c>
      <c r="E195" s="48" t="s">
        <v>369</v>
      </c>
      <c r="F195" s="3">
        <v>35</v>
      </c>
      <c r="G195" s="1" t="s">
        <v>962</v>
      </c>
      <c r="H195" s="1" t="s">
        <v>965</v>
      </c>
      <c r="I195" s="1"/>
      <c r="J195" s="8"/>
    </row>
    <row r="196" spans="1:214" s="12" customFormat="1" ht="24.95" customHeight="1">
      <c r="A196" s="1"/>
      <c r="B196" s="67"/>
      <c r="C196" s="67" t="s">
        <v>370</v>
      </c>
      <c r="D196" s="68" t="s">
        <v>371</v>
      </c>
      <c r="E196" s="68"/>
      <c r="F196" s="2">
        <v>105</v>
      </c>
      <c r="G196" s="2"/>
      <c r="H196" s="2"/>
      <c r="I196" s="1"/>
      <c r="J196" s="1"/>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3"/>
      <c r="CU196" s="43"/>
      <c r="CV196" s="43"/>
      <c r="CW196" s="43"/>
      <c r="CX196" s="43"/>
      <c r="CY196" s="43"/>
      <c r="CZ196" s="43"/>
      <c r="DA196" s="43"/>
      <c r="DB196" s="43"/>
      <c r="DC196" s="43"/>
      <c r="DD196" s="43"/>
      <c r="DE196" s="43"/>
      <c r="DF196" s="43"/>
      <c r="DG196" s="43"/>
      <c r="DH196" s="43"/>
      <c r="DI196" s="43"/>
      <c r="DJ196" s="43"/>
      <c r="DK196" s="43"/>
      <c r="DL196" s="43"/>
      <c r="DM196" s="43"/>
      <c r="DN196" s="43"/>
      <c r="DO196" s="43"/>
      <c r="DP196" s="43"/>
      <c r="DQ196" s="43"/>
      <c r="DR196" s="43"/>
      <c r="DS196" s="43"/>
      <c r="DT196" s="43"/>
      <c r="DU196" s="43"/>
      <c r="DV196" s="43"/>
      <c r="DW196" s="43"/>
      <c r="DX196" s="43"/>
      <c r="DY196" s="43"/>
      <c r="DZ196" s="43"/>
      <c r="EA196" s="43"/>
      <c r="EB196" s="43"/>
      <c r="EC196" s="43"/>
      <c r="ED196" s="43"/>
      <c r="EE196" s="43"/>
      <c r="EF196" s="43"/>
      <c r="EG196" s="43"/>
      <c r="EH196" s="43"/>
      <c r="EI196" s="43"/>
      <c r="EJ196" s="43"/>
      <c r="EK196" s="43"/>
      <c r="EL196" s="43"/>
      <c r="EM196" s="43"/>
      <c r="EN196" s="43"/>
      <c r="EO196" s="43"/>
      <c r="EP196" s="43"/>
      <c r="EQ196" s="43"/>
      <c r="ER196" s="43"/>
      <c r="ES196" s="43"/>
      <c r="ET196" s="43"/>
      <c r="EU196" s="43"/>
      <c r="EV196" s="43"/>
      <c r="EW196" s="43"/>
      <c r="EX196" s="43"/>
      <c r="EY196" s="43"/>
      <c r="EZ196" s="43"/>
      <c r="FA196" s="43"/>
      <c r="FB196" s="43"/>
      <c r="FC196" s="43"/>
      <c r="FD196" s="43"/>
      <c r="FE196" s="43"/>
      <c r="FF196" s="43"/>
      <c r="FG196" s="43"/>
      <c r="FH196" s="43"/>
      <c r="FI196" s="43"/>
      <c r="FJ196" s="43"/>
      <c r="FK196" s="43"/>
      <c r="FL196" s="43"/>
      <c r="FM196" s="43"/>
      <c r="FN196" s="43"/>
      <c r="FO196" s="43"/>
      <c r="FP196" s="43"/>
      <c r="FQ196" s="43"/>
      <c r="FR196" s="43"/>
      <c r="FS196" s="43"/>
      <c r="FT196" s="43"/>
      <c r="FU196" s="43"/>
      <c r="FV196" s="43"/>
      <c r="FW196" s="43"/>
      <c r="FX196" s="43"/>
      <c r="FY196" s="43"/>
      <c r="FZ196" s="43"/>
      <c r="GA196" s="43"/>
      <c r="GB196" s="43"/>
      <c r="GC196" s="43"/>
      <c r="GD196" s="43"/>
      <c r="GE196" s="43"/>
      <c r="GF196" s="43"/>
      <c r="GG196" s="43"/>
      <c r="GH196" s="43"/>
      <c r="GI196" s="43"/>
      <c r="GJ196" s="43"/>
      <c r="GK196" s="43"/>
      <c r="GL196" s="43"/>
      <c r="GM196" s="43"/>
      <c r="GN196" s="43"/>
      <c r="GO196" s="43"/>
      <c r="GP196" s="43"/>
      <c r="GQ196" s="43"/>
      <c r="GR196" s="43"/>
      <c r="GS196" s="43"/>
      <c r="GT196" s="43"/>
      <c r="GU196" s="43"/>
      <c r="GV196" s="43"/>
      <c r="GW196" s="43"/>
      <c r="GX196" s="43"/>
      <c r="GY196" s="43"/>
      <c r="GZ196" s="43"/>
      <c r="HA196" s="43"/>
      <c r="HB196" s="43"/>
      <c r="HC196" s="43"/>
      <c r="HD196" s="43"/>
      <c r="HE196" s="43"/>
      <c r="HF196" s="43"/>
    </row>
    <row r="197" spans="1:214" s="12" customFormat="1" ht="24.95" customHeight="1">
      <c r="A197" s="1">
        <v>182</v>
      </c>
      <c r="B197" s="67"/>
      <c r="C197" s="67"/>
      <c r="D197" s="36" t="s">
        <v>372</v>
      </c>
      <c r="E197" s="36" t="s">
        <v>373</v>
      </c>
      <c r="F197" s="3">
        <v>35</v>
      </c>
      <c r="G197" s="1" t="s">
        <v>962</v>
      </c>
      <c r="H197" s="1" t="s">
        <v>965</v>
      </c>
      <c r="I197" s="1"/>
      <c r="J197" s="8"/>
    </row>
    <row r="198" spans="1:214" s="12" customFormat="1" ht="24.95" customHeight="1">
      <c r="A198" s="1">
        <v>183</v>
      </c>
      <c r="B198" s="67"/>
      <c r="C198" s="67"/>
      <c r="D198" s="36" t="s">
        <v>374</v>
      </c>
      <c r="E198" s="36" t="s">
        <v>375</v>
      </c>
      <c r="F198" s="3">
        <v>35</v>
      </c>
      <c r="G198" s="1" t="s">
        <v>962</v>
      </c>
      <c r="H198" s="1" t="s">
        <v>965</v>
      </c>
      <c r="I198" s="1"/>
      <c r="J198" s="8"/>
    </row>
    <row r="199" spans="1:214" s="12" customFormat="1" ht="24.95" customHeight="1">
      <c r="A199" s="1">
        <v>184</v>
      </c>
      <c r="B199" s="67"/>
      <c r="C199" s="67"/>
      <c r="D199" s="36" t="s">
        <v>376</v>
      </c>
      <c r="E199" s="36" t="s">
        <v>377</v>
      </c>
      <c r="F199" s="3">
        <v>35</v>
      </c>
      <c r="G199" s="1" t="s">
        <v>962</v>
      </c>
      <c r="H199" s="1" t="s">
        <v>965</v>
      </c>
      <c r="I199" s="1"/>
      <c r="J199" s="8"/>
    </row>
    <row r="200" spans="1:214" s="12" customFormat="1" ht="24.95" customHeight="1">
      <c r="A200" s="1"/>
      <c r="B200" s="67"/>
      <c r="C200" s="67" t="s">
        <v>378</v>
      </c>
      <c r="D200" s="68" t="s">
        <v>379</v>
      </c>
      <c r="E200" s="68"/>
      <c r="F200" s="2">
        <v>115</v>
      </c>
      <c r="G200" s="2"/>
      <c r="H200" s="2"/>
      <c r="I200" s="1"/>
      <c r="J200" s="8"/>
    </row>
    <row r="201" spans="1:214" s="12" customFormat="1" ht="24.95" customHeight="1">
      <c r="A201" s="1"/>
      <c r="B201" s="67"/>
      <c r="C201" s="67"/>
      <c r="D201" s="36" t="s">
        <v>380</v>
      </c>
      <c r="E201" s="36" t="s">
        <v>381</v>
      </c>
      <c r="F201" s="3">
        <v>80</v>
      </c>
      <c r="G201" s="1" t="s">
        <v>962</v>
      </c>
      <c r="H201" s="1" t="s">
        <v>965</v>
      </c>
      <c r="I201" s="1"/>
      <c r="J201" s="8"/>
    </row>
    <row r="202" spans="1:214" s="12" customFormat="1" ht="24.95" customHeight="1">
      <c r="A202" s="1">
        <v>181</v>
      </c>
      <c r="B202" s="67"/>
      <c r="C202" s="67"/>
      <c r="D202" s="48" t="s">
        <v>382</v>
      </c>
      <c r="E202" s="48" t="s">
        <v>383</v>
      </c>
      <c r="F202" s="3">
        <v>35</v>
      </c>
      <c r="G202" s="1" t="s">
        <v>962</v>
      </c>
      <c r="H202" s="1" t="s">
        <v>965</v>
      </c>
      <c r="I202" s="1"/>
      <c r="J202" s="8"/>
    </row>
    <row r="203" spans="1:214" s="12" customFormat="1" ht="24.95" customHeight="1">
      <c r="A203" s="1"/>
      <c r="B203" s="67"/>
      <c r="C203" s="67" t="s">
        <v>384</v>
      </c>
      <c r="D203" s="68" t="s">
        <v>385</v>
      </c>
      <c r="E203" s="68"/>
      <c r="F203" s="2">
        <v>105</v>
      </c>
      <c r="G203" s="2"/>
      <c r="H203" s="2"/>
      <c r="I203" s="1"/>
      <c r="J203" s="8"/>
    </row>
    <row r="204" spans="1:214" s="12" customFormat="1" ht="24.95" customHeight="1">
      <c r="A204" s="1">
        <v>194</v>
      </c>
      <c r="B204" s="67"/>
      <c r="C204" s="67"/>
      <c r="D204" s="48" t="s">
        <v>386</v>
      </c>
      <c r="E204" s="48" t="s">
        <v>387</v>
      </c>
      <c r="F204" s="3">
        <v>35</v>
      </c>
      <c r="G204" s="1" t="s">
        <v>962</v>
      </c>
      <c r="H204" s="1" t="s">
        <v>965</v>
      </c>
      <c r="I204" s="1"/>
      <c r="J204" s="8"/>
    </row>
    <row r="205" spans="1:214" s="12" customFormat="1" ht="24.95" customHeight="1">
      <c r="A205" s="1">
        <v>195</v>
      </c>
      <c r="B205" s="67"/>
      <c r="C205" s="67"/>
      <c r="D205" s="48" t="s">
        <v>388</v>
      </c>
      <c r="E205" s="48" t="s">
        <v>389</v>
      </c>
      <c r="F205" s="3">
        <v>35</v>
      </c>
      <c r="G205" s="1" t="s">
        <v>962</v>
      </c>
      <c r="H205" s="1" t="s">
        <v>965</v>
      </c>
      <c r="I205" s="1"/>
      <c r="J205" s="8"/>
    </row>
    <row r="206" spans="1:214" s="12" customFormat="1" ht="24.95" customHeight="1">
      <c r="A206" s="1">
        <v>196</v>
      </c>
      <c r="B206" s="67"/>
      <c r="C206" s="67"/>
      <c r="D206" s="48" t="s">
        <v>390</v>
      </c>
      <c r="E206" s="48" t="s">
        <v>391</v>
      </c>
      <c r="F206" s="3">
        <v>35</v>
      </c>
      <c r="G206" s="1" t="s">
        <v>962</v>
      </c>
      <c r="H206" s="1" t="s">
        <v>965</v>
      </c>
      <c r="I206" s="1"/>
      <c r="J206" s="8"/>
    </row>
    <row r="207" spans="1:214" s="12" customFormat="1" ht="24.95" customHeight="1">
      <c r="A207" s="1"/>
      <c r="B207" s="67"/>
      <c r="C207" s="67" t="s">
        <v>392</v>
      </c>
      <c r="D207" s="68" t="s">
        <v>393</v>
      </c>
      <c r="E207" s="68"/>
      <c r="F207" s="2">
        <v>70</v>
      </c>
      <c r="G207" s="2"/>
      <c r="H207" s="2"/>
      <c r="I207" s="1"/>
      <c r="J207" s="8"/>
    </row>
    <row r="208" spans="1:214" s="12" customFormat="1" ht="24.95" customHeight="1">
      <c r="A208" s="1">
        <v>197</v>
      </c>
      <c r="B208" s="67"/>
      <c r="C208" s="67"/>
      <c r="D208" s="48" t="s">
        <v>394</v>
      </c>
      <c r="E208" s="48" t="s">
        <v>395</v>
      </c>
      <c r="F208" s="3">
        <v>35</v>
      </c>
      <c r="G208" s="1" t="s">
        <v>962</v>
      </c>
      <c r="H208" s="1" t="s">
        <v>965</v>
      </c>
      <c r="I208" s="1"/>
      <c r="J208" s="8"/>
    </row>
    <row r="209" spans="1:214" s="12" customFormat="1" ht="24.95" customHeight="1">
      <c r="A209" s="1">
        <v>198</v>
      </c>
      <c r="B209" s="67"/>
      <c r="C209" s="67"/>
      <c r="D209" s="48" t="s">
        <v>396</v>
      </c>
      <c r="E209" s="48" t="s">
        <v>397</v>
      </c>
      <c r="F209" s="3">
        <v>35</v>
      </c>
      <c r="G209" s="1" t="s">
        <v>962</v>
      </c>
      <c r="H209" s="1" t="s">
        <v>965</v>
      </c>
      <c r="I209" s="1"/>
      <c r="J209" s="8"/>
    </row>
    <row r="210" spans="1:214" s="12" customFormat="1" ht="24.95" customHeight="1">
      <c r="A210" s="1"/>
      <c r="B210" s="67"/>
      <c r="C210" s="67" t="s">
        <v>398</v>
      </c>
      <c r="D210" s="68" t="s">
        <v>399</v>
      </c>
      <c r="E210" s="68"/>
      <c r="F210" s="2">
        <v>185</v>
      </c>
      <c r="G210" s="2"/>
      <c r="H210" s="2"/>
      <c r="I210" s="1"/>
      <c r="J210" s="8"/>
    </row>
    <row r="211" spans="1:214" s="12" customFormat="1" ht="24.95" customHeight="1">
      <c r="A211" s="1"/>
      <c r="B211" s="67"/>
      <c r="C211" s="67"/>
      <c r="D211" s="48" t="s">
        <v>400</v>
      </c>
      <c r="E211" s="48" t="s">
        <v>401</v>
      </c>
      <c r="F211" s="3">
        <v>80</v>
      </c>
      <c r="G211" s="1" t="s">
        <v>962</v>
      </c>
      <c r="H211" s="1" t="s">
        <v>965</v>
      </c>
      <c r="I211" s="1"/>
      <c r="J211" s="8"/>
    </row>
    <row r="212" spans="1:214" s="12" customFormat="1" ht="24.95" customHeight="1">
      <c r="A212" s="1">
        <v>189</v>
      </c>
      <c r="B212" s="67"/>
      <c r="C212" s="67"/>
      <c r="D212" s="48" t="s">
        <v>402</v>
      </c>
      <c r="E212" s="48" t="s">
        <v>403</v>
      </c>
      <c r="F212" s="3">
        <v>35</v>
      </c>
      <c r="G212" s="1" t="s">
        <v>962</v>
      </c>
      <c r="H212" s="1" t="s">
        <v>965</v>
      </c>
      <c r="I212" s="1"/>
      <c r="J212" s="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c r="CD212" s="28"/>
      <c r="CE212" s="28"/>
      <c r="CF212" s="28"/>
      <c r="CG212" s="28"/>
      <c r="CH212" s="28"/>
      <c r="CI212" s="28"/>
      <c r="CJ212" s="28"/>
      <c r="CK212" s="28"/>
      <c r="CL212" s="28"/>
      <c r="CM212" s="28"/>
      <c r="CN212" s="28"/>
      <c r="CO212" s="28"/>
      <c r="CP212" s="28"/>
      <c r="CQ212" s="28"/>
      <c r="CR212" s="28"/>
      <c r="CS212" s="28"/>
      <c r="CT212" s="28"/>
      <c r="CU212" s="28"/>
      <c r="CV212" s="28"/>
      <c r="CW212" s="28"/>
      <c r="CX212" s="28"/>
      <c r="CY212" s="28"/>
      <c r="CZ212" s="28"/>
      <c r="DA212" s="28"/>
      <c r="DB212" s="28"/>
      <c r="DC212" s="28"/>
      <c r="DD212" s="28"/>
      <c r="DE212" s="28"/>
      <c r="DF212" s="28"/>
      <c r="DG212" s="28"/>
      <c r="DH212" s="28"/>
      <c r="DI212" s="28"/>
      <c r="DJ212" s="28"/>
      <c r="DK212" s="28"/>
      <c r="DL212" s="28"/>
      <c r="DM212" s="28"/>
      <c r="DN212" s="28"/>
      <c r="DO212" s="28"/>
      <c r="DP212" s="28"/>
      <c r="DQ212" s="28"/>
      <c r="DR212" s="28"/>
      <c r="DS212" s="28"/>
      <c r="DT212" s="28"/>
      <c r="DU212" s="28"/>
      <c r="DV212" s="28"/>
      <c r="DW212" s="28"/>
      <c r="DX212" s="28"/>
      <c r="DY212" s="28"/>
      <c r="DZ212" s="28"/>
      <c r="EA212" s="28"/>
      <c r="EB212" s="28"/>
      <c r="EC212" s="28"/>
      <c r="ED212" s="28"/>
      <c r="EE212" s="28"/>
      <c r="EF212" s="28"/>
      <c r="EG212" s="28"/>
      <c r="EH212" s="28"/>
      <c r="EI212" s="28"/>
      <c r="EJ212" s="28"/>
      <c r="EK212" s="28"/>
      <c r="EL212" s="28"/>
      <c r="EM212" s="28"/>
      <c r="EN212" s="28"/>
      <c r="EO212" s="28"/>
      <c r="EP212" s="28"/>
      <c r="EQ212" s="28"/>
      <c r="ER212" s="28"/>
      <c r="ES212" s="28"/>
      <c r="ET212" s="28"/>
      <c r="EU212" s="28"/>
      <c r="EV212" s="28"/>
      <c r="EW212" s="28"/>
      <c r="EX212" s="28"/>
      <c r="EY212" s="28"/>
      <c r="EZ212" s="28"/>
      <c r="FA212" s="28"/>
      <c r="FB212" s="28"/>
      <c r="FC212" s="28"/>
      <c r="FD212" s="28"/>
      <c r="FE212" s="28"/>
      <c r="FF212" s="28"/>
      <c r="FG212" s="28"/>
      <c r="FH212" s="28"/>
      <c r="FI212" s="28"/>
      <c r="FJ212" s="28"/>
      <c r="FK212" s="28"/>
      <c r="FL212" s="28"/>
      <c r="FM212" s="28"/>
      <c r="FN212" s="28"/>
      <c r="FO212" s="28"/>
      <c r="FP212" s="28"/>
      <c r="FQ212" s="28"/>
      <c r="FR212" s="28"/>
      <c r="FS212" s="28"/>
      <c r="FT212" s="28"/>
      <c r="FU212" s="28"/>
      <c r="FV212" s="28"/>
      <c r="FW212" s="28"/>
      <c r="FX212" s="28"/>
      <c r="FY212" s="28"/>
      <c r="FZ212" s="28"/>
      <c r="GA212" s="28"/>
      <c r="GB212" s="28"/>
      <c r="GC212" s="28"/>
      <c r="GD212" s="28"/>
      <c r="GE212" s="28"/>
      <c r="GF212" s="28"/>
      <c r="GG212" s="28"/>
      <c r="GH212" s="28"/>
      <c r="GI212" s="28"/>
      <c r="GJ212" s="28"/>
      <c r="GK212" s="28"/>
      <c r="GL212" s="28"/>
      <c r="GM212" s="28"/>
      <c r="GN212" s="28"/>
      <c r="GO212" s="28"/>
      <c r="GP212" s="28"/>
      <c r="GQ212" s="28"/>
      <c r="GR212" s="28"/>
      <c r="GS212" s="28"/>
      <c r="GT212" s="28"/>
      <c r="GU212" s="28"/>
      <c r="GV212" s="28"/>
      <c r="GW212" s="28"/>
      <c r="GX212" s="28"/>
      <c r="GY212" s="28"/>
      <c r="GZ212" s="28"/>
      <c r="HA212" s="28"/>
      <c r="HB212" s="28"/>
      <c r="HC212" s="28"/>
      <c r="HD212" s="28"/>
      <c r="HE212" s="28"/>
      <c r="HF212" s="28"/>
    </row>
    <row r="213" spans="1:214" s="12" customFormat="1" ht="24.95" customHeight="1">
      <c r="A213" s="1">
        <v>190</v>
      </c>
      <c r="B213" s="67"/>
      <c r="C213" s="67"/>
      <c r="D213" s="48" t="s">
        <v>404</v>
      </c>
      <c r="E213" s="48" t="s">
        <v>405</v>
      </c>
      <c r="F213" s="3">
        <v>35</v>
      </c>
      <c r="G213" s="1" t="s">
        <v>962</v>
      </c>
      <c r="H213" s="1" t="s">
        <v>965</v>
      </c>
      <c r="I213" s="1"/>
      <c r="J213" s="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c r="CD213" s="28"/>
      <c r="CE213" s="28"/>
      <c r="CF213" s="28"/>
      <c r="CG213" s="28"/>
      <c r="CH213" s="28"/>
      <c r="CI213" s="28"/>
      <c r="CJ213" s="28"/>
      <c r="CK213" s="28"/>
      <c r="CL213" s="28"/>
      <c r="CM213" s="28"/>
      <c r="CN213" s="28"/>
      <c r="CO213" s="28"/>
      <c r="CP213" s="28"/>
      <c r="CQ213" s="28"/>
      <c r="CR213" s="28"/>
      <c r="CS213" s="28"/>
      <c r="CT213" s="28"/>
      <c r="CU213" s="28"/>
      <c r="CV213" s="28"/>
      <c r="CW213" s="28"/>
      <c r="CX213" s="28"/>
      <c r="CY213" s="28"/>
      <c r="CZ213" s="28"/>
      <c r="DA213" s="28"/>
      <c r="DB213" s="28"/>
      <c r="DC213" s="28"/>
      <c r="DD213" s="28"/>
      <c r="DE213" s="28"/>
      <c r="DF213" s="28"/>
      <c r="DG213" s="28"/>
      <c r="DH213" s="28"/>
      <c r="DI213" s="28"/>
      <c r="DJ213" s="28"/>
      <c r="DK213" s="28"/>
      <c r="DL213" s="28"/>
      <c r="DM213" s="28"/>
      <c r="DN213" s="28"/>
      <c r="DO213" s="28"/>
      <c r="DP213" s="28"/>
      <c r="DQ213" s="28"/>
      <c r="DR213" s="28"/>
      <c r="DS213" s="28"/>
      <c r="DT213" s="28"/>
      <c r="DU213" s="28"/>
      <c r="DV213" s="28"/>
      <c r="DW213" s="28"/>
      <c r="DX213" s="28"/>
      <c r="DY213" s="28"/>
      <c r="DZ213" s="28"/>
      <c r="EA213" s="28"/>
      <c r="EB213" s="28"/>
      <c r="EC213" s="28"/>
      <c r="ED213" s="28"/>
      <c r="EE213" s="28"/>
      <c r="EF213" s="28"/>
      <c r="EG213" s="28"/>
      <c r="EH213" s="28"/>
      <c r="EI213" s="28"/>
      <c r="EJ213" s="28"/>
      <c r="EK213" s="28"/>
      <c r="EL213" s="28"/>
      <c r="EM213" s="28"/>
      <c r="EN213" s="28"/>
      <c r="EO213" s="28"/>
      <c r="EP213" s="28"/>
      <c r="EQ213" s="28"/>
      <c r="ER213" s="28"/>
      <c r="ES213" s="28"/>
      <c r="ET213" s="28"/>
      <c r="EU213" s="28"/>
      <c r="EV213" s="28"/>
      <c r="EW213" s="28"/>
      <c r="EX213" s="28"/>
      <c r="EY213" s="28"/>
      <c r="EZ213" s="28"/>
      <c r="FA213" s="28"/>
      <c r="FB213" s="28"/>
      <c r="FC213" s="28"/>
      <c r="FD213" s="28"/>
      <c r="FE213" s="28"/>
      <c r="FF213" s="28"/>
      <c r="FG213" s="28"/>
      <c r="FH213" s="28"/>
      <c r="FI213" s="28"/>
      <c r="FJ213" s="28"/>
      <c r="FK213" s="28"/>
      <c r="FL213" s="28"/>
      <c r="FM213" s="28"/>
      <c r="FN213" s="28"/>
      <c r="FO213" s="28"/>
      <c r="FP213" s="28"/>
      <c r="FQ213" s="28"/>
      <c r="FR213" s="28"/>
      <c r="FS213" s="28"/>
      <c r="FT213" s="28"/>
      <c r="FU213" s="28"/>
      <c r="FV213" s="28"/>
      <c r="FW213" s="28"/>
      <c r="FX213" s="28"/>
      <c r="FY213" s="28"/>
      <c r="FZ213" s="28"/>
      <c r="GA213" s="28"/>
      <c r="GB213" s="28"/>
      <c r="GC213" s="28"/>
      <c r="GD213" s="28"/>
      <c r="GE213" s="28"/>
      <c r="GF213" s="28"/>
      <c r="GG213" s="28"/>
      <c r="GH213" s="28"/>
      <c r="GI213" s="28"/>
      <c r="GJ213" s="28"/>
      <c r="GK213" s="28"/>
      <c r="GL213" s="28"/>
      <c r="GM213" s="28"/>
      <c r="GN213" s="28"/>
      <c r="GO213" s="28"/>
      <c r="GP213" s="28"/>
      <c r="GQ213" s="28"/>
      <c r="GR213" s="28"/>
      <c r="GS213" s="28"/>
      <c r="GT213" s="28"/>
      <c r="GU213" s="28"/>
      <c r="GV213" s="28"/>
      <c r="GW213" s="28"/>
      <c r="GX213" s="28"/>
      <c r="GY213" s="28"/>
      <c r="GZ213" s="28"/>
      <c r="HA213" s="28"/>
      <c r="HB213" s="28"/>
      <c r="HC213" s="28"/>
      <c r="HD213" s="28"/>
      <c r="HE213" s="28"/>
      <c r="HF213" s="28"/>
    </row>
    <row r="214" spans="1:214" s="12" customFormat="1" ht="24.95" customHeight="1">
      <c r="A214" s="1">
        <v>192</v>
      </c>
      <c r="B214" s="67"/>
      <c r="C214" s="67"/>
      <c r="D214" s="48" t="s">
        <v>406</v>
      </c>
      <c r="E214" s="48" t="s">
        <v>407</v>
      </c>
      <c r="F214" s="3">
        <v>35</v>
      </c>
      <c r="G214" s="1" t="s">
        <v>962</v>
      </c>
      <c r="H214" s="1" t="s">
        <v>965</v>
      </c>
      <c r="I214" s="1"/>
      <c r="J214" s="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c r="CD214" s="28"/>
      <c r="CE214" s="28"/>
      <c r="CF214" s="28"/>
      <c r="CG214" s="28"/>
      <c r="CH214" s="28"/>
      <c r="CI214" s="28"/>
      <c r="CJ214" s="28"/>
      <c r="CK214" s="28"/>
      <c r="CL214" s="28"/>
      <c r="CM214" s="28"/>
      <c r="CN214" s="28"/>
      <c r="CO214" s="28"/>
      <c r="CP214" s="28"/>
      <c r="CQ214" s="28"/>
      <c r="CR214" s="28"/>
      <c r="CS214" s="28"/>
      <c r="CT214" s="28"/>
      <c r="CU214" s="28"/>
      <c r="CV214" s="28"/>
      <c r="CW214" s="28"/>
      <c r="CX214" s="28"/>
      <c r="CY214" s="28"/>
      <c r="CZ214" s="28"/>
      <c r="DA214" s="28"/>
      <c r="DB214" s="28"/>
      <c r="DC214" s="28"/>
      <c r="DD214" s="28"/>
      <c r="DE214" s="28"/>
      <c r="DF214" s="28"/>
      <c r="DG214" s="28"/>
      <c r="DH214" s="28"/>
      <c r="DI214" s="28"/>
      <c r="DJ214" s="28"/>
      <c r="DK214" s="28"/>
      <c r="DL214" s="28"/>
      <c r="DM214" s="28"/>
      <c r="DN214" s="28"/>
      <c r="DO214" s="28"/>
      <c r="DP214" s="28"/>
      <c r="DQ214" s="28"/>
      <c r="DR214" s="28"/>
      <c r="DS214" s="28"/>
      <c r="DT214" s="28"/>
      <c r="DU214" s="28"/>
      <c r="DV214" s="28"/>
      <c r="DW214" s="28"/>
      <c r="DX214" s="28"/>
      <c r="DY214" s="28"/>
      <c r="DZ214" s="28"/>
      <c r="EA214" s="28"/>
      <c r="EB214" s="28"/>
      <c r="EC214" s="28"/>
      <c r="ED214" s="28"/>
      <c r="EE214" s="28"/>
      <c r="EF214" s="28"/>
      <c r="EG214" s="28"/>
      <c r="EH214" s="28"/>
      <c r="EI214" s="28"/>
      <c r="EJ214" s="28"/>
      <c r="EK214" s="28"/>
      <c r="EL214" s="28"/>
      <c r="EM214" s="28"/>
      <c r="EN214" s="28"/>
      <c r="EO214" s="28"/>
      <c r="EP214" s="28"/>
      <c r="EQ214" s="28"/>
      <c r="ER214" s="28"/>
      <c r="ES214" s="28"/>
      <c r="ET214" s="28"/>
      <c r="EU214" s="28"/>
      <c r="EV214" s="28"/>
      <c r="EW214" s="28"/>
      <c r="EX214" s="28"/>
      <c r="EY214" s="28"/>
      <c r="EZ214" s="28"/>
      <c r="FA214" s="28"/>
      <c r="FB214" s="28"/>
      <c r="FC214" s="28"/>
      <c r="FD214" s="28"/>
      <c r="FE214" s="28"/>
      <c r="FF214" s="28"/>
      <c r="FG214" s="28"/>
      <c r="FH214" s="28"/>
      <c r="FI214" s="28"/>
      <c r="FJ214" s="28"/>
      <c r="FK214" s="28"/>
      <c r="FL214" s="28"/>
      <c r="FM214" s="28"/>
      <c r="FN214" s="28"/>
      <c r="FO214" s="28"/>
      <c r="FP214" s="28"/>
      <c r="FQ214" s="28"/>
      <c r="FR214" s="28"/>
      <c r="FS214" s="28"/>
      <c r="FT214" s="28"/>
      <c r="FU214" s="28"/>
      <c r="FV214" s="28"/>
      <c r="FW214" s="28"/>
      <c r="FX214" s="28"/>
      <c r="FY214" s="28"/>
      <c r="FZ214" s="28"/>
      <c r="GA214" s="28"/>
      <c r="GB214" s="28"/>
      <c r="GC214" s="28"/>
      <c r="GD214" s="28"/>
      <c r="GE214" s="28"/>
      <c r="GF214" s="28"/>
      <c r="GG214" s="28"/>
      <c r="GH214" s="28"/>
      <c r="GI214" s="28"/>
      <c r="GJ214" s="28"/>
      <c r="GK214" s="28"/>
      <c r="GL214" s="28"/>
      <c r="GM214" s="28"/>
      <c r="GN214" s="28"/>
      <c r="GO214" s="28"/>
      <c r="GP214" s="28"/>
      <c r="GQ214" s="28"/>
      <c r="GR214" s="28"/>
      <c r="GS214" s="28"/>
      <c r="GT214" s="28"/>
      <c r="GU214" s="28"/>
      <c r="GV214" s="28"/>
      <c r="GW214" s="28"/>
      <c r="GX214" s="28"/>
      <c r="GY214" s="28"/>
      <c r="GZ214" s="28"/>
      <c r="HA214" s="28"/>
      <c r="HB214" s="28"/>
      <c r="HC214" s="28"/>
      <c r="HD214" s="28"/>
      <c r="HE214" s="28"/>
      <c r="HF214" s="28"/>
    </row>
    <row r="215" spans="1:214" s="12" customFormat="1" ht="24.95" customHeight="1">
      <c r="A215" s="1"/>
      <c r="B215" s="67" t="s">
        <v>408</v>
      </c>
      <c r="C215" s="67" t="s">
        <v>409</v>
      </c>
      <c r="D215" s="67"/>
      <c r="E215" s="67"/>
      <c r="F215" s="2">
        <v>830</v>
      </c>
      <c r="G215" s="2"/>
      <c r="H215" s="2"/>
      <c r="I215" s="1"/>
      <c r="J215" s="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c r="EO215" s="28"/>
      <c r="EP215" s="28"/>
      <c r="EQ215" s="28"/>
      <c r="ER215" s="28"/>
      <c r="ES215" s="28"/>
      <c r="ET215" s="28"/>
      <c r="EU215" s="28"/>
      <c r="EV215" s="28"/>
      <c r="EW215" s="28"/>
      <c r="EX215" s="28"/>
      <c r="EY215" s="28"/>
      <c r="EZ215" s="28"/>
      <c r="FA215" s="28"/>
      <c r="FB215" s="28"/>
      <c r="FC215" s="28"/>
      <c r="FD215" s="28"/>
      <c r="FE215" s="28"/>
      <c r="FF215" s="28"/>
      <c r="FG215" s="28"/>
      <c r="FH215" s="28"/>
      <c r="FI215" s="28"/>
      <c r="FJ215" s="28"/>
      <c r="FK215" s="28"/>
      <c r="FL215" s="28"/>
      <c r="FM215" s="28"/>
      <c r="FN215" s="28"/>
      <c r="FO215" s="28"/>
      <c r="FP215" s="28"/>
      <c r="FQ215" s="28"/>
      <c r="FR215" s="28"/>
      <c r="FS215" s="28"/>
      <c r="FT215" s="28"/>
      <c r="FU215" s="28"/>
      <c r="FV215" s="28"/>
      <c r="FW215" s="28"/>
      <c r="FX215" s="28"/>
      <c r="FY215" s="28"/>
      <c r="FZ215" s="28"/>
      <c r="GA215" s="28"/>
      <c r="GB215" s="28"/>
      <c r="GC215" s="28"/>
      <c r="GD215" s="28"/>
      <c r="GE215" s="28"/>
      <c r="GF215" s="28"/>
      <c r="GG215" s="28"/>
      <c r="GH215" s="28"/>
      <c r="GI215" s="28"/>
      <c r="GJ215" s="28"/>
      <c r="GK215" s="28"/>
      <c r="GL215" s="28"/>
      <c r="GM215" s="28"/>
      <c r="GN215" s="28"/>
      <c r="GO215" s="28"/>
      <c r="GP215" s="28"/>
      <c r="GQ215" s="28"/>
      <c r="GR215" s="28"/>
      <c r="GS215" s="28"/>
      <c r="GT215" s="28"/>
      <c r="GU215" s="28"/>
      <c r="GV215" s="28"/>
      <c r="GW215" s="28"/>
      <c r="GX215" s="28"/>
      <c r="GY215" s="28"/>
      <c r="GZ215" s="28"/>
      <c r="HA215" s="28"/>
      <c r="HB215" s="28"/>
      <c r="HC215" s="28"/>
      <c r="HD215" s="28"/>
      <c r="HE215" s="28"/>
      <c r="HF215" s="28"/>
    </row>
    <row r="216" spans="1:214" s="12" customFormat="1" ht="24.95" customHeight="1">
      <c r="A216" s="1"/>
      <c r="B216" s="67"/>
      <c r="C216" s="67" t="s">
        <v>19</v>
      </c>
      <c r="D216" s="69" t="s">
        <v>410</v>
      </c>
      <c r="E216" s="69"/>
      <c r="F216" s="2">
        <v>120</v>
      </c>
      <c r="G216" s="2"/>
      <c r="H216" s="2"/>
      <c r="I216" s="1"/>
      <c r="J216" s="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c r="EO216" s="28"/>
      <c r="EP216" s="28"/>
      <c r="EQ216" s="28"/>
      <c r="ER216" s="28"/>
      <c r="ES216" s="28"/>
      <c r="ET216" s="28"/>
      <c r="EU216" s="28"/>
      <c r="EV216" s="28"/>
      <c r="EW216" s="28"/>
      <c r="EX216" s="28"/>
      <c r="EY216" s="28"/>
      <c r="EZ216" s="28"/>
      <c r="FA216" s="28"/>
      <c r="FB216" s="28"/>
      <c r="FC216" s="28"/>
      <c r="FD216" s="28"/>
      <c r="FE216" s="28"/>
      <c r="FF216" s="28"/>
      <c r="FG216" s="28"/>
      <c r="FH216" s="28"/>
      <c r="FI216" s="28"/>
      <c r="FJ216" s="28"/>
      <c r="FK216" s="28"/>
      <c r="FL216" s="28"/>
      <c r="FM216" s="28"/>
      <c r="FN216" s="28"/>
      <c r="FO216" s="28"/>
      <c r="FP216" s="28"/>
      <c r="FQ216" s="28"/>
      <c r="FR216" s="28"/>
      <c r="FS216" s="28"/>
      <c r="FT216" s="28"/>
      <c r="FU216" s="28"/>
      <c r="FV216" s="28"/>
      <c r="FW216" s="28"/>
      <c r="FX216" s="28"/>
      <c r="FY216" s="28"/>
      <c r="FZ216" s="28"/>
      <c r="GA216" s="28"/>
      <c r="GB216" s="28"/>
      <c r="GC216" s="28"/>
      <c r="GD216" s="28"/>
      <c r="GE216" s="28"/>
      <c r="GF216" s="28"/>
      <c r="GG216" s="28"/>
      <c r="GH216" s="28"/>
      <c r="GI216" s="28"/>
      <c r="GJ216" s="28"/>
      <c r="GK216" s="28"/>
      <c r="GL216" s="28"/>
      <c r="GM216" s="28"/>
      <c r="GN216" s="28"/>
      <c r="GO216" s="28"/>
      <c r="GP216" s="28"/>
      <c r="GQ216" s="28"/>
      <c r="GR216" s="28"/>
      <c r="GS216" s="28"/>
      <c r="GT216" s="28"/>
      <c r="GU216" s="28"/>
      <c r="GV216" s="28"/>
      <c r="GW216" s="28"/>
      <c r="GX216" s="28"/>
      <c r="GY216" s="28"/>
      <c r="GZ216" s="28"/>
      <c r="HA216" s="28"/>
      <c r="HB216" s="28"/>
      <c r="HC216" s="28"/>
      <c r="HD216" s="28"/>
      <c r="HE216" s="28"/>
      <c r="HF216" s="28"/>
    </row>
    <row r="217" spans="1:214" s="12" customFormat="1" ht="24.95" customHeight="1">
      <c r="A217" s="1">
        <v>199</v>
      </c>
      <c r="B217" s="67"/>
      <c r="C217" s="67"/>
      <c r="D217" s="7" t="s">
        <v>411</v>
      </c>
      <c r="E217" s="13" t="s">
        <v>412</v>
      </c>
      <c r="F217" s="3">
        <v>30</v>
      </c>
      <c r="G217" s="1" t="s">
        <v>962</v>
      </c>
      <c r="H217" s="1" t="s">
        <v>965</v>
      </c>
      <c r="I217" s="1"/>
      <c r="J217" s="1"/>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c r="CD217" s="43"/>
      <c r="CE217" s="43"/>
      <c r="CF217" s="43"/>
      <c r="CG217" s="43"/>
      <c r="CH217" s="43"/>
      <c r="CI217" s="43"/>
      <c r="CJ217" s="43"/>
      <c r="CK217" s="43"/>
      <c r="CL217" s="43"/>
      <c r="CM217" s="43"/>
      <c r="CN217" s="43"/>
      <c r="CO217" s="43"/>
      <c r="CP217" s="43"/>
      <c r="CQ217" s="43"/>
      <c r="CR217" s="43"/>
      <c r="CS217" s="43"/>
      <c r="CT217" s="43"/>
      <c r="CU217" s="43"/>
      <c r="CV217" s="43"/>
      <c r="CW217" s="43"/>
      <c r="CX217" s="43"/>
      <c r="CY217" s="43"/>
      <c r="CZ217" s="43"/>
      <c r="DA217" s="43"/>
      <c r="DB217" s="43"/>
      <c r="DC217" s="43"/>
      <c r="DD217" s="43"/>
      <c r="DE217" s="43"/>
      <c r="DF217" s="43"/>
      <c r="DG217" s="43"/>
      <c r="DH217" s="43"/>
      <c r="DI217" s="43"/>
      <c r="DJ217" s="43"/>
      <c r="DK217" s="43"/>
      <c r="DL217" s="43"/>
      <c r="DM217" s="43"/>
      <c r="DN217" s="43"/>
      <c r="DO217" s="43"/>
      <c r="DP217" s="43"/>
      <c r="DQ217" s="43"/>
      <c r="DR217" s="43"/>
      <c r="DS217" s="43"/>
      <c r="DT217" s="43"/>
      <c r="DU217" s="43"/>
      <c r="DV217" s="43"/>
      <c r="DW217" s="43"/>
      <c r="DX217" s="43"/>
      <c r="DY217" s="43"/>
      <c r="DZ217" s="43"/>
      <c r="EA217" s="43"/>
      <c r="EB217" s="43"/>
      <c r="EC217" s="43"/>
      <c r="ED217" s="43"/>
      <c r="EE217" s="43"/>
      <c r="EF217" s="43"/>
      <c r="EG217" s="43"/>
      <c r="EH217" s="43"/>
      <c r="EI217" s="43"/>
      <c r="EJ217" s="43"/>
      <c r="EK217" s="43"/>
      <c r="EL217" s="43"/>
      <c r="EM217" s="43"/>
      <c r="EN217" s="43"/>
      <c r="EO217" s="43"/>
      <c r="EP217" s="43"/>
      <c r="EQ217" s="43"/>
      <c r="ER217" s="43"/>
      <c r="ES217" s="43"/>
      <c r="ET217" s="43"/>
      <c r="EU217" s="43"/>
      <c r="EV217" s="43"/>
      <c r="EW217" s="43"/>
      <c r="EX217" s="43"/>
      <c r="EY217" s="43"/>
      <c r="EZ217" s="43"/>
      <c r="FA217" s="43"/>
      <c r="FB217" s="43"/>
      <c r="FC217" s="43"/>
      <c r="FD217" s="43"/>
      <c r="FE217" s="43"/>
      <c r="FF217" s="43"/>
      <c r="FG217" s="43"/>
      <c r="FH217" s="43"/>
      <c r="FI217" s="43"/>
      <c r="FJ217" s="43"/>
      <c r="FK217" s="43"/>
      <c r="FL217" s="43"/>
      <c r="FM217" s="43"/>
      <c r="FN217" s="43"/>
      <c r="FO217" s="43"/>
      <c r="FP217" s="43"/>
      <c r="FQ217" s="43"/>
      <c r="FR217" s="43"/>
      <c r="FS217" s="43"/>
      <c r="FT217" s="43"/>
      <c r="FU217" s="43"/>
      <c r="FV217" s="43"/>
      <c r="FW217" s="43"/>
      <c r="FX217" s="43"/>
      <c r="FY217" s="43"/>
      <c r="FZ217" s="43"/>
      <c r="GA217" s="43"/>
      <c r="GB217" s="43"/>
      <c r="GC217" s="43"/>
      <c r="GD217" s="43"/>
      <c r="GE217" s="43"/>
      <c r="GF217" s="43"/>
      <c r="GG217" s="43"/>
      <c r="GH217" s="43"/>
      <c r="GI217" s="43"/>
      <c r="GJ217" s="43"/>
      <c r="GK217" s="43"/>
      <c r="GL217" s="43"/>
      <c r="GM217" s="43"/>
      <c r="GN217" s="43"/>
      <c r="GO217" s="43"/>
      <c r="GP217" s="43"/>
      <c r="GQ217" s="43"/>
      <c r="GR217" s="43"/>
      <c r="GS217" s="43"/>
      <c r="GT217" s="43"/>
      <c r="GU217" s="43"/>
      <c r="GV217" s="43"/>
      <c r="GW217" s="43"/>
      <c r="GX217" s="43"/>
      <c r="GY217" s="43"/>
      <c r="GZ217" s="43"/>
      <c r="HA217" s="43"/>
      <c r="HB217" s="43"/>
      <c r="HC217" s="43"/>
      <c r="HD217" s="43"/>
      <c r="HE217" s="43"/>
      <c r="HF217" s="43"/>
    </row>
    <row r="218" spans="1:214" s="12" customFormat="1" ht="24.95" customHeight="1">
      <c r="A218" s="1">
        <v>201</v>
      </c>
      <c r="B218" s="67"/>
      <c r="C218" s="67"/>
      <c r="D218" s="7" t="s">
        <v>413</v>
      </c>
      <c r="E218" s="13" t="s">
        <v>414</v>
      </c>
      <c r="F218" s="3">
        <v>30</v>
      </c>
      <c r="G218" s="1" t="s">
        <v>962</v>
      </c>
      <c r="H218" s="1" t="s">
        <v>965</v>
      </c>
      <c r="I218" s="1"/>
      <c r="J218" s="1"/>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c r="BM218" s="43"/>
      <c r="BN218" s="43"/>
      <c r="BO218" s="43"/>
      <c r="BP218" s="43"/>
      <c r="BQ218" s="43"/>
      <c r="BR218" s="43"/>
      <c r="BS218" s="43"/>
      <c r="BT218" s="43"/>
      <c r="BU218" s="43"/>
      <c r="BV218" s="43"/>
      <c r="BW218" s="43"/>
      <c r="BX218" s="43"/>
      <c r="BY218" s="43"/>
      <c r="BZ218" s="43"/>
      <c r="CA218" s="43"/>
      <c r="CB218" s="43"/>
      <c r="CC218" s="43"/>
      <c r="CD218" s="43"/>
      <c r="CE218" s="43"/>
      <c r="CF218" s="43"/>
      <c r="CG218" s="43"/>
      <c r="CH218" s="43"/>
      <c r="CI218" s="43"/>
      <c r="CJ218" s="43"/>
      <c r="CK218" s="43"/>
      <c r="CL218" s="43"/>
      <c r="CM218" s="43"/>
      <c r="CN218" s="43"/>
      <c r="CO218" s="43"/>
      <c r="CP218" s="43"/>
      <c r="CQ218" s="43"/>
      <c r="CR218" s="43"/>
      <c r="CS218" s="43"/>
      <c r="CT218" s="43"/>
      <c r="CU218" s="43"/>
      <c r="CV218" s="43"/>
      <c r="CW218" s="43"/>
      <c r="CX218" s="43"/>
      <c r="CY218" s="43"/>
      <c r="CZ218" s="43"/>
      <c r="DA218" s="43"/>
      <c r="DB218" s="43"/>
      <c r="DC218" s="43"/>
      <c r="DD218" s="43"/>
      <c r="DE218" s="43"/>
      <c r="DF218" s="43"/>
      <c r="DG218" s="43"/>
      <c r="DH218" s="43"/>
      <c r="DI218" s="43"/>
      <c r="DJ218" s="43"/>
      <c r="DK218" s="43"/>
      <c r="DL218" s="43"/>
      <c r="DM218" s="43"/>
      <c r="DN218" s="43"/>
      <c r="DO218" s="43"/>
      <c r="DP218" s="43"/>
      <c r="DQ218" s="43"/>
      <c r="DR218" s="43"/>
      <c r="DS218" s="43"/>
      <c r="DT218" s="43"/>
      <c r="DU218" s="43"/>
      <c r="DV218" s="43"/>
      <c r="DW218" s="43"/>
      <c r="DX218" s="43"/>
      <c r="DY218" s="43"/>
      <c r="DZ218" s="43"/>
      <c r="EA218" s="43"/>
      <c r="EB218" s="43"/>
      <c r="EC218" s="43"/>
      <c r="ED218" s="43"/>
      <c r="EE218" s="43"/>
      <c r="EF218" s="43"/>
      <c r="EG218" s="43"/>
      <c r="EH218" s="43"/>
      <c r="EI218" s="43"/>
      <c r="EJ218" s="43"/>
      <c r="EK218" s="43"/>
      <c r="EL218" s="43"/>
      <c r="EM218" s="43"/>
      <c r="EN218" s="43"/>
      <c r="EO218" s="43"/>
      <c r="EP218" s="43"/>
      <c r="EQ218" s="43"/>
      <c r="ER218" s="43"/>
      <c r="ES218" s="43"/>
      <c r="ET218" s="43"/>
      <c r="EU218" s="43"/>
      <c r="EV218" s="43"/>
      <c r="EW218" s="43"/>
      <c r="EX218" s="43"/>
      <c r="EY218" s="43"/>
      <c r="EZ218" s="43"/>
      <c r="FA218" s="43"/>
      <c r="FB218" s="43"/>
      <c r="FC218" s="43"/>
      <c r="FD218" s="43"/>
      <c r="FE218" s="43"/>
      <c r="FF218" s="43"/>
      <c r="FG218" s="43"/>
      <c r="FH218" s="43"/>
      <c r="FI218" s="43"/>
      <c r="FJ218" s="43"/>
      <c r="FK218" s="43"/>
      <c r="FL218" s="43"/>
      <c r="FM218" s="43"/>
      <c r="FN218" s="43"/>
      <c r="FO218" s="43"/>
      <c r="FP218" s="43"/>
      <c r="FQ218" s="43"/>
      <c r="FR218" s="43"/>
      <c r="FS218" s="43"/>
      <c r="FT218" s="43"/>
      <c r="FU218" s="43"/>
      <c r="FV218" s="43"/>
      <c r="FW218" s="43"/>
      <c r="FX218" s="43"/>
      <c r="FY218" s="43"/>
      <c r="FZ218" s="43"/>
      <c r="GA218" s="43"/>
      <c r="GB218" s="43"/>
      <c r="GC218" s="43"/>
      <c r="GD218" s="43"/>
      <c r="GE218" s="43"/>
      <c r="GF218" s="43"/>
      <c r="GG218" s="43"/>
      <c r="GH218" s="43"/>
      <c r="GI218" s="43"/>
      <c r="GJ218" s="43"/>
      <c r="GK218" s="43"/>
      <c r="GL218" s="43"/>
      <c r="GM218" s="43"/>
      <c r="GN218" s="43"/>
      <c r="GO218" s="43"/>
      <c r="GP218" s="43"/>
      <c r="GQ218" s="43"/>
      <c r="GR218" s="43"/>
      <c r="GS218" s="43"/>
      <c r="GT218" s="43"/>
      <c r="GU218" s="43"/>
      <c r="GV218" s="43"/>
      <c r="GW218" s="43"/>
      <c r="GX218" s="43"/>
      <c r="GY218" s="43"/>
      <c r="GZ218" s="43"/>
      <c r="HA218" s="43"/>
      <c r="HB218" s="43"/>
      <c r="HC218" s="43"/>
      <c r="HD218" s="43"/>
      <c r="HE218" s="43"/>
      <c r="HF218" s="43"/>
    </row>
    <row r="219" spans="1:214" s="12" customFormat="1" ht="24.95" customHeight="1">
      <c r="A219" s="1">
        <v>202</v>
      </c>
      <c r="B219" s="67"/>
      <c r="C219" s="67"/>
      <c r="D219" s="13" t="s">
        <v>415</v>
      </c>
      <c r="E219" s="13" t="s">
        <v>416</v>
      </c>
      <c r="F219" s="3">
        <v>30</v>
      </c>
      <c r="G219" s="1" t="s">
        <v>962</v>
      </c>
      <c r="H219" s="1" t="s">
        <v>965</v>
      </c>
      <c r="I219" s="1"/>
      <c r="J219" s="1"/>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c r="BF219" s="43"/>
      <c r="BG219" s="43"/>
      <c r="BH219" s="43"/>
      <c r="BI219" s="43"/>
      <c r="BJ219" s="43"/>
      <c r="BK219" s="43"/>
      <c r="BL219" s="43"/>
      <c r="BM219" s="43"/>
      <c r="BN219" s="43"/>
      <c r="BO219" s="43"/>
      <c r="BP219" s="43"/>
      <c r="BQ219" s="43"/>
      <c r="BR219" s="43"/>
      <c r="BS219" s="43"/>
      <c r="BT219" s="43"/>
      <c r="BU219" s="43"/>
      <c r="BV219" s="43"/>
      <c r="BW219" s="43"/>
      <c r="BX219" s="43"/>
      <c r="BY219" s="43"/>
      <c r="BZ219" s="43"/>
      <c r="CA219" s="43"/>
      <c r="CB219" s="43"/>
      <c r="CC219" s="43"/>
      <c r="CD219" s="43"/>
      <c r="CE219" s="43"/>
      <c r="CF219" s="43"/>
      <c r="CG219" s="43"/>
      <c r="CH219" s="43"/>
      <c r="CI219" s="43"/>
      <c r="CJ219" s="43"/>
      <c r="CK219" s="43"/>
      <c r="CL219" s="43"/>
      <c r="CM219" s="43"/>
      <c r="CN219" s="43"/>
      <c r="CO219" s="43"/>
      <c r="CP219" s="43"/>
      <c r="CQ219" s="43"/>
      <c r="CR219" s="43"/>
      <c r="CS219" s="43"/>
      <c r="CT219" s="43"/>
      <c r="CU219" s="43"/>
      <c r="CV219" s="43"/>
      <c r="CW219" s="43"/>
      <c r="CX219" s="43"/>
      <c r="CY219" s="43"/>
      <c r="CZ219" s="43"/>
      <c r="DA219" s="43"/>
      <c r="DB219" s="43"/>
      <c r="DC219" s="43"/>
      <c r="DD219" s="43"/>
      <c r="DE219" s="43"/>
      <c r="DF219" s="43"/>
      <c r="DG219" s="43"/>
      <c r="DH219" s="43"/>
      <c r="DI219" s="43"/>
      <c r="DJ219" s="43"/>
      <c r="DK219" s="43"/>
      <c r="DL219" s="43"/>
      <c r="DM219" s="43"/>
      <c r="DN219" s="43"/>
      <c r="DO219" s="43"/>
      <c r="DP219" s="43"/>
      <c r="DQ219" s="43"/>
      <c r="DR219" s="43"/>
      <c r="DS219" s="43"/>
      <c r="DT219" s="43"/>
      <c r="DU219" s="43"/>
      <c r="DV219" s="43"/>
      <c r="DW219" s="43"/>
      <c r="DX219" s="43"/>
      <c r="DY219" s="43"/>
      <c r="DZ219" s="43"/>
      <c r="EA219" s="43"/>
      <c r="EB219" s="43"/>
      <c r="EC219" s="43"/>
      <c r="ED219" s="43"/>
      <c r="EE219" s="43"/>
      <c r="EF219" s="43"/>
      <c r="EG219" s="43"/>
      <c r="EH219" s="43"/>
      <c r="EI219" s="43"/>
      <c r="EJ219" s="43"/>
      <c r="EK219" s="43"/>
      <c r="EL219" s="43"/>
      <c r="EM219" s="43"/>
      <c r="EN219" s="43"/>
      <c r="EO219" s="43"/>
      <c r="EP219" s="43"/>
      <c r="EQ219" s="43"/>
      <c r="ER219" s="43"/>
      <c r="ES219" s="43"/>
      <c r="ET219" s="43"/>
      <c r="EU219" s="43"/>
      <c r="EV219" s="43"/>
      <c r="EW219" s="43"/>
      <c r="EX219" s="43"/>
      <c r="EY219" s="43"/>
      <c r="EZ219" s="43"/>
      <c r="FA219" s="43"/>
      <c r="FB219" s="43"/>
      <c r="FC219" s="43"/>
      <c r="FD219" s="43"/>
      <c r="FE219" s="43"/>
      <c r="FF219" s="43"/>
      <c r="FG219" s="43"/>
      <c r="FH219" s="43"/>
      <c r="FI219" s="43"/>
      <c r="FJ219" s="43"/>
      <c r="FK219" s="43"/>
      <c r="FL219" s="43"/>
      <c r="FM219" s="43"/>
      <c r="FN219" s="43"/>
      <c r="FO219" s="43"/>
      <c r="FP219" s="43"/>
      <c r="FQ219" s="43"/>
      <c r="FR219" s="43"/>
      <c r="FS219" s="43"/>
      <c r="FT219" s="43"/>
      <c r="FU219" s="43"/>
      <c r="FV219" s="43"/>
      <c r="FW219" s="43"/>
      <c r="FX219" s="43"/>
      <c r="FY219" s="43"/>
      <c r="FZ219" s="43"/>
      <c r="GA219" s="43"/>
      <c r="GB219" s="43"/>
      <c r="GC219" s="43"/>
      <c r="GD219" s="43"/>
      <c r="GE219" s="43"/>
      <c r="GF219" s="43"/>
      <c r="GG219" s="43"/>
      <c r="GH219" s="43"/>
      <c r="GI219" s="43"/>
      <c r="GJ219" s="43"/>
      <c r="GK219" s="43"/>
      <c r="GL219" s="43"/>
      <c r="GM219" s="43"/>
      <c r="GN219" s="43"/>
      <c r="GO219" s="43"/>
      <c r="GP219" s="43"/>
      <c r="GQ219" s="43"/>
      <c r="GR219" s="43"/>
      <c r="GS219" s="43"/>
      <c r="GT219" s="43"/>
      <c r="GU219" s="43"/>
      <c r="GV219" s="43"/>
      <c r="GW219" s="43"/>
      <c r="GX219" s="43"/>
      <c r="GY219" s="43"/>
      <c r="GZ219" s="43"/>
      <c r="HA219" s="43"/>
      <c r="HB219" s="43"/>
      <c r="HC219" s="43"/>
      <c r="HD219" s="43"/>
      <c r="HE219" s="43"/>
      <c r="HF219" s="43"/>
    </row>
    <row r="220" spans="1:214" s="12" customFormat="1" ht="24.95" customHeight="1">
      <c r="A220" s="1">
        <v>203</v>
      </c>
      <c r="B220" s="67"/>
      <c r="C220" s="67"/>
      <c r="D220" s="13" t="s">
        <v>417</v>
      </c>
      <c r="E220" s="13" t="s">
        <v>418</v>
      </c>
      <c r="F220" s="3">
        <v>30</v>
      </c>
      <c r="G220" s="1" t="s">
        <v>962</v>
      </c>
      <c r="H220" s="1" t="s">
        <v>965</v>
      </c>
      <c r="I220" s="1"/>
      <c r="J220" s="1"/>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c r="BF220" s="43"/>
      <c r="BG220" s="43"/>
      <c r="BH220" s="43"/>
      <c r="BI220" s="43"/>
      <c r="BJ220" s="43"/>
      <c r="BK220" s="43"/>
      <c r="BL220" s="43"/>
      <c r="BM220" s="43"/>
      <c r="BN220" s="43"/>
      <c r="BO220" s="43"/>
      <c r="BP220" s="43"/>
      <c r="BQ220" s="43"/>
      <c r="BR220" s="43"/>
      <c r="BS220" s="43"/>
      <c r="BT220" s="43"/>
      <c r="BU220" s="43"/>
      <c r="BV220" s="43"/>
      <c r="BW220" s="43"/>
      <c r="BX220" s="43"/>
      <c r="BY220" s="43"/>
      <c r="BZ220" s="43"/>
      <c r="CA220" s="43"/>
      <c r="CB220" s="43"/>
      <c r="CC220" s="43"/>
      <c r="CD220" s="43"/>
      <c r="CE220" s="43"/>
      <c r="CF220" s="43"/>
      <c r="CG220" s="43"/>
      <c r="CH220" s="43"/>
      <c r="CI220" s="43"/>
      <c r="CJ220" s="43"/>
      <c r="CK220" s="43"/>
      <c r="CL220" s="43"/>
      <c r="CM220" s="43"/>
      <c r="CN220" s="43"/>
      <c r="CO220" s="43"/>
      <c r="CP220" s="43"/>
      <c r="CQ220" s="43"/>
      <c r="CR220" s="43"/>
      <c r="CS220" s="43"/>
      <c r="CT220" s="43"/>
      <c r="CU220" s="43"/>
      <c r="CV220" s="43"/>
      <c r="CW220" s="43"/>
      <c r="CX220" s="43"/>
      <c r="CY220" s="43"/>
      <c r="CZ220" s="43"/>
      <c r="DA220" s="43"/>
      <c r="DB220" s="43"/>
      <c r="DC220" s="43"/>
      <c r="DD220" s="43"/>
      <c r="DE220" s="43"/>
      <c r="DF220" s="43"/>
      <c r="DG220" s="43"/>
      <c r="DH220" s="43"/>
      <c r="DI220" s="43"/>
      <c r="DJ220" s="43"/>
      <c r="DK220" s="43"/>
      <c r="DL220" s="43"/>
      <c r="DM220" s="43"/>
      <c r="DN220" s="43"/>
      <c r="DO220" s="43"/>
      <c r="DP220" s="43"/>
      <c r="DQ220" s="43"/>
      <c r="DR220" s="43"/>
      <c r="DS220" s="43"/>
      <c r="DT220" s="43"/>
      <c r="DU220" s="43"/>
      <c r="DV220" s="43"/>
      <c r="DW220" s="43"/>
      <c r="DX220" s="43"/>
      <c r="DY220" s="43"/>
      <c r="DZ220" s="43"/>
      <c r="EA220" s="43"/>
      <c r="EB220" s="43"/>
      <c r="EC220" s="43"/>
      <c r="ED220" s="43"/>
      <c r="EE220" s="43"/>
      <c r="EF220" s="43"/>
      <c r="EG220" s="43"/>
      <c r="EH220" s="43"/>
      <c r="EI220" s="43"/>
      <c r="EJ220" s="43"/>
      <c r="EK220" s="43"/>
      <c r="EL220" s="43"/>
      <c r="EM220" s="43"/>
      <c r="EN220" s="43"/>
      <c r="EO220" s="43"/>
      <c r="EP220" s="43"/>
      <c r="EQ220" s="43"/>
      <c r="ER220" s="43"/>
      <c r="ES220" s="43"/>
      <c r="ET220" s="43"/>
      <c r="EU220" s="43"/>
      <c r="EV220" s="43"/>
      <c r="EW220" s="43"/>
      <c r="EX220" s="43"/>
      <c r="EY220" s="43"/>
      <c r="EZ220" s="43"/>
      <c r="FA220" s="43"/>
      <c r="FB220" s="43"/>
      <c r="FC220" s="43"/>
      <c r="FD220" s="43"/>
      <c r="FE220" s="43"/>
      <c r="FF220" s="43"/>
      <c r="FG220" s="43"/>
      <c r="FH220" s="43"/>
      <c r="FI220" s="43"/>
      <c r="FJ220" s="43"/>
      <c r="FK220" s="43"/>
      <c r="FL220" s="43"/>
      <c r="FM220" s="43"/>
      <c r="FN220" s="43"/>
      <c r="FO220" s="43"/>
      <c r="FP220" s="43"/>
      <c r="FQ220" s="43"/>
      <c r="FR220" s="43"/>
      <c r="FS220" s="43"/>
      <c r="FT220" s="43"/>
      <c r="FU220" s="43"/>
      <c r="FV220" s="43"/>
      <c r="FW220" s="43"/>
      <c r="FX220" s="43"/>
      <c r="FY220" s="43"/>
      <c r="FZ220" s="43"/>
      <c r="GA220" s="43"/>
      <c r="GB220" s="43"/>
      <c r="GC220" s="43"/>
      <c r="GD220" s="43"/>
      <c r="GE220" s="43"/>
      <c r="GF220" s="43"/>
      <c r="GG220" s="43"/>
      <c r="GH220" s="43"/>
      <c r="GI220" s="43"/>
      <c r="GJ220" s="43"/>
      <c r="GK220" s="43"/>
      <c r="GL220" s="43"/>
      <c r="GM220" s="43"/>
      <c r="GN220" s="43"/>
      <c r="GO220" s="43"/>
      <c r="GP220" s="43"/>
      <c r="GQ220" s="43"/>
      <c r="GR220" s="43"/>
      <c r="GS220" s="43"/>
      <c r="GT220" s="43"/>
      <c r="GU220" s="43"/>
      <c r="GV220" s="43"/>
      <c r="GW220" s="43"/>
      <c r="GX220" s="43"/>
      <c r="GY220" s="43"/>
      <c r="GZ220" s="43"/>
      <c r="HA220" s="43"/>
      <c r="HB220" s="43"/>
      <c r="HC220" s="43"/>
      <c r="HD220" s="43"/>
      <c r="HE220" s="43"/>
      <c r="HF220" s="43"/>
    </row>
    <row r="221" spans="1:214" s="12" customFormat="1" ht="24.95" customHeight="1">
      <c r="A221" s="1"/>
      <c r="B221" s="67"/>
      <c r="C221" s="67" t="s">
        <v>419</v>
      </c>
      <c r="D221" s="69" t="s">
        <v>420</v>
      </c>
      <c r="E221" s="69"/>
      <c r="F221" s="2">
        <v>140</v>
      </c>
      <c r="G221" s="2"/>
      <c r="H221" s="2"/>
      <c r="I221" s="1"/>
      <c r="J221" s="1"/>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c r="BF221" s="43"/>
      <c r="BG221" s="43"/>
      <c r="BH221" s="43"/>
      <c r="BI221" s="43"/>
      <c r="BJ221" s="43"/>
      <c r="BK221" s="43"/>
      <c r="BL221" s="43"/>
      <c r="BM221" s="43"/>
      <c r="BN221" s="43"/>
      <c r="BO221" s="43"/>
      <c r="BP221" s="43"/>
      <c r="BQ221" s="43"/>
      <c r="BR221" s="43"/>
      <c r="BS221" s="43"/>
      <c r="BT221" s="43"/>
      <c r="BU221" s="43"/>
      <c r="BV221" s="43"/>
      <c r="BW221" s="43"/>
      <c r="BX221" s="43"/>
      <c r="BY221" s="43"/>
      <c r="BZ221" s="43"/>
      <c r="CA221" s="43"/>
      <c r="CB221" s="43"/>
      <c r="CC221" s="43"/>
      <c r="CD221" s="43"/>
      <c r="CE221" s="43"/>
      <c r="CF221" s="43"/>
      <c r="CG221" s="43"/>
      <c r="CH221" s="43"/>
      <c r="CI221" s="43"/>
      <c r="CJ221" s="43"/>
      <c r="CK221" s="43"/>
      <c r="CL221" s="43"/>
      <c r="CM221" s="43"/>
      <c r="CN221" s="43"/>
      <c r="CO221" s="43"/>
      <c r="CP221" s="43"/>
      <c r="CQ221" s="43"/>
      <c r="CR221" s="43"/>
      <c r="CS221" s="43"/>
      <c r="CT221" s="43"/>
      <c r="CU221" s="43"/>
      <c r="CV221" s="43"/>
      <c r="CW221" s="43"/>
      <c r="CX221" s="43"/>
      <c r="CY221" s="43"/>
      <c r="CZ221" s="43"/>
      <c r="DA221" s="43"/>
      <c r="DB221" s="43"/>
      <c r="DC221" s="43"/>
      <c r="DD221" s="43"/>
      <c r="DE221" s="43"/>
      <c r="DF221" s="43"/>
      <c r="DG221" s="43"/>
      <c r="DH221" s="43"/>
      <c r="DI221" s="43"/>
      <c r="DJ221" s="43"/>
      <c r="DK221" s="43"/>
      <c r="DL221" s="43"/>
      <c r="DM221" s="43"/>
      <c r="DN221" s="43"/>
      <c r="DO221" s="43"/>
      <c r="DP221" s="43"/>
      <c r="DQ221" s="43"/>
      <c r="DR221" s="43"/>
      <c r="DS221" s="43"/>
      <c r="DT221" s="43"/>
      <c r="DU221" s="43"/>
      <c r="DV221" s="43"/>
      <c r="DW221" s="43"/>
      <c r="DX221" s="43"/>
      <c r="DY221" s="43"/>
      <c r="DZ221" s="43"/>
      <c r="EA221" s="43"/>
      <c r="EB221" s="43"/>
      <c r="EC221" s="43"/>
      <c r="ED221" s="43"/>
      <c r="EE221" s="43"/>
      <c r="EF221" s="43"/>
      <c r="EG221" s="43"/>
      <c r="EH221" s="43"/>
      <c r="EI221" s="43"/>
      <c r="EJ221" s="43"/>
      <c r="EK221" s="43"/>
      <c r="EL221" s="43"/>
      <c r="EM221" s="43"/>
      <c r="EN221" s="43"/>
      <c r="EO221" s="43"/>
      <c r="EP221" s="43"/>
      <c r="EQ221" s="43"/>
      <c r="ER221" s="43"/>
      <c r="ES221" s="43"/>
      <c r="ET221" s="43"/>
      <c r="EU221" s="43"/>
      <c r="EV221" s="43"/>
      <c r="EW221" s="43"/>
      <c r="EX221" s="43"/>
      <c r="EY221" s="43"/>
      <c r="EZ221" s="43"/>
      <c r="FA221" s="43"/>
      <c r="FB221" s="43"/>
      <c r="FC221" s="43"/>
      <c r="FD221" s="43"/>
      <c r="FE221" s="43"/>
      <c r="FF221" s="43"/>
      <c r="FG221" s="43"/>
      <c r="FH221" s="43"/>
      <c r="FI221" s="43"/>
      <c r="FJ221" s="43"/>
      <c r="FK221" s="43"/>
      <c r="FL221" s="43"/>
      <c r="FM221" s="43"/>
      <c r="FN221" s="43"/>
      <c r="FO221" s="43"/>
      <c r="FP221" s="43"/>
      <c r="FQ221" s="43"/>
      <c r="FR221" s="43"/>
      <c r="FS221" s="43"/>
      <c r="FT221" s="43"/>
      <c r="FU221" s="43"/>
      <c r="FV221" s="43"/>
      <c r="FW221" s="43"/>
      <c r="FX221" s="43"/>
      <c r="FY221" s="43"/>
      <c r="FZ221" s="43"/>
      <c r="GA221" s="43"/>
      <c r="GB221" s="43"/>
      <c r="GC221" s="43"/>
      <c r="GD221" s="43"/>
      <c r="GE221" s="43"/>
      <c r="GF221" s="43"/>
      <c r="GG221" s="43"/>
      <c r="GH221" s="43"/>
      <c r="GI221" s="43"/>
      <c r="GJ221" s="43"/>
      <c r="GK221" s="43"/>
      <c r="GL221" s="43"/>
      <c r="GM221" s="43"/>
      <c r="GN221" s="43"/>
      <c r="GO221" s="43"/>
      <c r="GP221" s="43"/>
      <c r="GQ221" s="43"/>
      <c r="GR221" s="43"/>
      <c r="GS221" s="43"/>
      <c r="GT221" s="43"/>
      <c r="GU221" s="43"/>
      <c r="GV221" s="43"/>
      <c r="GW221" s="43"/>
      <c r="GX221" s="43"/>
      <c r="GY221" s="43"/>
      <c r="GZ221" s="43"/>
      <c r="HA221" s="43"/>
      <c r="HB221" s="43"/>
      <c r="HC221" s="43"/>
      <c r="HD221" s="43"/>
      <c r="HE221" s="43"/>
      <c r="HF221" s="43"/>
    </row>
    <row r="222" spans="1:214" s="12" customFormat="1" ht="24.95" customHeight="1">
      <c r="A222" s="1">
        <v>221</v>
      </c>
      <c r="B222" s="67"/>
      <c r="C222" s="67"/>
      <c r="D222" s="48" t="s">
        <v>421</v>
      </c>
      <c r="E222" s="48" t="s">
        <v>422</v>
      </c>
      <c r="F222" s="3">
        <v>35</v>
      </c>
      <c r="G222" s="1" t="s">
        <v>962</v>
      </c>
      <c r="H222" s="1" t="s">
        <v>965</v>
      </c>
      <c r="I222" s="1"/>
      <c r="J222" s="8"/>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2"/>
      <c r="CA222" s="52"/>
      <c r="CB222" s="52"/>
      <c r="CC222" s="52"/>
      <c r="CD222" s="52"/>
      <c r="CE222" s="52"/>
      <c r="CF222" s="52"/>
      <c r="CG222" s="52"/>
      <c r="CH222" s="52"/>
      <c r="CI222" s="52"/>
      <c r="CJ222" s="52"/>
      <c r="CK222" s="52"/>
      <c r="CL222" s="52"/>
      <c r="CM222" s="52"/>
      <c r="CN222" s="52"/>
      <c r="CO222" s="52"/>
      <c r="CP222" s="52"/>
      <c r="CQ222" s="52"/>
      <c r="CR222" s="52"/>
      <c r="CS222" s="52"/>
      <c r="CT222" s="52"/>
      <c r="CU222" s="52"/>
      <c r="CV222" s="52"/>
      <c r="CW222" s="52"/>
      <c r="CX222" s="52"/>
      <c r="CY222" s="52"/>
      <c r="CZ222" s="52"/>
      <c r="DA222" s="52"/>
      <c r="DB222" s="52"/>
      <c r="DC222" s="52"/>
      <c r="DD222" s="52"/>
      <c r="DE222" s="52"/>
      <c r="DF222" s="52"/>
      <c r="DG222" s="52"/>
      <c r="DH222" s="52"/>
      <c r="DI222" s="52"/>
      <c r="DJ222" s="52"/>
      <c r="DK222" s="52"/>
      <c r="DL222" s="52"/>
      <c r="DM222" s="52"/>
      <c r="DN222" s="52"/>
      <c r="DO222" s="52"/>
      <c r="DP222" s="52"/>
      <c r="DQ222" s="52"/>
      <c r="DR222" s="52"/>
      <c r="DS222" s="52"/>
      <c r="DT222" s="52"/>
      <c r="DU222" s="52"/>
      <c r="DV222" s="52"/>
      <c r="DW222" s="52"/>
      <c r="DX222" s="52"/>
      <c r="DY222" s="52"/>
      <c r="DZ222" s="52"/>
      <c r="EA222" s="52"/>
      <c r="EB222" s="52"/>
      <c r="EC222" s="52"/>
      <c r="ED222" s="52"/>
      <c r="EE222" s="52"/>
      <c r="EF222" s="52"/>
      <c r="EG222" s="52"/>
      <c r="EH222" s="52"/>
      <c r="EI222" s="52"/>
      <c r="EJ222" s="52"/>
      <c r="EK222" s="52"/>
      <c r="EL222" s="52"/>
      <c r="EM222" s="52"/>
      <c r="EN222" s="52"/>
      <c r="EO222" s="52"/>
      <c r="EP222" s="52"/>
      <c r="EQ222" s="52"/>
      <c r="ER222" s="52"/>
      <c r="ES222" s="52"/>
      <c r="ET222" s="52"/>
      <c r="EU222" s="52"/>
      <c r="EV222" s="52"/>
      <c r="EW222" s="52"/>
      <c r="EX222" s="52"/>
      <c r="EY222" s="52"/>
      <c r="EZ222" s="52"/>
      <c r="FA222" s="52"/>
      <c r="FB222" s="52"/>
      <c r="FC222" s="52"/>
      <c r="FD222" s="52"/>
      <c r="FE222" s="52"/>
      <c r="FF222" s="52"/>
      <c r="FG222" s="52"/>
      <c r="FH222" s="52"/>
      <c r="FI222" s="52"/>
      <c r="FJ222" s="52"/>
      <c r="FK222" s="52"/>
      <c r="FL222" s="52"/>
      <c r="FM222" s="52"/>
      <c r="FN222" s="52"/>
      <c r="FO222" s="52"/>
      <c r="FP222" s="52"/>
      <c r="FQ222" s="52"/>
      <c r="FR222" s="52"/>
      <c r="FS222" s="52"/>
      <c r="FT222" s="52"/>
      <c r="FU222" s="52"/>
      <c r="FV222" s="52"/>
      <c r="FW222" s="52"/>
      <c r="FX222" s="52"/>
      <c r="FY222" s="52"/>
      <c r="FZ222" s="52"/>
      <c r="GA222" s="52"/>
      <c r="GB222" s="52"/>
      <c r="GC222" s="52"/>
      <c r="GD222" s="52"/>
      <c r="GE222" s="52"/>
      <c r="GF222" s="52"/>
      <c r="GG222" s="52"/>
      <c r="GH222" s="52"/>
      <c r="GI222" s="52"/>
      <c r="GJ222" s="52"/>
      <c r="GK222" s="52"/>
      <c r="GL222" s="52"/>
      <c r="GM222" s="52"/>
      <c r="GN222" s="52"/>
      <c r="GO222" s="52"/>
      <c r="GP222" s="52"/>
      <c r="GQ222" s="52"/>
      <c r="GR222" s="52"/>
      <c r="GS222" s="52"/>
      <c r="GT222" s="52"/>
      <c r="GU222" s="52"/>
      <c r="GV222" s="52"/>
      <c r="GW222" s="52"/>
      <c r="GX222" s="52"/>
      <c r="GY222" s="52"/>
      <c r="GZ222" s="52"/>
      <c r="HA222" s="52"/>
      <c r="HB222" s="52"/>
      <c r="HC222" s="52"/>
      <c r="HD222" s="52"/>
      <c r="HE222" s="52"/>
      <c r="HF222" s="52"/>
    </row>
    <row r="223" spans="1:214" s="12" customFormat="1" ht="24.95" customHeight="1">
      <c r="A223" s="1">
        <v>222</v>
      </c>
      <c r="B223" s="67"/>
      <c r="C223" s="67"/>
      <c r="D223" s="48" t="s">
        <v>423</v>
      </c>
      <c r="E223" s="48" t="s">
        <v>424</v>
      </c>
      <c r="F223" s="3">
        <v>35</v>
      </c>
      <c r="G223" s="1" t="s">
        <v>962</v>
      </c>
      <c r="H223" s="1" t="s">
        <v>965</v>
      </c>
      <c r="I223" s="1"/>
      <c r="J223" s="8"/>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2"/>
      <c r="CF223" s="52"/>
      <c r="CG223" s="52"/>
      <c r="CH223" s="52"/>
      <c r="CI223" s="52"/>
      <c r="CJ223" s="52"/>
      <c r="CK223" s="52"/>
      <c r="CL223" s="52"/>
      <c r="CM223" s="52"/>
      <c r="CN223" s="52"/>
      <c r="CO223" s="52"/>
      <c r="CP223" s="52"/>
      <c r="CQ223" s="52"/>
      <c r="CR223" s="52"/>
      <c r="CS223" s="52"/>
      <c r="CT223" s="52"/>
      <c r="CU223" s="52"/>
      <c r="CV223" s="52"/>
      <c r="CW223" s="52"/>
      <c r="CX223" s="52"/>
      <c r="CY223" s="52"/>
      <c r="CZ223" s="52"/>
      <c r="DA223" s="52"/>
      <c r="DB223" s="52"/>
      <c r="DC223" s="52"/>
      <c r="DD223" s="52"/>
      <c r="DE223" s="52"/>
      <c r="DF223" s="52"/>
      <c r="DG223" s="52"/>
      <c r="DH223" s="52"/>
      <c r="DI223" s="52"/>
      <c r="DJ223" s="52"/>
      <c r="DK223" s="52"/>
      <c r="DL223" s="52"/>
      <c r="DM223" s="52"/>
      <c r="DN223" s="52"/>
      <c r="DO223" s="52"/>
      <c r="DP223" s="52"/>
      <c r="DQ223" s="52"/>
      <c r="DR223" s="52"/>
      <c r="DS223" s="52"/>
      <c r="DT223" s="52"/>
      <c r="DU223" s="52"/>
      <c r="DV223" s="52"/>
      <c r="DW223" s="52"/>
      <c r="DX223" s="52"/>
      <c r="DY223" s="52"/>
      <c r="DZ223" s="52"/>
      <c r="EA223" s="52"/>
      <c r="EB223" s="52"/>
      <c r="EC223" s="52"/>
      <c r="ED223" s="52"/>
      <c r="EE223" s="52"/>
      <c r="EF223" s="52"/>
      <c r="EG223" s="52"/>
      <c r="EH223" s="52"/>
      <c r="EI223" s="52"/>
      <c r="EJ223" s="52"/>
      <c r="EK223" s="52"/>
      <c r="EL223" s="52"/>
      <c r="EM223" s="52"/>
      <c r="EN223" s="52"/>
      <c r="EO223" s="52"/>
      <c r="EP223" s="52"/>
      <c r="EQ223" s="52"/>
      <c r="ER223" s="52"/>
      <c r="ES223" s="52"/>
      <c r="ET223" s="52"/>
      <c r="EU223" s="52"/>
      <c r="EV223" s="52"/>
      <c r="EW223" s="52"/>
      <c r="EX223" s="52"/>
      <c r="EY223" s="52"/>
      <c r="EZ223" s="52"/>
      <c r="FA223" s="52"/>
      <c r="FB223" s="52"/>
      <c r="FC223" s="52"/>
      <c r="FD223" s="52"/>
      <c r="FE223" s="52"/>
      <c r="FF223" s="52"/>
      <c r="FG223" s="52"/>
      <c r="FH223" s="52"/>
      <c r="FI223" s="52"/>
      <c r="FJ223" s="52"/>
      <c r="FK223" s="52"/>
      <c r="FL223" s="52"/>
      <c r="FM223" s="52"/>
      <c r="FN223" s="52"/>
      <c r="FO223" s="52"/>
      <c r="FP223" s="52"/>
      <c r="FQ223" s="52"/>
      <c r="FR223" s="52"/>
      <c r="FS223" s="52"/>
      <c r="FT223" s="52"/>
      <c r="FU223" s="52"/>
      <c r="FV223" s="52"/>
      <c r="FW223" s="52"/>
      <c r="FX223" s="52"/>
      <c r="FY223" s="52"/>
      <c r="FZ223" s="52"/>
      <c r="GA223" s="52"/>
      <c r="GB223" s="52"/>
      <c r="GC223" s="52"/>
      <c r="GD223" s="52"/>
      <c r="GE223" s="52"/>
      <c r="GF223" s="52"/>
      <c r="GG223" s="52"/>
      <c r="GH223" s="52"/>
      <c r="GI223" s="52"/>
      <c r="GJ223" s="52"/>
      <c r="GK223" s="52"/>
      <c r="GL223" s="52"/>
      <c r="GM223" s="52"/>
      <c r="GN223" s="52"/>
      <c r="GO223" s="52"/>
      <c r="GP223" s="52"/>
      <c r="GQ223" s="52"/>
      <c r="GR223" s="52"/>
      <c r="GS223" s="52"/>
      <c r="GT223" s="52"/>
      <c r="GU223" s="52"/>
      <c r="GV223" s="52"/>
      <c r="GW223" s="52"/>
      <c r="GX223" s="52"/>
      <c r="GY223" s="52"/>
      <c r="GZ223" s="52"/>
      <c r="HA223" s="52"/>
      <c r="HB223" s="52"/>
      <c r="HC223" s="52"/>
      <c r="HD223" s="52"/>
      <c r="HE223" s="52"/>
      <c r="HF223" s="52"/>
    </row>
    <row r="224" spans="1:214" s="12" customFormat="1" ht="24.95" customHeight="1">
      <c r="A224" s="1">
        <v>223</v>
      </c>
      <c r="B224" s="67"/>
      <c r="C224" s="67"/>
      <c r="D224" s="48" t="s">
        <v>425</v>
      </c>
      <c r="E224" s="48" t="s">
        <v>426</v>
      </c>
      <c r="F224" s="3">
        <v>35</v>
      </c>
      <c r="G224" s="1" t="s">
        <v>962</v>
      </c>
      <c r="H224" s="1" t="s">
        <v>965</v>
      </c>
      <c r="I224" s="1"/>
      <c r="J224" s="8"/>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2"/>
      <c r="CF224" s="52"/>
      <c r="CG224" s="52"/>
      <c r="CH224" s="52"/>
      <c r="CI224" s="52"/>
      <c r="CJ224" s="52"/>
      <c r="CK224" s="52"/>
      <c r="CL224" s="52"/>
      <c r="CM224" s="52"/>
      <c r="CN224" s="52"/>
      <c r="CO224" s="52"/>
      <c r="CP224" s="52"/>
      <c r="CQ224" s="52"/>
      <c r="CR224" s="52"/>
      <c r="CS224" s="52"/>
      <c r="CT224" s="52"/>
      <c r="CU224" s="52"/>
      <c r="CV224" s="52"/>
      <c r="CW224" s="52"/>
      <c r="CX224" s="52"/>
      <c r="CY224" s="52"/>
      <c r="CZ224" s="52"/>
      <c r="DA224" s="52"/>
      <c r="DB224" s="52"/>
      <c r="DC224" s="52"/>
      <c r="DD224" s="52"/>
      <c r="DE224" s="52"/>
      <c r="DF224" s="52"/>
      <c r="DG224" s="52"/>
      <c r="DH224" s="52"/>
      <c r="DI224" s="52"/>
      <c r="DJ224" s="52"/>
      <c r="DK224" s="52"/>
      <c r="DL224" s="52"/>
      <c r="DM224" s="52"/>
      <c r="DN224" s="52"/>
      <c r="DO224" s="52"/>
      <c r="DP224" s="52"/>
      <c r="DQ224" s="52"/>
      <c r="DR224" s="52"/>
      <c r="DS224" s="52"/>
      <c r="DT224" s="52"/>
      <c r="DU224" s="52"/>
      <c r="DV224" s="52"/>
      <c r="DW224" s="52"/>
      <c r="DX224" s="52"/>
      <c r="DY224" s="52"/>
      <c r="DZ224" s="52"/>
      <c r="EA224" s="52"/>
      <c r="EB224" s="52"/>
      <c r="EC224" s="52"/>
      <c r="ED224" s="52"/>
      <c r="EE224" s="52"/>
      <c r="EF224" s="52"/>
      <c r="EG224" s="52"/>
      <c r="EH224" s="52"/>
      <c r="EI224" s="52"/>
      <c r="EJ224" s="52"/>
      <c r="EK224" s="52"/>
      <c r="EL224" s="52"/>
      <c r="EM224" s="52"/>
      <c r="EN224" s="52"/>
      <c r="EO224" s="52"/>
      <c r="EP224" s="52"/>
      <c r="EQ224" s="52"/>
      <c r="ER224" s="52"/>
      <c r="ES224" s="52"/>
      <c r="ET224" s="52"/>
      <c r="EU224" s="52"/>
      <c r="EV224" s="52"/>
      <c r="EW224" s="52"/>
      <c r="EX224" s="52"/>
      <c r="EY224" s="52"/>
      <c r="EZ224" s="52"/>
      <c r="FA224" s="52"/>
      <c r="FB224" s="52"/>
      <c r="FC224" s="52"/>
      <c r="FD224" s="52"/>
      <c r="FE224" s="52"/>
      <c r="FF224" s="52"/>
      <c r="FG224" s="52"/>
      <c r="FH224" s="52"/>
      <c r="FI224" s="52"/>
      <c r="FJ224" s="52"/>
      <c r="FK224" s="52"/>
      <c r="FL224" s="52"/>
      <c r="FM224" s="52"/>
      <c r="FN224" s="52"/>
      <c r="FO224" s="52"/>
      <c r="FP224" s="52"/>
      <c r="FQ224" s="52"/>
      <c r="FR224" s="52"/>
      <c r="FS224" s="52"/>
      <c r="FT224" s="52"/>
      <c r="FU224" s="52"/>
      <c r="FV224" s="52"/>
      <c r="FW224" s="52"/>
      <c r="FX224" s="52"/>
      <c r="FY224" s="52"/>
      <c r="FZ224" s="52"/>
      <c r="GA224" s="52"/>
      <c r="GB224" s="52"/>
      <c r="GC224" s="52"/>
      <c r="GD224" s="52"/>
      <c r="GE224" s="52"/>
      <c r="GF224" s="52"/>
      <c r="GG224" s="52"/>
      <c r="GH224" s="52"/>
      <c r="GI224" s="52"/>
      <c r="GJ224" s="52"/>
      <c r="GK224" s="52"/>
      <c r="GL224" s="52"/>
      <c r="GM224" s="52"/>
      <c r="GN224" s="52"/>
      <c r="GO224" s="52"/>
      <c r="GP224" s="52"/>
      <c r="GQ224" s="52"/>
      <c r="GR224" s="52"/>
      <c r="GS224" s="52"/>
      <c r="GT224" s="52"/>
      <c r="GU224" s="52"/>
      <c r="GV224" s="52"/>
      <c r="GW224" s="52"/>
      <c r="GX224" s="52"/>
      <c r="GY224" s="52"/>
      <c r="GZ224" s="52"/>
      <c r="HA224" s="52"/>
      <c r="HB224" s="52"/>
      <c r="HC224" s="52"/>
      <c r="HD224" s="52"/>
      <c r="HE224" s="52"/>
      <c r="HF224" s="52"/>
    </row>
    <row r="225" spans="1:214" s="12" customFormat="1" ht="24.95" customHeight="1">
      <c r="A225" s="1">
        <v>224</v>
      </c>
      <c r="B225" s="67"/>
      <c r="C225" s="67"/>
      <c r="D225" s="48" t="s">
        <v>427</v>
      </c>
      <c r="E225" s="48" t="s">
        <v>428</v>
      </c>
      <c r="F225" s="3">
        <v>35</v>
      </c>
      <c r="G225" s="1" t="s">
        <v>962</v>
      </c>
      <c r="H225" s="1" t="s">
        <v>965</v>
      </c>
      <c r="I225" s="1"/>
      <c r="J225" s="8"/>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2"/>
      <c r="BW225" s="52"/>
      <c r="BX225" s="52"/>
      <c r="BY225" s="52"/>
      <c r="BZ225" s="52"/>
      <c r="CA225" s="52"/>
      <c r="CB225" s="52"/>
      <c r="CC225" s="52"/>
      <c r="CD225" s="52"/>
      <c r="CE225" s="52"/>
      <c r="CF225" s="52"/>
      <c r="CG225" s="52"/>
      <c r="CH225" s="52"/>
      <c r="CI225" s="52"/>
      <c r="CJ225" s="52"/>
      <c r="CK225" s="52"/>
      <c r="CL225" s="52"/>
      <c r="CM225" s="52"/>
      <c r="CN225" s="52"/>
      <c r="CO225" s="52"/>
      <c r="CP225" s="52"/>
      <c r="CQ225" s="52"/>
      <c r="CR225" s="52"/>
      <c r="CS225" s="52"/>
      <c r="CT225" s="52"/>
      <c r="CU225" s="52"/>
      <c r="CV225" s="52"/>
      <c r="CW225" s="52"/>
      <c r="CX225" s="52"/>
      <c r="CY225" s="52"/>
      <c r="CZ225" s="52"/>
      <c r="DA225" s="52"/>
      <c r="DB225" s="52"/>
      <c r="DC225" s="52"/>
      <c r="DD225" s="52"/>
      <c r="DE225" s="52"/>
      <c r="DF225" s="52"/>
      <c r="DG225" s="52"/>
      <c r="DH225" s="52"/>
      <c r="DI225" s="52"/>
      <c r="DJ225" s="52"/>
      <c r="DK225" s="52"/>
      <c r="DL225" s="52"/>
      <c r="DM225" s="52"/>
      <c r="DN225" s="52"/>
      <c r="DO225" s="52"/>
      <c r="DP225" s="52"/>
      <c r="DQ225" s="52"/>
      <c r="DR225" s="52"/>
      <c r="DS225" s="52"/>
      <c r="DT225" s="52"/>
      <c r="DU225" s="52"/>
      <c r="DV225" s="52"/>
      <c r="DW225" s="52"/>
      <c r="DX225" s="52"/>
      <c r="DY225" s="52"/>
      <c r="DZ225" s="52"/>
      <c r="EA225" s="52"/>
      <c r="EB225" s="52"/>
      <c r="EC225" s="52"/>
      <c r="ED225" s="52"/>
      <c r="EE225" s="52"/>
      <c r="EF225" s="52"/>
      <c r="EG225" s="52"/>
      <c r="EH225" s="52"/>
      <c r="EI225" s="52"/>
      <c r="EJ225" s="52"/>
      <c r="EK225" s="52"/>
      <c r="EL225" s="52"/>
      <c r="EM225" s="52"/>
      <c r="EN225" s="52"/>
      <c r="EO225" s="52"/>
      <c r="EP225" s="52"/>
      <c r="EQ225" s="52"/>
      <c r="ER225" s="52"/>
      <c r="ES225" s="52"/>
      <c r="ET225" s="52"/>
      <c r="EU225" s="52"/>
      <c r="EV225" s="52"/>
      <c r="EW225" s="52"/>
      <c r="EX225" s="52"/>
      <c r="EY225" s="52"/>
      <c r="EZ225" s="52"/>
      <c r="FA225" s="52"/>
      <c r="FB225" s="52"/>
      <c r="FC225" s="52"/>
      <c r="FD225" s="52"/>
      <c r="FE225" s="52"/>
      <c r="FF225" s="52"/>
      <c r="FG225" s="52"/>
      <c r="FH225" s="52"/>
      <c r="FI225" s="52"/>
      <c r="FJ225" s="52"/>
      <c r="FK225" s="52"/>
      <c r="FL225" s="52"/>
      <c r="FM225" s="52"/>
      <c r="FN225" s="52"/>
      <c r="FO225" s="52"/>
      <c r="FP225" s="52"/>
      <c r="FQ225" s="52"/>
      <c r="FR225" s="52"/>
      <c r="FS225" s="52"/>
      <c r="FT225" s="52"/>
      <c r="FU225" s="52"/>
      <c r="FV225" s="52"/>
      <c r="FW225" s="52"/>
      <c r="FX225" s="52"/>
      <c r="FY225" s="52"/>
      <c r="FZ225" s="52"/>
      <c r="GA225" s="52"/>
      <c r="GB225" s="52"/>
      <c r="GC225" s="52"/>
      <c r="GD225" s="52"/>
      <c r="GE225" s="52"/>
      <c r="GF225" s="52"/>
      <c r="GG225" s="52"/>
      <c r="GH225" s="52"/>
      <c r="GI225" s="52"/>
      <c r="GJ225" s="52"/>
      <c r="GK225" s="52"/>
      <c r="GL225" s="52"/>
      <c r="GM225" s="52"/>
      <c r="GN225" s="52"/>
      <c r="GO225" s="52"/>
      <c r="GP225" s="52"/>
      <c r="GQ225" s="52"/>
      <c r="GR225" s="52"/>
      <c r="GS225" s="52"/>
      <c r="GT225" s="52"/>
      <c r="GU225" s="52"/>
      <c r="GV225" s="52"/>
      <c r="GW225" s="52"/>
      <c r="GX225" s="52"/>
      <c r="GY225" s="52"/>
      <c r="GZ225" s="52"/>
      <c r="HA225" s="52"/>
      <c r="HB225" s="52"/>
      <c r="HC225" s="52"/>
      <c r="HD225" s="52"/>
      <c r="HE225" s="52"/>
      <c r="HF225" s="52"/>
    </row>
    <row r="226" spans="1:214" s="12" customFormat="1" ht="24.95" customHeight="1">
      <c r="A226" s="1"/>
      <c r="B226" s="67"/>
      <c r="C226" s="67" t="s">
        <v>429</v>
      </c>
      <c r="D226" s="69" t="s">
        <v>430</v>
      </c>
      <c r="E226" s="69"/>
      <c r="F226" s="2">
        <v>90</v>
      </c>
      <c r="G226" s="2"/>
      <c r="H226" s="2"/>
      <c r="I226" s="1"/>
      <c r="J226" s="8"/>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c r="BS226" s="52"/>
      <c r="BT226" s="52"/>
      <c r="BU226" s="52"/>
      <c r="BV226" s="52"/>
      <c r="BW226" s="52"/>
      <c r="BX226" s="52"/>
      <c r="BY226" s="52"/>
      <c r="BZ226" s="52"/>
      <c r="CA226" s="52"/>
      <c r="CB226" s="52"/>
      <c r="CC226" s="52"/>
      <c r="CD226" s="52"/>
      <c r="CE226" s="52"/>
      <c r="CF226" s="52"/>
      <c r="CG226" s="52"/>
      <c r="CH226" s="52"/>
      <c r="CI226" s="52"/>
      <c r="CJ226" s="52"/>
      <c r="CK226" s="52"/>
      <c r="CL226" s="52"/>
      <c r="CM226" s="52"/>
      <c r="CN226" s="52"/>
      <c r="CO226" s="52"/>
      <c r="CP226" s="52"/>
      <c r="CQ226" s="52"/>
      <c r="CR226" s="52"/>
      <c r="CS226" s="52"/>
      <c r="CT226" s="52"/>
      <c r="CU226" s="52"/>
      <c r="CV226" s="52"/>
      <c r="CW226" s="52"/>
      <c r="CX226" s="52"/>
      <c r="CY226" s="52"/>
      <c r="CZ226" s="52"/>
      <c r="DA226" s="52"/>
      <c r="DB226" s="52"/>
      <c r="DC226" s="52"/>
      <c r="DD226" s="52"/>
      <c r="DE226" s="52"/>
      <c r="DF226" s="52"/>
      <c r="DG226" s="52"/>
      <c r="DH226" s="52"/>
      <c r="DI226" s="52"/>
      <c r="DJ226" s="52"/>
      <c r="DK226" s="52"/>
      <c r="DL226" s="52"/>
      <c r="DM226" s="52"/>
      <c r="DN226" s="52"/>
      <c r="DO226" s="52"/>
      <c r="DP226" s="52"/>
      <c r="DQ226" s="52"/>
      <c r="DR226" s="52"/>
      <c r="DS226" s="52"/>
      <c r="DT226" s="52"/>
      <c r="DU226" s="52"/>
      <c r="DV226" s="52"/>
      <c r="DW226" s="52"/>
      <c r="DX226" s="52"/>
      <c r="DY226" s="52"/>
      <c r="DZ226" s="52"/>
      <c r="EA226" s="52"/>
      <c r="EB226" s="52"/>
      <c r="EC226" s="52"/>
      <c r="ED226" s="52"/>
      <c r="EE226" s="52"/>
      <c r="EF226" s="52"/>
      <c r="EG226" s="52"/>
      <c r="EH226" s="52"/>
      <c r="EI226" s="52"/>
      <c r="EJ226" s="52"/>
      <c r="EK226" s="52"/>
      <c r="EL226" s="52"/>
      <c r="EM226" s="52"/>
      <c r="EN226" s="52"/>
      <c r="EO226" s="52"/>
      <c r="EP226" s="52"/>
      <c r="EQ226" s="52"/>
      <c r="ER226" s="52"/>
      <c r="ES226" s="52"/>
      <c r="ET226" s="52"/>
      <c r="EU226" s="52"/>
      <c r="EV226" s="52"/>
      <c r="EW226" s="52"/>
      <c r="EX226" s="52"/>
      <c r="EY226" s="52"/>
      <c r="EZ226" s="52"/>
      <c r="FA226" s="52"/>
      <c r="FB226" s="52"/>
      <c r="FC226" s="52"/>
      <c r="FD226" s="52"/>
      <c r="FE226" s="52"/>
      <c r="FF226" s="52"/>
      <c r="FG226" s="52"/>
      <c r="FH226" s="52"/>
      <c r="FI226" s="52"/>
      <c r="FJ226" s="52"/>
      <c r="FK226" s="52"/>
      <c r="FL226" s="52"/>
      <c r="FM226" s="52"/>
      <c r="FN226" s="52"/>
      <c r="FO226" s="52"/>
      <c r="FP226" s="52"/>
      <c r="FQ226" s="52"/>
      <c r="FR226" s="52"/>
      <c r="FS226" s="52"/>
      <c r="FT226" s="52"/>
      <c r="FU226" s="52"/>
      <c r="FV226" s="52"/>
      <c r="FW226" s="52"/>
      <c r="FX226" s="52"/>
      <c r="FY226" s="52"/>
      <c r="FZ226" s="52"/>
      <c r="GA226" s="52"/>
      <c r="GB226" s="52"/>
      <c r="GC226" s="52"/>
      <c r="GD226" s="52"/>
      <c r="GE226" s="52"/>
      <c r="GF226" s="52"/>
      <c r="GG226" s="52"/>
      <c r="GH226" s="52"/>
      <c r="GI226" s="52"/>
      <c r="GJ226" s="52"/>
      <c r="GK226" s="52"/>
      <c r="GL226" s="52"/>
      <c r="GM226" s="52"/>
      <c r="GN226" s="52"/>
      <c r="GO226" s="52"/>
      <c r="GP226" s="52"/>
      <c r="GQ226" s="52"/>
      <c r="GR226" s="52"/>
      <c r="GS226" s="52"/>
      <c r="GT226" s="52"/>
      <c r="GU226" s="52"/>
      <c r="GV226" s="52"/>
      <c r="GW226" s="52"/>
      <c r="GX226" s="52"/>
      <c r="GY226" s="52"/>
      <c r="GZ226" s="52"/>
      <c r="HA226" s="52"/>
      <c r="HB226" s="52"/>
      <c r="HC226" s="52"/>
      <c r="HD226" s="52"/>
      <c r="HE226" s="52"/>
      <c r="HF226" s="52"/>
    </row>
    <row r="227" spans="1:214" s="12" customFormat="1" ht="24.95" customHeight="1">
      <c r="A227" s="1">
        <v>210</v>
      </c>
      <c r="B227" s="67"/>
      <c r="C227" s="67"/>
      <c r="D227" s="36" t="s">
        <v>431</v>
      </c>
      <c r="E227" s="36" t="s">
        <v>432</v>
      </c>
      <c r="F227" s="3">
        <v>30</v>
      </c>
      <c r="G227" s="1" t="s">
        <v>962</v>
      </c>
      <c r="H227" s="1" t="s">
        <v>965</v>
      </c>
      <c r="I227" s="1"/>
      <c r="J227" s="8"/>
    </row>
    <row r="228" spans="1:214" s="12" customFormat="1" ht="24.95" customHeight="1">
      <c r="A228" s="1">
        <v>211</v>
      </c>
      <c r="B228" s="67"/>
      <c r="C228" s="67"/>
      <c r="D228" s="36" t="s">
        <v>433</v>
      </c>
      <c r="E228" s="36" t="s">
        <v>434</v>
      </c>
      <c r="F228" s="3">
        <v>30</v>
      </c>
      <c r="G228" s="1" t="s">
        <v>962</v>
      </c>
      <c r="H228" s="1" t="s">
        <v>965</v>
      </c>
      <c r="I228" s="1"/>
      <c r="J228" s="8"/>
    </row>
    <row r="229" spans="1:214" s="12" customFormat="1" ht="24.95" customHeight="1">
      <c r="A229" s="1">
        <v>212</v>
      </c>
      <c r="B229" s="67"/>
      <c r="C229" s="67"/>
      <c r="D229" s="36" t="s">
        <v>435</v>
      </c>
      <c r="E229" s="36" t="s">
        <v>436</v>
      </c>
      <c r="F229" s="3">
        <v>30</v>
      </c>
      <c r="G229" s="1" t="s">
        <v>962</v>
      </c>
      <c r="H229" s="1" t="s">
        <v>965</v>
      </c>
      <c r="I229" s="1"/>
      <c r="J229" s="8"/>
    </row>
    <row r="230" spans="1:214" s="12" customFormat="1" ht="24.95" customHeight="1">
      <c r="A230" s="1"/>
      <c r="B230" s="67"/>
      <c r="C230" s="67" t="s">
        <v>437</v>
      </c>
      <c r="D230" s="69" t="s">
        <v>438</v>
      </c>
      <c r="E230" s="69"/>
      <c r="F230" s="2">
        <v>150</v>
      </c>
      <c r="G230" s="2"/>
      <c r="H230" s="2"/>
      <c r="I230" s="1"/>
      <c r="J230" s="8"/>
    </row>
    <row r="231" spans="1:214" s="12" customFormat="1" ht="24.95" customHeight="1">
      <c r="A231" s="1">
        <v>213</v>
      </c>
      <c r="B231" s="67"/>
      <c r="C231" s="67"/>
      <c r="D231" s="7" t="s">
        <v>439</v>
      </c>
      <c r="E231" s="7" t="s">
        <v>440</v>
      </c>
      <c r="F231" s="3">
        <v>30</v>
      </c>
      <c r="G231" s="1" t="s">
        <v>962</v>
      </c>
      <c r="H231" s="1" t="s">
        <v>965</v>
      </c>
      <c r="I231" s="1"/>
      <c r="J231" s="1"/>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c r="CH231" s="53"/>
      <c r="CI231" s="53"/>
      <c r="CJ231" s="53"/>
      <c r="CK231" s="53"/>
      <c r="CL231" s="53"/>
      <c r="CM231" s="53"/>
      <c r="CN231" s="53"/>
      <c r="CO231" s="53"/>
      <c r="CP231" s="53"/>
      <c r="CQ231" s="53"/>
      <c r="CR231" s="53"/>
      <c r="CS231" s="53"/>
      <c r="CT231" s="53"/>
      <c r="CU231" s="53"/>
      <c r="CV231" s="53"/>
      <c r="CW231" s="53"/>
      <c r="CX231" s="53"/>
      <c r="CY231" s="53"/>
      <c r="CZ231" s="53"/>
      <c r="DA231" s="53"/>
      <c r="DB231" s="53"/>
      <c r="DC231" s="53"/>
      <c r="DD231" s="53"/>
      <c r="DE231" s="53"/>
      <c r="DF231" s="53"/>
      <c r="DG231" s="53"/>
      <c r="DH231" s="53"/>
      <c r="DI231" s="53"/>
      <c r="DJ231" s="53"/>
      <c r="DK231" s="53"/>
      <c r="DL231" s="53"/>
      <c r="DM231" s="53"/>
      <c r="DN231" s="53"/>
      <c r="DO231" s="53"/>
      <c r="DP231" s="53"/>
      <c r="DQ231" s="53"/>
      <c r="DR231" s="53"/>
      <c r="DS231" s="53"/>
      <c r="DT231" s="53"/>
      <c r="DU231" s="53"/>
      <c r="DV231" s="53"/>
      <c r="DW231" s="53"/>
      <c r="DX231" s="53"/>
      <c r="DY231" s="53"/>
      <c r="DZ231" s="53"/>
      <c r="EA231" s="53"/>
      <c r="EB231" s="53"/>
      <c r="EC231" s="53"/>
      <c r="ED231" s="53"/>
      <c r="EE231" s="53"/>
      <c r="EF231" s="53"/>
      <c r="EG231" s="53"/>
      <c r="EH231" s="53"/>
      <c r="EI231" s="53"/>
      <c r="EJ231" s="53"/>
      <c r="EK231" s="53"/>
      <c r="EL231" s="53"/>
      <c r="EM231" s="53"/>
      <c r="EN231" s="53"/>
      <c r="EO231" s="53"/>
      <c r="EP231" s="53"/>
      <c r="EQ231" s="53"/>
      <c r="ER231" s="53"/>
      <c r="ES231" s="53"/>
      <c r="ET231" s="53"/>
      <c r="EU231" s="53"/>
      <c r="EV231" s="53"/>
      <c r="EW231" s="53"/>
      <c r="EX231" s="53"/>
      <c r="EY231" s="53"/>
      <c r="EZ231" s="53"/>
      <c r="FA231" s="53"/>
      <c r="FB231" s="53"/>
      <c r="FC231" s="53"/>
      <c r="FD231" s="53"/>
      <c r="FE231" s="53"/>
      <c r="FF231" s="53"/>
      <c r="FG231" s="53"/>
      <c r="FH231" s="53"/>
      <c r="FI231" s="53"/>
      <c r="FJ231" s="53"/>
      <c r="FK231" s="53"/>
      <c r="FL231" s="53"/>
      <c r="FM231" s="53"/>
      <c r="FN231" s="53"/>
      <c r="FO231" s="53"/>
      <c r="FP231" s="53"/>
      <c r="FQ231" s="53"/>
      <c r="FR231" s="53"/>
      <c r="FS231" s="53"/>
      <c r="FT231" s="53"/>
      <c r="FU231" s="53"/>
      <c r="FV231" s="53"/>
      <c r="FW231" s="53"/>
      <c r="FX231" s="53"/>
      <c r="FY231" s="53"/>
      <c r="FZ231" s="53"/>
      <c r="GA231" s="53"/>
      <c r="GB231" s="53"/>
      <c r="GC231" s="53"/>
      <c r="GD231" s="53"/>
      <c r="GE231" s="53"/>
      <c r="GF231" s="53"/>
      <c r="GG231" s="53"/>
      <c r="GH231" s="53"/>
      <c r="GI231" s="53"/>
      <c r="GJ231" s="53"/>
      <c r="GK231" s="53"/>
      <c r="GL231" s="53"/>
      <c r="GM231" s="53"/>
      <c r="GN231" s="53"/>
      <c r="GO231" s="53"/>
      <c r="GP231" s="53"/>
      <c r="GQ231" s="53"/>
      <c r="GR231" s="53"/>
      <c r="GS231" s="53"/>
      <c r="GT231" s="53"/>
      <c r="GU231" s="53"/>
      <c r="GV231" s="53"/>
      <c r="GW231" s="53"/>
      <c r="GX231" s="53"/>
      <c r="GY231" s="53"/>
      <c r="GZ231" s="53"/>
      <c r="HA231" s="53"/>
      <c r="HB231" s="53"/>
      <c r="HC231" s="53"/>
      <c r="HD231" s="53"/>
      <c r="HE231" s="53"/>
      <c r="HF231" s="53"/>
    </row>
    <row r="232" spans="1:214" ht="24.95" customHeight="1">
      <c r="A232" s="1">
        <v>214</v>
      </c>
      <c r="B232" s="67"/>
      <c r="C232" s="67"/>
      <c r="D232" s="7" t="s">
        <v>441</v>
      </c>
      <c r="E232" s="7" t="s">
        <v>442</v>
      </c>
      <c r="F232" s="3">
        <v>30</v>
      </c>
      <c r="G232" s="1" t="s">
        <v>962</v>
      </c>
      <c r="H232" s="1" t="s">
        <v>965</v>
      </c>
      <c r="I232" s="1"/>
      <c r="J232" s="1"/>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c r="CH232" s="53"/>
      <c r="CI232" s="53"/>
      <c r="CJ232" s="53"/>
      <c r="CK232" s="53"/>
      <c r="CL232" s="53"/>
      <c r="CM232" s="53"/>
      <c r="CN232" s="53"/>
      <c r="CO232" s="53"/>
      <c r="CP232" s="53"/>
      <c r="CQ232" s="53"/>
      <c r="CR232" s="53"/>
      <c r="CS232" s="53"/>
      <c r="CT232" s="53"/>
      <c r="CU232" s="53"/>
      <c r="CV232" s="53"/>
      <c r="CW232" s="53"/>
      <c r="CX232" s="53"/>
      <c r="CY232" s="53"/>
      <c r="CZ232" s="53"/>
      <c r="DA232" s="53"/>
      <c r="DB232" s="53"/>
      <c r="DC232" s="53"/>
      <c r="DD232" s="53"/>
      <c r="DE232" s="53"/>
      <c r="DF232" s="53"/>
      <c r="DG232" s="53"/>
      <c r="DH232" s="53"/>
      <c r="DI232" s="53"/>
      <c r="DJ232" s="53"/>
      <c r="DK232" s="53"/>
      <c r="DL232" s="53"/>
      <c r="DM232" s="53"/>
      <c r="DN232" s="53"/>
      <c r="DO232" s="53"/>
      <c r="DP232" s="53"/>
      <c r="DQ232" s="53"/>
      <c r="DR232" s="53"/>
      <c r="DS232" s="53"/>
      <c r="DT232" s="53"/>
      <c r="DU232" s="53"/>
      <c r="DV232" s="53"/>
      <c r="DW232" s="53"/>
      <c r="DX232" s="53"/>
      <c r="DY232" s="53"/>
      <c r="DZ232" s="53"/>
      <c r="EA232" s="53"/>
      <c r="EB232" s="53"/>
      <c r="EC232" s="53"/>
      <c r="ED232" s="53"/>
      <c r="EE232" s="53"/>
      <c r="EF232" s="53"/>
      <c r="EG232" s="53"/>
      <c r="EH232" s="53"/>
      <c r="EI232" s="53"/>
      <c r="EJ232" s="53"/>
      <c r="EK232" s="53"/>
      <c r="EL232" s="53"/>
      <c r="EM232" s="53"/>
      <c r="EN232" s="53"/>
      <c r="EO232" s="53"/>
      <c r="EP232" s="53"/>
      <c r="EQ232" s="53"/>
      <c r="ER232" s="53"/>
      <c r="ES232" s="53"/>
      <c r="ET232" s="53"/>
      <c r="EU232" s="53"/>
      <c r="EV232" s="53"/>
      <c r="EW232" s="53"/>
      <c r="EX232" s="53"/>
      <c r="EY232" s="53"/>
      <c r="EZ232" s="53"/>
      <c r="FA232" s="53"/>
      <c r="FB232" s="53"/>
      <c r="FC232" s="53"/>
      <c r="FD232" s="53"/>
      <c r="FE232" s="53"/>
      <c r="FF232" s="53"/>
      <c r="FG232" s="53"/>
      <c r="FH232" s="53"/>
      <c r="FI232" s="53"/>
      <c r="FJ232" s="53"/>
      <c r="FK232" s="53"/>
      <c r="FL232" s="53"/>
      <c r="FM232" s="53"/>
      <c r="FN232" s="53"/>
      <c r="FO232" s="53"/>
      <c r="FP232" s="53"/>
      <c r="FQ232" s="53"/>
      <c r="FR232" s="53"/>
      <c r="FS232" s="53"/>
      <c r="FT232" s="53"/>
      <c r="FU232" s="53"/>
      <c r="FV232" s="53"/>
      <c r="FW232" s="53"/>
      <c r="FX232" s="53"/>
      <c r="FY232" s="53"/>
      <c r="FZ232" s="53"/>
      <c r="GA232" s="53"/>
      <c r="GB232" s="53"/>
      <c r="GC232" s="53"/>
      <c r="GD232" s="53"/>
      <c r="GE232" s="53"/>
      <c r="GF232" s="53"/>
      <c r="GG232" s="53"/>
      <c r="GH232" s="53"/>
      <c r="GI232" s="53"/>
      <c r="GJ232" s="53"/>
      <c r="GK232" s="53"/>
      <c r="GL232" s="53"/>
      <c r="GM232" s="53"/>
      <c r="GN232" s="53"/>
      <c r="GO232" s="53"/>
      <c r="GP232" s="53"/>
      <c r="GQ232" s="53"/>
      <c r="GR232" s="53"/>
      <c r="GS232" s="53"/>
      <c r="GT232" s="53"/>
      <c r="GU232" s="53"/>
      <c r="GV232" s="53"/>
      <c r="GW232" s="53"/>
      <c r="GX232" s="53"/>
      <c r="GY232" s="53"/>
      <c r="GZ232" s="53"/>
      <c r="HA232" s="53"/>
      <c r="HB232" s="53"/>
      <c r="HC232" s="53"/>
      <c r="HD232" s="53"/>
      <c r="HE232" s="53"/>
      <c r="HF232" s="53"/>
    </row>
    <row r="233" spans="1:214" ht="24.95" customHeight="1">
      <c r="A233" s="1">
        <v>215</v>
      </c>
      <c r="B233" s="67"/>
      <c r="C233" s="67"/>
      <c r="D233" s="7" t="s">
        <v>443</v>
      </c>
      <c r="E233" s="7" t="s">
        <v>444</v>
      </c>
      <c r="F233" s="3">
        <v>30</v>
      </c>
      <c r="G233" s="1" t="s">
        <v>962</v>
      </c>
      <c r="H233" s="1" t="s">
        <v>965</v>
      </c>
      <c r="I233" s="1"/>
      <c r="J233" s="1"/>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53"/>
      <c r="CD233" s="53"/>
      <c r="CE233" s="53"/>
      <c r="CF233" s="53"/>
      <c r="CG233" s="53"/>
      <c r="CH233" s="53"/>
      <c r="CI233" s="53"/>
      <c r="CJ233" s="53"/>
      <c r="CK233" s="53"/>
      <c r="CL233" s="53"/>
      <c r="CM233" s="53"/>
      <c r="CN233" s="53"/>
      <c r="CO233" s="53"/>
      <c r="CP233" s="53"/>
      <c r="CQ233" s="53"/>
      <c r="CR233" s="53"/>
      <c r="CS233" s="53"/>
      <c r="CT233" s="53"/>
      <c r="CU233" s="53"/>
      <c r="CV233" s="53"/>
      <c r="CW233" s="53"/>
      <c r="CX233" s="53"/>
      <c r="CY233" s="53"/>
      <c r="CZ233" s="53"/>
      <c r="DA233" s="53"/>
      <c r="DB233" s="53"/>
      <c r="DC233" s="53"/>
      <c r="DD233" s="53"/>
      <c r="DE233" s="53"/>
      <c r="DF233" s="53"/>
      <c r="DG233" s="53"/>
      <c r="DH233" s="53"/>
      <c r="DI233" s="53"/>
      <c r="DJ233" s="53"/>
      <c r="DK233" s="53"/>
      <c r="DL233" s="53"/>
      <c r="DM233" s="53"/>
      <c r="DN233" s="53"/>
      <c r="DO233" s="53"/>
      <c r="DP233" s="53"/>
      <c r="DQ233" s="53"/>
      <c r="DR233" s="53"/>
      <c r="DS233" s="53"/>
      <c r="DT233" s="53"/>
      <c r="DU233" s="53"/>
      <c r="DV233" s="53"/>
      <c r="DW233" s="53"/>
      <c r="DX233" s="53"/>
      <c r="DY233" s="53"/>
      <c r="DZ233" s="53"/>
      <c r="EA233" s="53"/>
      <c r="EB233" s="53"/>
      <c r="EC233" s="53"/>
      <c r="ED233" s="53"/>
      <c r="EE233" s="53"/>
      <c r="EF233" s="53"/>
      <c r="EG233" s="53"/>
      <c r="EH233" s="53"/>
      <c r="EI233" s="53"/>
      <c r="EJ233" s="53"/>
      <c r="EK233" s="53"/>
      <c r="EL233" s="53"/>
      <c r="EM233" s="53"/>
      <c r="EN233" s="53"/>
      <c r="EO233" s="53"/>
      <c r="EP233" s="53"/>
      <c r="EQ233" s="53"/>
      <c r="ER233" s="53"/>
      <c r="ES233" s="53"/>
      <c r="ET233" s="53"/>
      <c r="EU233" s="53"/>
      <c r="EV233" s="53"/>
      <c r="EW233" s="53"/>
      <c r="EX233" s="53"/>
      <c r="EY233" s="53"/>
      <c r="EZ233" s="53"/>
      <c r="FA233" s="53"/>
      <c r="FB233" s="53"/>
      <c r="FC233" s="53"/>
      <c r="FD233" s="53"/>
      <c r="FE233" s="53"/>
      <c r="FF233" s="53"/>
      <c r="FG233" s="53"/>
      <c r="FH233" s="53"/>
      <c r="FI233" s="53"/>
      <c r="FJ233" s="53"/>
      <c r="FK233" s="53"/>
      <c r="FL233" s="53"/>
      <c r="FM233" s="53"/>
      <c r="FN233" s="53"/>
      <c r="FO233" s="53"/>
      <c r="FP233" s="53"/>
      <c r="FQ233" s="53"/>
      <c r="FR233" s="53"/>
      <c r="FS233" s="53"/>
      <c r="FT233" s="53"/>
      <c r="FU233" s="53"/>
      <c r="FV233" s="53"/>
      <c r="FW233" s="53"/>
      <c r="FX233" s="53"/>
      <c r="FY233" s="53"/>
      <c r="FZ233" s="53"/>
      <c r="GA233" s="53"/>
      <c r="GB233" s="53"/>
      <c r="GC233" s="53"/>
      <c r="GD233" s="53"/>
      <c r="GE233" s="53"/>
      <c r="GF233" s="53"/>
      <c r="GG233" s="53"/>
      <c r="GH233" s="53"/>
      <c r="GI233" s="53"/>
      <c r="GJ233" s="53"/>
      <c r="GK233" s="53"/>
      <c r="GL233" s="53"/>
      <c r="GM233" s="53"/>
      <c r="GN233" s="53"/>
      <c r="GO233" s="53"/>
      <c r="GP233" s="53"/>
      <c r="GQ233" s="53"/>
      <c r="GR233" s="53"/>
      <c r="GS233" s="53"/>
      <c r="GT233" s="53"/>
      <c r="GU233" s="53"/>
      <c r="GV233" s="53"/>
      <c r="GW233" s="53"/>
      <c r="GX233" s="53"/>
      <c r="GY233" s="53"/>
      <c r="GZ233" s="53"/>
      <c r="HA233" s="53"/>
      <c r="HB233" s="53"/>
      <c r="HC233" s="53"/>
      <c r="HD233" s="53"/>
      <c r="HE233" s="53"/>
      <c r="HF233" s="53"/>
    </row>
    <row r="234" spans="1:214" s="12" customFormat="1" ht="24.95" customHeight="1">
      <c r="A234" s="1">
        <v>216</v>
      </c>
      <c r="B234" s="67"/>
      <c r="C234" s="67"/>
      <c r="D234" s="7" t="s">
        <v>445</v>
      </c>
      <c r="E234" s="7" t="s">
        <v>446</v>
      </c>
      <c r="F234" s="3">
        <v>30</v>
      </c>
      <c r="G234" s="1" t="s">
        <v>962</v>
      </c>
      <c r="H234" s="1" t="s">
        <v>965</v>
      </c>
      <c r="I234" s="1"/>
      <c r="J234" s="1"/>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c r="CH234" s="53"/>
      <c r="CI234" s="53"/>
      <c r="CJ234" s="53"/>
      <c r="CK234" s="53"/>
      <c r="CL234" s="53"/>
      <c r="CM234" s="53"/>
      <c r="CN234" s="53"/>
      <c r="CO234" s="53"/>
      <c r="CP234" s="53"/>
      <c r="CQ234" s="53"/>
      <c r="CR234" s="53"/>
      <c r="CS234" s="53"/>
      <c r="CT234" s="53"/>
      <c r="CU234" s="53"/>
      <c r="CV234" s="53"/>
      <c r="CW234" s="53"/>
      <c r="CX234" s="53"/>
      <c r="CY234" s="53"/>
      <c r="CZ234" s="53"/>
      <c r="DA234" s="53"/>
      <c r="DB234" s="53"/>
      <c r="DC234" s="53"/>
      <c r="DD234" s="53"/>
      <c r="DE234" s="53"/>
      <c r="DF234" s="53"/>
      <c r="DG234" s="53"/>
      <c r="DH234" s="53"/>
      <c r="DI234" s="53"/>
      <c r="DJ234" s="53"/>
      <c r="DK234" s="53"/>
      <c r="DL234" s="53"/>
      <c r="DM234" s="53"/>
      <c r="DN234" s="53"/>
      <c r="DO234" s="53"/>
      <c r="DP234" s="53"/>
      <c r="DQ234" s="53"/>
      <c r="DR234" s="53"/>
      <c r="DS234" s="53"/>
      <c r="DT234" s="53"/>
      <c r="DU234" s="53"/>
      <c r="DV234" s="53"/>
      <c r="DW234" s="53"/>
      <c r="DX234" s="53"/>
      <c r="DY234" s="53"/>
      <c r="DZ234" s="53"/>
      <c r="EA234" s="53"/>
      <c r="EB234" s="53"/>
      <c r="EC234" s="53"/>
      <c r="ED234" s="53"/>
      <c r="EE234" s="53"/>
      <c r="EF234" s="53"/>
      <c r="EG234" s="53"/>
      <c r="EH234" s="53"/>
      <c r="EI234" s="53"/>
      <c r="EJ234" s="53"/>
      <c r="EK234" s="53"/>
      <c r="EL234" s="53"/>
      <c r="EM234" s="53"/>
      <c r="EN234" s="53"/>
      <c r="EO234" s="53"/>
      <c r="EP234" s="53"/>
      <c r="EQ234" s="53"/>
      <c r="ER234" s="53"/>
      <c r="ES234" s="53"/>
      <c r="ET234" s="53"/>
      <c r="EU234" s="53"/>
      <c r="EV234" s="53"/>
      <c r="EW234" s="53"/>
      <c r="EX234" s="53"/>
      <c r="EY234" s="53"/>
      <c r="EZ234" s="53"/>
      <c r="FA234" s="53"/>
      <c r="FB234" s="53"/>
      <c r="FC234" s="53"/>
      <c r="FD234" s="53"/>
      <c r="FE234" s="53"/>
      <c r="FF234" s="53"/>
      <c r="FG234" s="53"/>
      <c r="FH234" s="53"/>
      <c r="FI234" s="53"/>
      <c r="FJ234" s="53"/>
      <c r="FK234" s="53"/>
      <c r="FL234" s="53"/>
      <c r="FM234" s="53"/>
      <c r="FN234" s="53"/>
      <c r="FO234" s="53"/>
      <c r="FP234" s="53"/>
      <c r="FQ234" s="53"/>
      <c r="FR234" s="53"/>
      <c r="FS234" s="53"/>
      <c r="FT234" s="53"/>
      <c r="FU234" s="53"/>
      <c r="FV234" s="53"/>
      <c r="FW234" s="53"/>
      <c r="FX234" s="53"/>
      <c r="FY234" s="53"/>
      <c r="FZ234" s="53"/>
      <c r="GA234" s="53"/>
      <c r="GB234" s="53"/>
      <c r="GC234" s="53"/>
      <c r="GD234" s="53"/>
      <c r="GE234" s="53"/>
      <c r="GF234" s="53"/>
      <c r="GG234" s="53"/>
      <c r="GH234" s="53"/>
      <c r="GI234" s="53"/>
      <c r="GJ234" s="53"/>
      <c r="GK234" s="53"/>
      <c r="GL234" s="53"/>
      <c r="GM234" s="53"/>
      <c r="GN234" s="53"/>
      <c r="GO234" s="53"/>
      <c r="GP234" s="53"/>
      <c r="GQ234" s="53"/>
      <c r="GR234" s="53"/>
      <c r="GS234" s="53"/>
      <c r="GT234" s="53"/>
      <c r="GU234" s="53"/>
      <c r="GV234" s="53"/>
      <c r="GW234" s="53"/>
      <c r="GX234" s="53"/>
      <c r="GY234" s="53"/>
      <c r="GZ234" s="53"/>
      <c r="HA234" s="53"/>
      <c r="HB234" s="53"/>
      <c r="HC234" s="53"/>
      <c r="HD234" s="53"/>
      <c r="HE234" s="53"/>
      <c r="HF234" s="53"/>
    </row>
    <row r="235" spans="1:214" s="12" customFormat="1" ht="24.95" customHeight="1">
      <c r="A235" s="1">
        <v>217</v>
      </c>
      <c r="B235" s="67"/>
      <c r="C235" s="67"/>
      <c r="D235" s="7" t="s">
        <v>447</v>
      </c>
      <c r="E235" s="7" t="s">
        <v>448</v>
      </c>
      <c r="F235" s="3">
        <v>30</v>
      </c>
      <c r="G235" s="1" t="s">
        <v>962</v>
      </c>
      <c r="H235" s="1" t="s">
        <v>965</v>
      </c>
      <c r="I235" s="1"/>
      <c r="J235" s="1"/>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c r="BI235" s="53"/>
      <c r="BJ235" s="53"/>
      <c r="BK235" s="53"/>
      <c r="BL235" s="53"/>
      <c r="BM235" s="53"/>
      <c r="BN235" s="53"/>
      <c r="BO235" s="53"/>
      <c r="BP235" s="53"/>
      <c r="BQ235" s="53"/>
      <c r="BR235" s="53"/>
      <c r="BS235" s="53"/>
      <c r="BT235" s="53"/>
      <c r="BU235" s="53"/>
      <c r="BV235" s="53"/>
      <c r="BW235" s="53"/>
      <c r="BX235" s="53"/>
      <c r="BY235" s="53"/>
      <c r="BZ235" s="53"/>
      <c r="CA235" s="53"/>
      <c r="CB235" s="53"/>
      <c r="CC235" s="53"/>
      <c r="CD235" s="53"/>
      <c r="CE235" s="53"/>
      <c r="CF235" s="53"/>
      <c r="CG235" s="53"/>
      <c r="CH235" s="53"/>
      <c r="CI235" s="53"/>
      <c r="CJ235" s="53"/>
      <c r="CK235" s="53"/>
      <c r="CL235" s="53"/>
      <c r="CM235" s="53"/>
      <c r="CN235" s="53"/>
      <c r="CO235" s="53"/>
      <c r="CP235" s="53"/>
      <c r="CQ235" s="53"/>
      <c r="CR235" s="53"/>
      <c r="CS235" s="53"/>
      <c r="CT235" s="53"/>
      <c r="CU235" s="53"/>
      <c r="CV235" s="53"/>
      <c r="CW235" s="53"/>
      <c r="CX235" s="53"/>
      <c r="CY235" s="53"/>
      <c r="CZ235" s="53"/>
      <c r="DA235" s="53"/>
      <c r="DB235" s="53"/>
      <c r="DC235" s="53"/>
      <c r="DD235" s="53"/>
      <c r="DE235" s="53"/>
      <c r="DF235" s="53"/>
      <c r="DG235" s="53"/>
      <c r="DH235" s="53"/>
      <c r="DI235" s="53"/>
      <c r="DJ235" s="53"/>
      <c r="DK235" s="53"/>
      <c r="DL235" s="53"/>
      <c r="DM235" s="53"/>
      <c r="DN235" s="53"/>
      <c r="DO235" s="53"/>
      <c r="DP235" s="53"/>
      <c r="DQ235" s="53"/>
      <c r="DR235" s="53"/>
      <c r="DS235" s="53"/>
      <c r="DT235" s="53"/>
      <c r="DU235" s="53"/>
      <c r="DV235" s="53"/>
      <c r="DW235" s="53"/>
      <c r="DX235" s="53"/>
      <c r="DY235" s="53"/>
      <c r="DZ235" s="53"/>
      <c r="EA235" s="53"/>
      <c r="EB235" s="53"/>
      <c r="EC235" s="53"/>
      <c r="ED235" s="53"/>
      <c r="EE235" s="53"/>
      <c r="EF235" s="53"/>
      <c r="EG235" s="53"/>
      <c r="EH235" s="53"/>
      <c r="EI235" s="53"/>
      <c r="EJ235" s="53"/>
      <c r="EK235" s="53"/>
      <c r="EL235" s="53"/>
      <c r="EM235" s="53"/>
      <c r="EN235" s="53"/>
      <c r="EO235" s="53"/>
      <c r="EP235" s="53"/>
      <c r="EQ235" s="53"/>
      <c r="ER235" s="53"/>
      <c r="ES235" s="53"/>
      <c r="ET235" s="53"/>
      <c r="EU235" s="53"/>
      <c r="EV235" s="53"/>
      <c r="EW235" s="53"/>
      <c r="EX235" s="53"/>
      <c r="EY235" s="53"/>
      <c r="EZ235" s="53"/>
      <c r="FA235" s="53"/>
      <c r="FB235" s="53"/>
      <c r="FC235" s="53"/>
      <c r="FD235" s="53"/>
      <c r="FE235" s="53"/>
      <c r="FF235" s="53"/>
      <c r="FG235" s="53"/>
      <c r="FH235" s="53"/>
      <c r="FI235" s="53"/>
      <c r="FJ235" s="53"/>
      <c r="FK235" s="53"/>
      <c r="FL235" s="53"/>
      <c r="FM235" s="53"/>
      <c r="FN235" s="53"/>
      <c r="FO235" s="53"/>
      <c r="FP235" s="53"/>
      <c r="FQ235" s="53"/>
      <c r="FR235" s="53"/>
      <c r="FS235" s="53"/>
      <c r="FT235" s="53"/>
      <c r="FU235" s="53"/>
      <c r="FV235" s="53"/>
      <c r="FW235" s="53"/>
      <c r="FX235" s="53"/>
      <c r="FY235" s="53"/>
      <c r="FZ235" s="53"/>
      <c r="GA235" s="53"/>
      <c r="GB235" s="53"/>
      <c r="GC235" s="53"/>
      <c r="GD235" s="53"/>
      <c r="GE235" s="53"/>
      <c r="GF235" s="53"/>
      <c r="GG235" s="53"/>
      <c r="GH235" s="53"/>
      <c r="GI235" s="53"/>
      <c r="GJ235" s="53"/>
      <c r="GK235" s="53"/>
      <c r="GL235" s="53"/>
      <c r="GM235" s="53"/>
      <c r="GN235" s="53"/>
      <c r="GO235" s="53"/>
      <c r="GP235" s="53"/>
      <c r="GQ235" s="53"/>
      <c r="GR235" s="53"/>
      <c r="GS235" s="53"/>
      <c r="GT235" s="53"/>
      <c r="GU235" s="53"/>
      <c r="GV235" s="53"/>
      <c r="GW235" s="53"/>
      <c r="GX235" s="53"/>
      <c r="GY235" s="53"/>
      <c r="GZ235" s="53"/>
      <c r="HA235" s="53"/>
      <c r="HB235" s="53"/>
      <c r="HC235" s="53"/>
      <c r="HD235" s="53"/>
      <c r="HE235" s="53"/>
      <c r="HF235" s="53"/>
    </row>
    <row r="236" spans="1:214" s="12" customFormat="1" ht="24.95" customHeight="1">
      <c r="A236" s="1"/>
      <c r="B236" s="67"/>
      <c r="C236" s="67" t="s">
        <v>449</v>
      </c>
      <c r="D236" s="69" t="s">
        <v>450</v>
      </c>
      <c r="E236" s="69"/>
      <c r="F236" s="2">
        <v>90</v>
      </c>
      <c r="G236" s="2"/>
      <c r="H236" s="2"/>
      <c r="I236" s="1"/>
      <c r="J236" s="1"/>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c r="BO236" s="53"/>
      <c r="BP236" s="53"/>
      <c r="BQ236" s="53"/>
      <c r="BR236" s="53"/>
      <c r="BS236" s="53"/>
      <c r="BT236" s="53"/>
      <c r="BU236" s="53"/>
      <c r="BV236" s="53"/>
      <c r="BW236" s="53"/>
      <c r="BX236" s="53"/>
      <c r="BY236" s="53"/>
      <c r="BZ236" s="53"/>
      <c r="CA236" s="53"/>
      <c r="CB236" s="53"/>
      <c r="CC236" s="53"/>
      <c r="CD236" s="53"/>
      <c r="CE236" s="53"/>
      <c r="CF236" s="53"/>
      <c r="CG236" s="53"/>
      <c r="CH236" s="53"/>
      <c r="CI236" s="53"/>
      <c r="CJ236" s="53"/>
      <c r="CK236" s="53"/>
      <c r="CL236" s="53"/>
      <c r="CM236" s="53"/>
      <c r="CN236" s="53"/>
      <c r="CO236" s="53"/>
      <c r="CP236" s="53"/>
      <c r="CQ236" s="53"/>
      <c r="CR236" s="53"/>
      <c r="CS236" s="53"/>
      <c r="CT236" s="53"/>
      <c r="CU236" s="53"/>
      <c r="CV236" s="53"/>
      <c r="CW236" s="53"/>
      <c r="CX236" s="53"/>
      <c r="CY236" s="53"/>
      <c r="CZ236" s="53"/>
      <c r="DA236" s="53"/>
      <c r="DB236" s="53"/>
      <c r="DC236" s="53"/>
      <c r="DD236" s="53"/>
      <c r="DE236" s="53"/>
      <c r="DF236" s="53"/>
      <c r="DG236" s="53"/>
      <c r="DH236" s="53"/>
      <c r="DI236" s="53"/>
      <c r="DJ236" s="53"/>
      <c r="DK236" s="53"/>
      <c r="DL236" s="53"/>
      <c r="DM236" s="53"/>
      <c r="DN236" s="53"/>
      <c r="DO236" s="53"/>
      <c r="DP236" s="53"/>
      <c r="DQ236" s="53"/>
      <c r="DR236" s="53"/>
      <c r="DS236" s="53"/>
      <c r="DT236" s="53"/>
      <c r="DU236" s="53"/>
      <c r="DV236" s="53"/>
      <c r="DW236" s="53"/>
      <c r="DX236" s="53"/>
      <c r="DY236" s="53"/>
      <c r="DZ236" s="53"/>
      <c r="EA236" s="53"/>
      <c r="EB236" s="53"/>
      <c r="EC236" s="53"/>
      <c r="ED236" s="53"/>
      <c r="EE236" s="53"/>
      <c r="EF236" s="53"/>
      <c r="EG236" s="53"/>
      <c r="EH236" s="53"/>
      <c r="EI236" s="53"/>
      <c r="EJ236" s="53"/>
      <c r="EK236" s="53"/>
      <c r="EL236" s="53"/>
      <c r="EM236" s="53"/>
      <c r="EN236" s="53"/>
      <c r="EO236" s="53"/>
      <c r="EP236" s="53"/>
      <c r="EQ236" s="53"/>
      <c r="ER236" s="53"/>
      <c r="ES236" s="53"/>
      <c r="ET236" s="53"/>
      <c r="EU236" s="53"/>
      <c r="EV236" s="53"/>
      <c r="EW236" s="53"/>
      <c r="EX236" s="53"/>
      <c r="EY236" s="53"/>
      <c r="EZ236" s="53"/>
      <c r="FA236" s="53"/>
      <c r="FB236" s="53"/>
      <c r="FC236" s="53"/>
      <c r="FD236" s="53"/>
      <c r="FE236" s="53"/>
      <c r="FF236" s="53"/>
      <c r="FG236" s="53"/>
      <c r="FH236" s="53"/>
      <c r="FI236" s="53"/>
      <c r="FJ236" s="53"/>
      <c r="FK236" s="53"/>
      <c r="FL236" s="53"/>
      <c r="FM236" s="53"/>
      <c r="FN236" s="53"/>
      <c r="FO236" s="53"/>
      <c r="FP236" s="53"/>
      <c r="FQ236" s="53"/>
      <c r="FR236" s="53"/>
      <c r="FS236" s="53"/>
      <c r="FT236" s="53"/>
      <c r="FU236" s="53"/>
      <c r="FV236" s="53"/>
      <c r="FW236" s="53"/>
      <c r="FX236" s="53"/>
      <c r="FY236" s="53"/>
      <c r="FZ236" s="53"/>
      <c r="GA236" s="53"/>
      <c r="GB236" s="53"/>
      <c r="GC236" s="53"/>
      <c r="GD236" s="53"/>
      <c r="GE236" s="53"/>
      <c r="GF236" s="53"/>
      <c r="GG236" s="53"/>
      <c r="GH236" s="53"/>
      <c r="GI236" s="53"/>
      <c r="GJ236" s="53"/>
      <c r="GK236" s="53"/>
      <c r="GL236" s="53"/>
      <c r="GM236" s="53"/>
      <c r="GN236" s="53"/>
      <c r="GO236" s="53"/>
      <c r="GP236" s="53"/>
      <c r="GQ236" s="53"/>
      <c r="GR236" s="53"/>
      <c r="GS236" s="53"/>
      <c r="GT236" s="53"/>
      <c r="GU236" s="53"/>
      <c r="GV236" s="53"/>
      <c r="GW236" s="53"/>
      <c r="GX236" s="53"/>
      <c r="GY236" s="53"/>
      <c r="GZ236" s="53"/>
      <c r="HA236" s="53"/>
      <c r="HB236" s="53"/>
      <c r="HC236" s="53"/>
      <c r="HD236" s="53"/>
      <c r="HE236" s="53"/>
      <c r="HF236" s="53"/>
    </row>
    <row r="237" spans="1:214" s="12" customFormat="1" ht="24.95" customHeight="1">
      <c r="A237" s="1">
        <v>218</v>
      </c>
      <c r="B237" s="67"/>
      <c r="C237" s="67"/>
      <c r="D237" s="54" t="s">
        <v>451</v>
      </c>
      <c r="E237" s="54" t="s">
        <v>452</v>
      </c>
      <c r="F237" s="3">
        <v>30</v>
      </c>
      <c r="G237" s="1" t="s">
        <v>962</v>
      </c>
      <c r="H237" s="1" t="s">
        <v>965</v>
      </c>
      <c r="I237" s="1"/>
      <c r="J237" s="1"/>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c r="BF237" s="43"/>
      <c r="BG237" s="43"/>
      <c r="BH237" s="43"/>
      <c r="BI237" s="43"/>
      <c r="BJ237" s="43"/>
      <c r="BK237" s="43"/>
      <c r="BL237" s="43"/>
      <c r="BM237" s="43"/>
      <c r="BN237" s="43"/>
      <c r="BO237" s="43"/>
      <c r="BP237" s="43"/>
      <c r="BQ237" s="43"/>
      <c r="BR237" s="43"/>
      <c r="BS237" s="43"/>
      <c r="BT237" s="43"/>
      <c r="BU237" s="43"/>
      <c r="BV237" s="43"/>
      <c r="BW237" s="43"/>
      <c r="BX237" s="43"/>
      <c r="BY237" s="43"/>
      <c r="BZ237" s="43"/>
      <c r="CA237" s="43"/>
      <c r="CB237" s="43"/>
      <c r="CC237" s="43"/>
      <c r="CD237" s="43"/>
      <c r="CE237" s="43"/>
      <c r="CF237" s="43"/>
      <c r="CG237" s="43"/>
      <c r="CH237" s="43"/>
      <c r="CI237" s="43"/>
      <c r="CJ237" s="43"/>
      <c r="CK237" s="43"/>
      <c r="CL237" s="43"/>
      <c r="CM237" s="43"/>
      <c r="CN237" s="43"/>
      <c r="CO237" s="43"/>
      <c r="CP237" s="43"/>
      <c r="CQ237" s="43"/>
      <c r="CR237" s="43"/>
      <c r="CS237" s="43"/>
      <c r="CT237" s="43"/>
      <c r="CU237" s="43"/>
      <c r="CV237" s="43"/>
      <c r="CW237" s="43"/>
      <c r="CX237" s="43"/>
      <c r="CY237" s="43"/>
      <c r="CZ237" s="43"/>
      <c r="DA237" s="43"/>
      <c r="DB237" s="43"/>
      <c r="DC237" s="43"/>
      <c r="DD237" s="43"/>
      <c r="DE237" s="43"/>
      <c r="DF237" s="43"/>
      <c r="DG237" s="43"/>
      <c r="DH237" s="43"/>
      <c r="DI237" s="43"/>
      <c r="DJ237" s="43"/>
      <c r="DK237" s="43"/>
      <c r="DL237" s="43"/>
      <c r="DM237" s="43"/>
      <c r="DN237" s="43"/>
      <c r="DO237" s="43"/>
      <c r="DP237" s="43"/>
      <c r="DQ237" s="43"/>
      <c r="DR237" s="43"/>
      <c r="DS237" s="43"/>
      <c r="DT237" s="43"/>
      <c r="DU237" s="43"/>
      <c r="DV237" s="43"/>
      <c r="DW237" s="43"/>
      <c r="DX237" s="43"/>
      <c r="DY237" s="43"/>
      <c r="DZ237" s="43"/>
      <c r="EA237" s="43"/>
      <c r="EB237" s="43"/>
      <c r="EC237" s="43"/>
      <c r="ED237" s="43"/>
      <c r="EE237" s="43"/>
      <c r="EF237" s="43"/>
      <c r="EG237" s="43"/>
      <c r="EH237" s="43"/>
      <c r="EI237" s="43"/>
      <c r="EJ237" s="43"/>
      <c r="EK237" s="43"/>
      <c r="EL237" s="43"/>
      <c r="EM237" s="43"/>
      <c r="EN237" s="43"/>
      <c r="EO237" s="43"/>
      <c r="EP237" s="43"/>
      <c r="EQ237" s="43"/>
      <c r="ER237" s="43"/>
      <c r="ES237" s="43"/>
      <c r="ET237" s="43"/>
      <c r="EU237" s="43"/>
      <c r="EV237" s="43"/>
      <c r="EW237" s="43"/>
      <c r="EX237" s="43"/>
      <c r="EY237" s="43"/>
      <c r="EZ237" s="43"/>
      <c r="FA237" s="43"/>
      <c r="FB237" s="43"/>
      <c r="FC237" s="43"/>
      <c r="FD237" s="43"/>
      <c r="FE237" s="43"/>
      <c r="FF237" s="43"/>
      <c r="FG237" s="43"/>
      <c r="FH237" s="43"/>
      <c r="FI237" s="43"/>
      <c r="FJ237" s="43"/>
      <c r="FK237" s="43"/>
      <c r="FL237" s="43"/>
      <c r="FM237" s="43"/>
      <c r="FN237" s="43"/>
      <c r="FO237" s="43"/>
      <c r="FP237" s="43"/>
      <c r="FQ237" s="43"/>
      <c r="FR237" s="43"/>
      <c r="FS237" s="43"/>
      <c r="FT237" s="43"/>
      <c r="FU237" s="43"/>
      <c r="FV237" s="43"/>
      <c r="FW237" s="43"/>
      <c r="FX237" s="43"/>
      <c r="FY237" s="43"/>
      <c r="FZ237" s="43"/>
      <c r="GA237" s="43"/>
      <c r="GB237" s="43"/>
      <c r="GC237" s="43"/>
      <c r="GD237" s="43"/>
      <c r="GE237" s="43"/>
      <c r="GF237" s="43"/>
      <c r="GG237" s="43"/>
      <c r="GH237" s="43"/>
      <c r="GI237" s="43"/>
      <c r="GJ237" s="43"/>
      <c r="GK237" s="43"/>
      <c r="GL237" s="43"/>
      <c r="GM237" s="43"/>
      <c r="GN237" s="43"/>
      <c r="GO237" s="43"/>
      <c r="GP237" s="43"/>
      <c r="GQ237" s="43"/>
      <c r="GR237" s="43"/>
      <c r="GS237" s="43"/>
      <c r="GT237" s="43"/>
      <c r="GU237" s="43"/>
      <c r="GV237" s="43"/>
      <c r="GW237" s="43"/>
      <c r="GX237" s="43"/>
      <c r="GY237" s="43"/>
      <c r="GZ237" s="43"/>
      <c r="HA237" s="43"/>
      <c r="HB237" s="43"/>
      <c r="HC237" s="43"/>
      <c r="HD237" s="43"/>
      <c r="HE237" s="43"/>
      <c r="HF237" s="43"/>
    </row>
    <row r="238" spans="1:214" s="12" customFormat="1" ht="24.95" customHeight="1">
      <c r="A238" s="1">
        <v>219</v>
      </c>
      <c r="B238" s="67"/>
      <c r="C238" s="67"/>
      <c r="D238" s="48" t="s">
        <v>453</v>
      </c>
      <c r="E238" s="48" t="s">
        <v>454</v>
      </c>
      <c r="F238" s="3">
        <v>30</v>
      </c>
      <c r="G238" s="1" t="s">
        <v>962</v>
      </c>
      <c r="H238" s="1" t="s">
        <v>965</v>
      </c>
      <c r="I238" s="1"/>
      <c r="J238" s="1"/>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c r="CD238" s="43"/>
      <c r="CE238" s="43"/>
      <c r="CF238" s="43"/>
      <c r="CG238" s="43"/>
      <c r="CH238" s="43"/>
      <c r="CI238" s="43"/>
      <c r="CJ238" s="43"/>
      <c r="CK238" s="43"/>
      <c r="CL238" s="43"/>
      <c r="CM238" s="43"/>
      <c r="CN238" s="43"/>
      <c r="CO238" s="43"/>
      <c r="CP238" s="43"/>
      <c r="CQ238" s="43"/>
      <c r="CR238" s="43"/>
      <c r="CS238" s="43"/>
      <c r="CT238" s="43"/>
      <c r="CU238" s="43"/>
      <c r="CV238" s="43"/>
      <c r="CW238" s="43"/>
      <c r="CX238" s="43"/>
      <c r="CY238" s="43"/>
      <c r="CZ238" s="43"/>
      <c r="DA238" s="43"/>
      <c r="DB238" s="43"/>
      <c r="DC238" s="43"/>
      <c r="DD238" s="43"/>
      <c r="DE238" s="43"/>
      <c r="DF238" s="43"/>
      <c r="DG238" s="43"/>
      <c r="DH238" s="43"/>
      <c r="DI238" s="43"/>
      <c r="DJ238" s="43"/>
      <c r="DK238" s="43"/>
      <c r="DL238" s="43"/>
      <c r="DM238" s="43"/>
      <c r="DN238" s="43"/>
      <c r="DO238" s="43"/>
      <c r="DP238" s="43"/>
      <c r="DQ238" s="43"/>
      <c r="DR238" s="43"/>
      <c r="DS238" s="43"/>
      <c r="DT238" s="43"/>
      <c r="DU238" s="43"/>
      <c r="DV238" s="43"/>
      <c r="DW238" s="43"/>
      <c r="DX238" s="43"/>
      <c r="DY238" s="43"/>
      <c r="DZ238" s="43"/>
      <c r="EA238" s="43"/>
      <c r="EB238" s="43"/>
      <c r="EC238" s="43"/>
      <c r="ED238" s="43"/>
      <c r="EE238" s="43"/>
      <c r="EF238" s="43"/>
      <c r="EG238" s="43"/>
      <c r="EH238" s="43"/>
      <c r="EI238" s="43"/>
      <c r="EJ238" s="43"/>
      <c r="EK238" s="43"/>
      <c r="EL238" s="43"/>
      <c r="EM238" s="43"/>
      <c r="EN238" s="43"/>
      <c r="EO238" s="43"/>
      <c r="EP238" s="43"/>
      <c r="EQ238" s="43"/>
      <c r="ER238" s="43"/>
      <c r="ES238" s="43"/>
      <c r="ET238" s="43"/>
      <c r="EU238" s="43"/>
      <c r="EV238" s="43"/>
      <c r="EW238" s="43"/>
      <c r="EX238" s="43"/>
      <c r="EY238" s="43"/>
      <c r="EZ238" s="43"/>
      <c r="FA238" s="43"/>
      <c r="FB238" s="43"/>
      <c r="FC238" s="43"/>
      <c r="FD238" s="43"/>
      <c r="FE238" s="43"/>
      <c r="FF238" s="43"/>
      <c r="FG238" s="43"/>
      <c r="FH238" s="43"/>
      <c r="FI238" s="43"/>
      <c r="FJ238" s="43"/>
      <c r="FK238" s="43"/>
      <c r="FL238" s="43"/>
      <c r="FM238" s="43"/>
      <c r="FN238" s="43"/>
      <c r="FO238" s="43"/>
      <c r="FP238" s="43"/>
      <c r="FQ238" s="43"/>
      <c r="FR238" s="43"/>
      <c r="FS238" s="43"/>
      <c r="FT238" s="43"/>
      <c r="FU238" s="43"/>
      <c r="FV238" s="43"/>
      <c r="FW238" s="43"/>
      <c r="FX238" s="43"/>
      <c r="FY238" s="43"/>
      <c r="FZ238" s="43"/>
      <c r="GA238" s="43"/>
      <c r="GB238" s="43"/>
      <c r="GC238" s="43"/>
      <c r="GD238" s="43"/>
      <c r="GE238" s="43"/>
      <c r="GF238" s="43"/>
      <c r="GG238" s="43"/>
      <c r="GH238" s="43"/>
      <c r="GI238" s="43"/>
      <c r="GJ238" s="43"/>
      <c r="GK238" s="43"/>
      <c r="GL238" s="43"/>
      <c r="GM238" s="43"/>
      <c r="GN238" s="43"/>
      <c r="GO238" s="43"/>
      <c r="GP238" s="43"/>
      <c r="GQ238" s="43"/>
      <c r="GR238" s="43"/>
      <c r="GS238" s="43"/>
      <c r="GT238" s="43"/>
      <c r="GU238" s="43"/>
      <c r="GV238" s="43"/>
      <c r="GW238" s="43"/>
      <c r="GX238" s="43"/>
      <c r="GY238" s="43"/>
      <c r="GZ238" s="43"/>
      <c r="HA238" s="43"/>
      <c r="HB238" s="43"/>
      <c r="HC238" s="43"/>
      <c r="HD238" s="43"/>
      <c r="HE238" s="43"/>
      <c r="HF238" s="43"/>
    </row>
    <row r="239" spans="1:214" s="43" customFormat="1" ht="24.95" customHeight="1">
      <c r="A239" s="1">
        <v>220</v>
      </c>
      <c r="B239" s="67"/>
      <c r="C239" s="67"/>
      <c r="D239" s="7" t="s">
        <v>455</v>
      </c>
      <c r="E239" s="7" t="s">
        <v>456</v>
      </c>
      <c r="F239" s="3">
        <v>30</v>
      </c>
      <c r="G239" s="1" t="s">
        <v>962</v>
      </c>
      <c r="H239" s="1" t="s">
        <v>965</v>
      </c>
      <c r="I239" s="1"/>
      <c r="J239" s="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28"/>
      <c r="DY239" s="28"/>
      <c r="DZ239" s="28"/>
      <c r="EA239" s="28"/>
      <c r="EB239" s="28"/>
      <c r="EC239" s="28"/>
      <c r="ED239" s="28"/>
      <c r="EE239" s="28"/>
      <c r="EF239" s="28"/>
      <c r="EG239" s="28"/>
      <c r="EH239" s="28"/>
      <c r="EI239" s="28"/>
      <c r="EJ239" s="28"/>
      <c r="EK239" s="28"/>
      <c r="EL239" s="28"/>
      <c r="EM239" s="28"/>
      <c r="EN239" s="28"/>
      <c r="EO239" s="28"/>
      <c r="EP239" s="28"/>
      <c r="EQ239" s="28"/>
      <c r="ER239" s="28"/>
      <c r="ES239" s="28"/>
      <c r="ET239" s="28"/>
      <c r="EU239" s="28"/>
      <c r="EV239" s="28"/>
      <c r="EW239" s="28"/>
      <c r="EX239" s="28"/>
      <c r="EY239" s="28"/>
      <c r="EZ239" s="28"/>
      <c r="FA239" s="28"/>
      <c r="FB239" s="28"/>
      <c r="FC239" s="28"/>
      <c r="FD239" s="28"/>
      <c r="FE239" s="28"/>
      <c r="FF239" s="28"/>
      <c r="FG239" s="28"/>
      <c r="FH239" s="28"/>
      <c r="FI239" s="28"/>
      <c r="FJ239" s="28"/>
      <c r="FK239" s="28"/>
      <c r="FL239" s="28"/>
      <c r="FM239" s="28"/>
      <c r="FN239" s="28"/>
      <c r="FO239" s="28"/>
      <c r="FP239" s="28"/>
      <c r="FQ239" s="28"/>
      <c r="FR239" s="28"/>
      <c r="FS239" s="28"/>
      <c r="FT239" s="28"/>
      <c r="FU239" s="28"/>
      <c r="FV239" s="28"/>
      <c r="FW239" s="28"/>
      <c r="FX239" s="28"/>
      <c r="FY239" s="28"/>
      <c r="FZ239" s="28"/>
      <c r="GA239" s="28"/>
      <c r="GB239" s="28"/>
      <c r="GC239" s="28"/>
      <c r="GD239" s="28"/>
      <c r="GE239" s="28"/>
      <c r="GF239" s="28"/>
      <c r="GG239" s="28"/>
      <c r="GH239" s="28"/>
      <c r="GI239" s="28"/>
      <c r="GJ239" s="28"/>
      <c r="GK239" s="28"/>
      <c r="GL239" s="28"/>
      <c r="GM239" s="28"/>
      <c r="GN239" s="28"/>
      <c r="GO239" s="28"/>
      <c r="GP239" s="28"/>
      <c r="GQ239" s="28"/>
      <c r="GR239" s="28"/>
      <c r="GS239" s="28"/>
      <c r="GT239" s="28"/>
      <c r="GU239" s="28"/>
      <c r="GV239" s="28"/>
      <c r="GW239" s="28"/>
      <c r="GX239" s="28"/>
      <c r="GY239" s="28"/>
      <c r="GZ239" s="28"/>
      <c r="HA239" s="28"/>
      <c r="HB239" s="28"/>
      <c r="HC239" s="28"/>
      <c r="HD239" s="28"/>
      <c r="HE239" s="28"/>
      <c r="HF239" s="28"/>
    </row>
    <row r="240" spans="1:214" s="43" customFormat="1" ht="24.95" customHeight="1">
      <c r="A240" s="1"/>
      <c r="B240" s="67"/>
      <c r="C240" s="67" t="s">
        <v>457</v>
      </c>
      <c r="D240" s="69" t="s">
        <v>458</v>
      </c>
      <c r="E240" s="69"/>
      <c r="F240" s="2">
        <v>120</v>
      </c>
      <c r="G240" s="2"/>
      <c r="H240" s="2"/>
      <c r="I240" s="1"/>
      <c r="J240" s="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28"/>
      <c r="DK240" s="28"/>
      <c r="DL240" s="28"/>
      <c r="DM240" s="28"/>
      <c r="DN240" s="28"/>
      <c r="DO240" s="28"/>
      <c r="DP240" s="28"/>
      <c r="DQ240" s="28"/>
      <c r="DR240" s="28"/>
      <c r="DS240" s="28"/>
      <c r="DT240" s="28"/>
      <c r="DU240" s="28"/>
      <c r="DV240" s="28"/>
      <c r="DW240" s="28"/>
      <c r="DX240" s="28"/>
      <c r="DY240" s="28"/>
      <c r="DZ240" s="28"/>
      <c r="EA240" s="28"/>
      <c r="EB240" s="28"/>
      <c r="EC240" s="28"/>
      <c r="ED240" s="28"/>
      <c r="EE240" s="28"/>
      <c r="EF240" s="28"/>
      <c r="EG240" s="28"/>
      <c r="EH240" s="28"/>
      <c r="EI240" s="28"/>
      <c r="EJ240" s="28"/>
      <c r="EK240" s="28"/>
      <c r="EL240" s="28"/>
      <c r="EM240" s="28"/>
      <c r="EN240" s="28"/>
      <c r="EO240" s="28"/>
      <c r="EP240" s="28"/>
      <c r="EQ240" s="28"/>
      <c r="ER240" s="28"/>
      <c r="ES240" s="28"/>
      <c r="ET240" s="28"/>
      <c r="EU240" s="28"/>
      <c r="EV240" s="28"/>
      <c r="EW240" s="28"/>
      <c r="EX240" s="28"/>
      <c r="EY240" s="28"/>
      <c r="EZ240" s="28"/>
      <c r="FA240" s="28"/>
      <c r="FB240" s="28"/>
      <c r="FC240" s="28"/>
      <c r="FD240" s="28"/>
      <c r="FE240" s="28"/>
      <c r="FF240" s="28"/>
      <c r="FG240" s="28"/>
      <c r="FH240" s="28"/>
      <c r="FI240" s="28"/>
      <c r="FJ240" s="28"/>
      <c r="FK240" s="28"/>
      <c r="FL240" s="28"/>
      <c r="FM240" s="28"/>
      <c r="FN240" s="28"/>
      <c r="FO240" s="28"/>
      <c r="FP240" s="28"/>
      <c r="FQ240" s="28"/>
      <c r="FR240" s="28"/>
      <c r="FS240" s="28"/>
      <c r="FT240" s="28"/>
      <c r="FU240" s="28"/>
      <c r="FV240" s="28"/>
      <c r="FW240" s="28"/>
      <c r="FX240" s="28"/>
      <c r="FY240" s="28"/>
      <c r="FZ240" s="28"/>
      <c r="GA240" s="28"/>
      <c r="GB240" s="28"/>
      <c r="GC240" s="28"/>
      <c r="GD240" s="28"/>
      <c r="GE240" s="28"/>
      <c r="GF240" s="28"/>
      <c r="GG240" s="28"/>
      <c r="GH240" s="28"/>
      <c r="GI240" s="28"/>
      <c r="GJ240" s="28"/>
      <c r="GK240" s="28"/>
      <c r="GL240" s="28"/>
      <c r="GM240" s="28"/>
      <c r="GN240" s="28"/>
      <c r="GO240" s="28"/>
      <c r="GP240" s="28"/>
      <c r="GQ240" s="28"/>
      <c r="GR240" s="28"/>
      <c r="GS240" s="28"/>
      <c r="GT240" s="28"/>
      <c r="GU240" s="28"/>
      <c r="GV240" s="28"/>
      <c r="GW240" s="28"/>
      <c r="GX240" s="28"/>
      <c r="GY240" s="28"/>
      <c r="GZ240" s="28"/>
      <c r="HA240" s="28"/>
      <c r="HB240" s="28"/>
      <c r="HC240" s="28"/>
      <c r="HD240" s="28"/>
      <c r="HE240" s="28"/>
      <c r="HF240" s="28"/>
    </row>
    <row r="241" spans="1:214" s="12" customFormat="1" ht="24.95" customHeight="1">
      <c r="A241" s="1">
        <v>204</v>
      </c>
      <c r="B241" s="67"/>
      <c r="C241" s="67"/>
      <c r="D241" s="7" t="s">
        <v>459</v>
      </c>
      <c r="E241" s="7" t="s">
        <v>460</v>
      </c>
      <c r="F241" s="3">
        <v>30</v>
      </c>
      <c r="G241" s="1" t="s">
        <v>962</v>
      </c>
      <c r="H241" s="1" t="s">
        <v>965</v>
      </c>
      <c r="I241" s="1"/>
      <c r="J241" s="1"/>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c r="DF241" s="43"/>
      <c r="DG241" s="43"/>
      <c r="DH241" s="43"/>
      <c r="DI241" s="43"/>
      <c r="DJ241" s="43"/>
      <c r="DK241" s="43"/>
      <c r="DL241" s="43"/>
      <c r="DM241" s="43"/>
      <c r="DN241" s="43"/>
      <c r="DO241" s="43"/>
      <c r="DP241" s="43"/>
      <c r="DQ241" s="43"/>
      <c r="DR241" s="43"/>
      <c r="DS241" s="43"/>
      <c r="DT241" s="43"/>
      <c r="DU241" s="43"/>
      <c r="DV241" s="43"/>
      <c r="DW241" s="43"/>
      <c r="DX241" s="43"/>
      <c r="DY241" s="43"/>
      <c r="DZ241" s="43"/>
      <c r="EA241" s="43"/>
      <c r="EB241" s="43"/>
      <c r="EC241" s="43"/>
      <c r="ED241" s="43"/>
      <c r="EE241" s="43"/>
      <c r="EF241" s="43"/>
      <c r="EG241" s="43"/>
      <c r="EH241" s="43"/>
      <c r="EI241" s="43"/>
      <c r="EJ241" s="43"/>
      <c r="EK241" s="43"/>
      <c r="EL241" s="43"/>
      <c r="EM241" s="43"/>
      <c r="EN241" s="43"/>
      <c r="EO241" s="43"/>
      <c r="EP241" s="43"/>
      <c r="EQ241" s="43"/>
      <c r="ER241" s="43"/>
      <c r="ES241" s="43"/>
      <c r="ET241" s="43"/>
      <c r="EU241" s="43"/>
      <c r="EV241" s="43"/>
      <c r="EW241" s="43"/>
      <c r="EX241" s="43"/>
      <c r="EY241" s="43"/>
      <c r="EZ241" s="43"/>
      <c r="FA241" s="43"/>
      <c r="FB241" s="43"/>
      <c r="FC241" s="43"/>
      <c r="FD241" s="43"/>
      <c r="FE241" s="43"/>
      <c r="FF241" s="43"/>
      <c r="FG241" s="43"/>
      <c r="FH241" s="43"/>
      <c r="FI241" s="43"/>
      <c r="FJ241" s="43"/>
      <c r="FK241" s="43"/>
      <c r="FL241" s="43"/>
      <c r="FM241" s="43"/>
      <c r="FN241" s="43"/>
      <c r="FO241" s="43"/>
      <c r="FP241" s="43"/>
      <c r="FQ241" s="43"/>
      <c r="FR241" s="43"/>
      <c r="FS241" s="43"/>
      <c r="FT241" s="43"/>
      <c r="FU241" s="43"/>
      <c r="FV241" s="43"/>
      <c r="FW241" s="43"/>
      <c r="FX241" s="43"/>
      <c r="FY241" s="43"/>
      <c r="FZ241" s="43"/>
      <c r="GA241" s="43"/>
      <c r="GB241" s="43"/>
      <c r="GC241" s="43"/>
      <c r="GD241" s="43"/>
      <c r="GE241" s="43"/>
      <c r="GF241" s="43"/>
      <c r="GG241" s="43"/>
      <c r="GH241" s="43"/>
      <c r="GI241" s="43"/>
      <c r="GJ241" s="43"/>
      <c r="GK241" s="43"/>
      <c r="GL241" s="43"/>
      <c r="GM241" s="43"/>
      <c r="GN241" s="43"/>
      <c r="GO241" s="43"/>
      <c r="GP241" s="43"/>
      <c r="GQ241" s="43"/>
      <c r="GR241" s="43"/>
      <c r="GS241" s="43"/>
      <c r="GT241" s="43"/>
      <c r="GU241" s="43"/>
      <c r="GV241" s="43"/>
      <c r="GW241" s="43"/>
      <c r="GX241" s="43"/>
      <c r="GY241" s="43"/>
      <c r="GZ241" s="43"/>
      <c r="HA241" s="43"/>
      <c r="HB241" s="43"/>
      <c r="HC241" s="43"/>
      <c r="HD241" s="43"/>
      <c r="HE241" s="43"/>
      <c r="HF241" s="43"/>
    </row>
    <row r="242" spans="1:214" s="12" customFormat="1" ht="24.95" customHeight="1">
      <c r="A242" s="1">
        <v>205</v>
      </c>
      <c r="B242" s="67"/>
      <c r="C242" s="67"/>
      <c r="D242" s="7" t="s">
        <v>461</v>
      </c>
      <c r="E242" s="7" t="s">
        <v>462</v>
      </c>
      <c r="F242" s="3">
        <v>30</v>
      </c>
      <c r="G242" s="1" t="s">
        <v>962</v>
      </c>
      <c r="H242" s="1" t="s">
        <v>965</v>
      </c>
      <c r="I242" s="1"/>
      <c r="J242" s="1"/>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c r="DF242" s="43"/>
      <c r="DG242" s="43"/>
      <c r="DH242" s="43"/>
      <c r="DI242" s="43"/>
      <c r="DJ242" s="43"/>
      <c r="DK242" s="43"/>
      <c r="DL242" s="43"/>
      <c r="DM242" s="43"/>
      <c r="DN242" s="43"/>
      <c r="DO242" s="43"/>
      <c r="DP242" s="43"/>
      <c r="DQ242" s="43"/>
      <c r="DR242" s="43"/>
      <c r="DS242" s="43"/>
      <c r="DT242" s="43"/>
      <c r="DU242" s="43"/>
      <c r="DV242" s="43"/>
      <c r="DW242" s="43"/>
      <c r="DX242" s="43"/>
      <c r="DY242" s="43"/>
      <c r="DZ242" s="43"/>
      <c r="EA242" s="43"/>
      <c r="EB242" s="43"/>
      <c r="EC242" s="43"/>
      <c r="ED242" s="43"/>
      <c r="EE242" s="43"/>
      <c r="EF242" s="43"/>
      <c r="EG242" s="43"/>
      <c r="EH242" s="43"/>
      <c r="EI242" s="43"/>
      <c r="EJ242" s="43"/>
      <c r="EK242" s="43"/>
      <c r="EL242" s="43"/>
      <c r="EM242" s="43"/>
      <c r="EN242" s="43"/>
      <c r="EO242" s="43"/>
      <c r="EP242" s="43"/>
      <c r="EQ242" s="43"/>
      <c r="ER242" s="43"/>
      <c r="ES242" s="43"/>
      <c r="ET242" s="43"/>
      <c r="EU242" s="43"/>
      <c r="EV242" s="43"/>
      <c r="EW242" s="43"/>
      <c r="EX242" s="43"/>
      <c r="EY242" s="43"/>
      <c r="EZ242" s="43"/>
      <c r="FA242" s="43"/>
      <c r="FB242" s="43"/>
      <c r="FC242" s="43"/>
      <c r="FD242" s="43"/>
      <c r="FE242" s="43"/>
      <c r="FF242" s="43"/>
      <c r="FG242" s="43"/>
      <c r="FH242" s="43"/>
      <c r="FI242" s="43"/>
      <c r="FJ242" s="43"/>
      <c r="FK242" s="43"/>
      <c r="FL242" s="43"/>
      <c r="FM242" s="43"/>
      <c r="FN242" s="43"/>
      <c r="FO242" s="43"/>
      <c r="FP242" s="43"/>
      <c r="FQ242" s="43"/>
      <c r="FR242" s="43"/>
      <c r="FS242" s="43"/>
      <c r="FT242" s="43"/>
      <c r="FU242" s="43"/>
      <c r="FV242" s="43"/>
      <c r="FW242" s="43"/>
      <c r="FX242" s="43"/>
      <c r="FY242" s="43"/>
      <c r="FZ242" s="43"/>
      <c r="GA242" s="43"/>
      <c r="GB242" s="43"/>
      <c r="GC242" s="43"/>
      <c r="GD242" s="43"/>
      <c r="GE242" s="43"/>
      <c r="GF242" s="43"/>
      <c r="GG242" s="43"/>
      <c r="GH242" s="43"/>
      <c r="GI242" s="43"/>
      <c r="GJ242" s="43"/>
      <c r="GK242" s="43"/>
      <c r="GL242" s="43"/>
      <c r="GM242" s="43"/>
      <c r="GN242" s="43"/>
      <c r="GO242" s="43"/>
      <c r="GP242" s="43"/>
      <c r="GQ242" s="43"/>
      <c r="GR242" s="43"/>
      <c r="GS242" s="43"/>
      <c r="GT242" s="43"/>
      <c r="GU242" s="43"/>
      <c r="GV242" s="43"/>
      <c r="GW242" s="43"/>
      <c r="GX242" s="43"/>
      <c r="GY242" s="43"/>
      <c r="GZ242" s="43"/>
      <c r="HA242" s="43"/>
      <c r="HB242" s="43"/>
      <c r="HC242" s="43"/>
      <c r="HD242" s="43"/>
      <c r="HE242" s="43"/>
      <c r="HF242" s="43"/>
    </row>
    <row r="243" spans="1:214" s="12" customFormat="1" ht="24.95" customHeight="1">
      <c r="A243" s="1"/>
      <c r="B243" s="67"/>
      <c r="C243" s="67"/>
      <c r="D243" s="36" t="s">
        <v>463</v>
      </c>
      <c r="E243" s="36" t="s">
        <v>464</v>
      </c>
      <c r="F243" s="3">
        <v>30</v>
      </c>
      <c r="G243" s="1" t="s">
        <v>962</v>
      </c>
      <c r="H243" s="1" t="s">
        <v>965</v>
      </c>
      <c r="I243" s="1"/>
      <c r="J243" s="1"/>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c r="BF243" s="43"/>
      <c r="BG243" s="43"/>
      <c r="BH243" s="43"/>
      <c r="BI243" s="43"/>
      <c r="BJ243" s="43"/>
      <c r="BK243" s="43"/>
      <c r="BL243" s="43"/>
      <c r="BM243" s="43"/>
      <c r="BN243" s="43"/>
      <c r="BO243" s="43"/>
      <c r="BP243" s="43"/>
      <c r="BQ243" s="43"/>
      <c r="BR243" s="43"/>
      <c r="BS243" s="43"/>
      <c r="BT243" s="43"/>
      <c r="BU243" s="43"/>
      <c r="BV243" s="43"/>
      <c r="BW243" s="43"/>
      <c r="BX243" s="43"/>
      <c r="BY243" s="43"/>
      <c r="BZ243" s="43"/>
      <c r="CA243" s="43"/>
      <c r="CB243" s="43"/>
      <c r="CC243" s="43"/>
      <c r="CD243" s="43"/>
      <c r="CE243" s="43"/>
      <c r="CF243" s="43"/>
      <c r="CG243" s="43"/>
      <c r="CH243" s="43"/>
      <c r="CI243" s="43"/>
      <c r="CJ243" s="43"/>
      <c r="CK243" s="43"/>
      <c r="CL243" s="43"/>
      <c r="CM243" s="43"/>
      <c r="CN243" s="43"/>
      <c r="CO243" s="43"/>
      <c r="CP243" s="43"/>
      <c r="CQ243" s="43"/>
      <c r="CR243" s="43"/>
      <c r="CS243" s="43"/>
      <c r="CT243" s="43"/>
      <c r="CU243" s="43"/>
      <c r="CV243" s="43"/>
      <c r="CW243" s="43"/>
      <c r="CX243" s="43"/>
      <c r="CY243" s="43"/>
      <c r="CZ243" s="43"/>
      <c r="DA243" s="43"/>
      <c r="DB243" s="43"/>
      <c r="DC243" s="43"/>
      <c r="DD243" s="43"/>
      <c r="DE243" s="43"/>
      <c r="DF243" s="43"/>
      <c r="DG243" s="43"/>
      <c r="DH243" s="43"/>
      <c r="DI243" s="43"/>
      <c r="DJ243" s="43"/>
      <c r="DK243" s="43"/>
      <c r="DL243" s="43"/>
      <c r="DM243" s="43"/>
      <c r="DN243" s="43"/>
      <c r="DO243" s="43"/>
      <c r="DP243" s="43"/>
      <c r="DQ243" s="43"/>
      <c r="DR243" s="43"/>
      <c r="DS243" s="43"/>
      <c r="DT243" s="43"/>
      <c r="DU243" s="43"/>
      <c r="DV243" s="43"/>
      <c r="DW243" s="43"/>
      <c r="DX243" s="43"/>
      <c r="DY243" s="43"/>
      <c r="DZ243" s="43"/>
      <c r="EA243" s="43"/>
      <c r="EB243" s="43"/>
      <c r="EC243" s="43"/>
      <c r="ED243" s="43"/>
      <c r="EE243" s="43"/>
      <c r="EF243" s="43"/>
      <c r="EG243" s="43"/>
      <c r="EH243" s="43"/>
      <c r="EI243" s="43"/>
      <c r="EJ243" s="43"/>
      <c r="EK243" s="43"/>
      <c r="EL243" s="43"/>
      <c r="EM243" s="43"/>
      <c r="EN243" s="43"/>
      <c r="EO243" s="43"/>
      <c r="EP243" s="43"/>
      <c r="EQ243" s="43"/>
      <c r="ER243" s="43"/>
      <c r="ES243" s="43"/>
      <c r="ET243" s="43"/>
      <c r="EU243" s="43"/>
      <c r="EV243" s="43"/>
      <c r="EW243" s="43"/>
      <c r="EX243" s="43"/>
      <c r="EY243" s="43"/>
      <c r="EZ243" s="43"/>
      <c r="FA243" s="43"/>
      <c r="FB243" s="43"/>
      <c r="FC243" s="43"/>
      <c r="FD243" s="43"/>
      <c r="FE243" s="43"/>
      <c r="FF243" s="43"/>
      <c r="FG243" s="43"/>
      <c r="FH243" s="43"/>
      <c r="FI243" s="43"/>
      <c r="FJ243" s="43"/>
      <c r="FK243" s="43"/>
      <c r="FL243" s="43"/>
      <c r="FM243" s="43"/>
      <c r="FN243" s="43"/>
      <c r="FO243" s="43"/>
      <c r="FP243" s="43"/>
      <c r="FQ243" s="43"/>
      <c r="FR243" s="43"/>
      <c r="FS243" s="43"/>
      <c r="FT243" s="43"/>
      <c r="FU243" s="43"/>
      <c r="FV243" s="43"/>
      <c r="FW243" s="43"/>
      <c r="FX243" s="43"/>
      <c r="FY243" s="43"/>
      <c r="FZ243" s="43"/>
      <c r="GA243" s="43"/>
      <c r="GB243" s="43"/>
      <c r="GC243" s="43"/>
      <c r="GD243" s="43"/>
      <c r="GE243" s="43"/>
      <c r="GF243" s="43"/>
      <c r="GG243" s="43"/>
      <c r="GH243" s="43"/>
      <c r="GI243" s="43"/>
      <c r="GJ243" s="43"/>
      <c r="GK243" s="43"/>
      <c r="GL243" s="43"/>
      <c r="GM243" s="43"/>
      <c r="GN243" s="43"/>
      <c r="GO243" s="43"/>
      <c r="GP243" s="43"/>
      <c r="GQ243" s="43"/>
      <c r="GR243" s="43"/>
      <c r="GS243" s="43"/>
      <c r="GT243" s="43"/>
      <c r="GU243" s="43"/>
      <c r="GV243" s="43"/>
      <c r="GW243" s="43"/>
      <c r="GX243" s="43"/>
      <c r="GY243" s="43"/>
      <c r="GZ243" s="43"/>
      <c r="HA243" s="43"/>
      <c r="HB243" s="43"/>
      <c r="HC243" s="43"/>
      <c r="HD243" s="43"/>
      <c r="HE243" s="43"/>
      <c r="HF243" s="43"/>
    </row>
    <row r="244" spans="1:214" s="12" customFormat="1" ht="24.95" customHeight="1">
      <c r="A244" s="1">
        <v>206</v>
      </c>
      <c r="B244" s="67"/>
      <c r="C244" s="67"/>
      <c r="D244" s="22" t="s">
        <v>465</v>
      </c>
      <c r="E244" s="7" t="s">
        <v>466</v>
      </c>
      <c r="F244" s="3">
        <v>30</v>
      </c>
      <c r="G244" s="1" t="s">
        <v>962</v>
      </c>
      <c r="H244" s="1" t="s">
        <v>965</v>
      </c>
      <c r="I244" s="1"/>
      <c r="J244" s="1"/>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c r="BF244" s="43"/>
      <c r="BG244" s="43"/>
      <c r="BH244" s="43"/>
      <c r="BI244" s="43"/>
      <c r="BJ244" s="43"/>
      <c r="BK244" s="43"/>
      <c r="BL244" s="43"/>
      <c r="BM244" s="43"/>
      <c r="BN244" s="43"/>
      <c r="BO244" s="43"/>
      <c r="BP244" s="43"/>
      <c r="BQ244" s="43"/>
      <c r="BR244" s="43"/>
      <c r="BS244" s="43"/>
      <c r="BT244" s="43"/>
      <c r="BU244" s="43"/>
      <c r="BV244" s="43"/>
      <c r="BW244" s="43"/>
      <c r="BX244" s="43"/>
      <c r="BY244" s="43"/>
      <c r="BZ244" s="43"/>
      <c r="CA244" s="43"/>
      <c r="CB244" s="43"/>
      <c r="CC244" s="43"/>
      <c r="CD244" s="43"/>
      <c r="CE244" s="43"/>
      <c r="CF244" s="43"/>
      <c r="CG244" s="43"/>
      <c r="CH244" s="43"/>
      <c r="CI244" s="43"/>
      <c r="CJ244" s="43"/>
      <c r="CK244" s="43"/>
      <c r="CL244" s="43"/>
      <c r="CM244" s="43"/>
      <c r="CN244" s="43"/>
      <c r="CO244" s="43"/>
      <c r="CP244" s="43"/>
      <c r="CQ244" s="43"/>
      <c r="CR244" s="43"/>
      <c r="CS244" s="43"/>
      <c r="CT244" s="43"/>
      <c r="CU244" s="43"/>
      <c r="CV244" s="43"/>
      <c r="CW244" s="43"/>
      <c r="CX244" s="43"/>
      <c r="CY244" s="43"/>
      <c r="CZ244" s="43"/>
      <c r="DA244" s="43"/>
      <c r="DB244" s="43"/>
      <c r="DC244" s="43"/>
      <c r="DD244" s="43"/>
      <c r="DE244" s="43"/>
      <c r="DF244" s="43"/>
      <c r="DG244" s="43"/>
      <c r="DH244" s="43"/>
      <c r="DI244" s="43"/>
      <c r="DJ244" s="43"/>
      <c r="DK244" s="43"/>
      <c r="DL244" s="43"/>
      <c r="DM244" s="43"/>
      <c r="DN244" s="43"/>
      <c r="DO244" s="43"/>
      <c r="DP244" s="43"/>
      <c r="DQ244" s="43"/>
      <c r="DR244" s="43"/>
      <c r="DS244" s="43"/>
      <c r="DT244" s="43"/>
      <c r="DU244" s="43"/>
      <c r="DV244" s="43"/>
      <c r="DW244" s="43"/>
      <c r="DX244" s="43"/>
      <c r="DY244" s="43"/>
      <c r="DZ244" s="43"/>
      <c r="EA244" s="43"/>
      <c r="EB244" s="43"/>
      <c r="EC244" s="43"/>
      <c r="ED244" s="43"/>
      <c r="EE244" s="43"/>
      <c r="EF244" s="43"/>
      <c r="EG244" s="43"/>
      <c r="EH244" s="43"/>
      <c r="EI244" s="43"/>
      <c r="EJ244" s="43"/>
      <c r="EK244" s="43"/>
      <c r="EL244" s="43"/>
      <c r="EM244" s="43"/>
      <c r="EN244" s="43"/>
      <c r="EO244" s="43"/>
      <c r="EP244" s="43"/>
      <c r="EQ244" s="43"/>
      <c r="ER244" s="43"/>
      <c r="ES244" s="43"/>
      <c r="ET244" s="43"/>
      <c r="EU244" s="43"/>
      <c r="EV244" s="43"/>
      <c r="EW244" s="43"/>
      <c r="EX244" s="43"/>
      <c r="EY244" s="43"/>
      <c r="EZ244" s="43"/>
      <c r="FA244" s="43"/>
      <c r="FB244" s="43"/>
      <c r="FC244" s="43"/>
      <c r="FD244" s="43"/>
      <c r="FE244" s="43"/>
      <c r="FF244" s="43"/>
      <c r="FG244" s="43"/>
      <c r="FH244" s="43"/>
      <c r="FI244" s="43"/>
      <c r="FJ244" s="43"/>
      <c r="FK244" s="43"/>
      <c r="FL244" s="43"/>
      <c r="FM244" s="43"/>
      <c r="FN244" s="43"/>
      <c r="FO244" s="43"/>
      <c r="FP244" s="43"/>
      <c r="FQ244" s="43"/>
      <c r="FR244" s="43"/>
      <c r="FS244" s="43"/>
      <c r="FT244" s="43"/>
      <c r="FU244" s="43"/>
      <c r="FV244" s="43"/>
      <c r="FW244" s="43"/>
      <c r="FX244" s="43"/>
      <c r="FY244" s="43"/>
      <c r="FZ244" s="43"/>
      <c r="GA244" s="43"/>
      <c r="GB244" s="43"/>
      <c r="GC244" s="43"/>
      <c r="GD244" s="43"/>
      <c r="GE244" s="43"/>
      <c r="GF244" s="43"/>
      <c r="GG244" s="43"/>
      <c r="GH244" s="43"/>
      <c r="GI244" s="43"/>
      <c r="GJ244" s="43"/>
      <c r="GK244" s="43"/>
      <c r="GL244" s="43"/>
      <c r="GM244" s="43"/>
      <c r="GN244" s="43"/>
      <c r="GO244" s="43"/>
      <c r="GP244" s="43"/>
      <c r="GQ244" s="43"/>
      <c r="GR244" s="43"/>
      <c r="GS244" s="43"/>
      <c r="GT244" s="43"/>
      <c r="GU244" s="43"/>
      <c r="GV244" s="43"/>
      <c r="GW244" s="43"/>
      <c r="GX244" s="43"/>
      <c r="GY244" s="43"/>
      <c r="GZ244" s="43"/>
      <c r="HA244" s="43"/>
      <c r="HB244" s="43"/>
      <c r="HC244" s="43"/>
      <c r="HD244" s="43"/>
      <c r="HE244" s="43"/>
      <c r="HF244" s="43"/>
    </row>
    <row r="245" spans="1:214" s="12" customFormat="1" ht="24.95" customHeight="1">
      <c r="A245" s="1"/>
      <c r="B245" s="67"/>
      <c r="C245" s="67" t="s">
        <v>467</v>
      </c>
      <c r="D245" s="69" t="s">
        <v>468</v>
      </c>
      <c r="E245" s="69"/>
      <c r="F245" s="2">
        <v>120</v>
      </c>
      <c r="G245" s="2"/>
      <c r="H245" s="2"/>
      <c r="I245" s="1"/>
      <c r="J245" s="1"/>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c r="BF245" s="43"/>
      <c r="BG245" s="43"/>
      <c r="BH245" s="43"/>
      <c r="BI245" s="43"/>
      <c r="BJ245" s="43"/>
      <c r="BK245" s="43"/>
      <c r="BL245" s="43"/>
      <c r="BM245" s="43"/>
      <c r="BN245" s="43"/>
      <c r="BO245" s="43"/>
      <c r="BP245" s="43"/>
      <c r="BQ245" s="43"/>
      <c r="BR245" s="43"/>
      <c r="BS245" s="43"/>
      <c r="BT245" s="43"/>
      <c r="BU245" s="43"/>
      <c r="BV245" s="43"/>
      <c r="BW245" s="43"/>
      <c r="BX245" s="43"/>
      <c r="BY245" s="43"/>
      <c r="BZ245" s="43"/>
      <c r="CA245" s="43"/>
      <c r="CB245" s="43"/>
      <c r="CC245" s="43"/>
      <c r="CD245" s="43"/>
      <c r="CE245" s="43"/>
      <c r="CF245" s="43"/>
      <c r="CG245" s="43"/>
      <c r="CH245" s="43"/>
      <c r="CI245" s="43"/>
      <c r="CJ245" s="43"/>
      <c r="CK245" s="43"/>
      <c r="CL245" s="43"/>
      <c r="CM245" s="43"/>
      <c r="CN245" s="43"/>
      <c r="CO245" s="43"/>
      <c r="CP245" s="43"/>
      <c r="CQ245" s="43"/>
      <c r="CR245" s="43"/>
      <c r="CS245" s="43"/>
      <c r="CT245" s="43"/>
      <c r="CU245" s="43"/>
      <c r="CV245" s="43"/>
      <c r="CW245" s="43"/>
      <c r="CX245" s="43"/>
      <c r="CY245" s="43"/>
      <c r="CZ245" s="43"/>
      <c r="DA245" s="43"/>
      <c r="DB245" s="43"/>
      <c r="DC245" s="43"/>
      <c r="DD245" s="43"/>
      <c r="DE245" s="43"/>
      <c r="DF245" s="43"/>
      <c r="DG245" s="43"/>
      <c r="DH245" s="43"/>
      <c r="DI245" s="43"/>
      <c r="DJ245" s="43"/>
      <c r="DK245" s="43"/>
      <c r="DL245" s="43"/>
      <c r="DM245" s="43"/>
      <c r="DN245" s="43"/>
      <c r="DO245" s="43"/>
      <c r="DP245" s="43"/>
      <c r="DQ245" s="43"/>
      <c r="DR245" s="43"/>
      <c r="DS245" s="43"/>
      <c r="DT245" s="43"/>
      <c r="DU245" s="43"/>
      <c r="DV245" s="43"/>
      <c r="DW245" s="43"/>
      <c r="DX245" s="43"/>
      <c r="DY245" s="43"/>
      <c r="DZ245" s="43"/>
      <c r="EA245" s="43"/>
      <c r="EB245" s="43"/>
      <c r="EC245" s="43"/>
      <c r="ED245" s="43"/>
      <c r="EE245" s="43"/>
      <c r="EF245" s="43"/>
      <c r="EG245" s="43"/>
      <c r="EH245" s="43"/>
      <c r="EI245" s="43"/>
      <c r="EJ245" s="43"/>
      <c r="EK245" s="43"/>
      <c r="EL245" s="43"/>
      <c r="EM245" s="43"/>
      <c r="EN245" s="43"/>
      <c r="EO245" s="43"/>
      <c r="EP245" s="43"/>
      <c r="EQ245" s="43"/>
      <c r="ER245" s="43"/>
      <c r="ES245" s="43"/>
      <c r="ET245" s="43"/>
      <c r="EU245" s="43"/>
      <c r="EV245" s="43"/>
      <c r="EW245" s="43"/>
      <c r="EX245" s="43"/>
      <c r="EY245" s="43"/>
      <c r="EZ245" s="43"/>
      <c r="FA245" s="43"/>
      <c r="FB245" s="43"/>
      <c r="FC245" s="43"/>
      <c r="FD245" s="43"/>
      <c r="FE245" s="43"/>
      <c r="FF245" s="43"/>
      <c r="FG245" s="43"/>
      <c r="FH245" s="43"/>
      <c r="FI245" s="43"/>
      <c r="FJ245" s="43"/>
      <c r="FK245" s="43"/>
      <c r="FL245" s="43"/>
      <c r="FM245" s="43"/>
      <c r="FN245" s="43"/>
      <c r="FO245" s="43"/>
      <c r="FP245" s="43"/>
      <c r="FQ245" s="43"/>
      <c r="FR245" s="43"/>
      <c r="FS245" s="43"/>
      <c r="FT245" s="43"/>
      <c r="FU245" s="43"/>
      <c r="FV245" s="43"/>
      <c r="FW245" s="43"/>
      <c r="FX245" s="43"/>
      <c r="FY245" s="43"/>
      <c r="FZ245" s="43"/>
      <c r="GA245" s="43"/>
      <c r="GB245" s="43"/>
      <c r="GC245" s="43"/>
      <c r="GD245" s="43"/>
      <c r="GE245" s="43"/>
      <c r="GF245" s="43"/>
      <c r="GG245" s="43"/>
      <c r="GH245" s="43"/>
      <c r="GI245" s="43"/>
      <c r="GJ245" s="43"/>
      <c r="GK245" s="43"/>
      <c r="GL245" s="43"/>
      <c r="GM245" s="43"/>
      <c r="GN245" s="43"/>
      <c r="GO245" s="43"/>
      <c r="GP245" s="43"/>
      <c r="GQ245" s="43"/>
      <c r="GR245" s="43"/>
      <c r="GS245" s="43"/>
      <c r="GT245" s="43"/>
      <c r="GU245" s="43"/>
      <c r="GV245" s="43"/>
      <c r="GW245" s="43"/>
      <c r="GX245" s="43"/>
      <c r="GY245" s="43"/>
      <c r="GZ245" s="43"/>
      <c r="HA245" s="43"/>
      <c r="HB245" s="43"/>
      <c r="HC245" s="43"/>
      <c r="HD245" s="43"/>
      <c r="HE245" s="43"/>
      <c r="HF245" s="43"/>
    </row>
    <row r="246" spans="1:214" s="12" customFormat="1" ht="24.95" customHeight="1">
      <c r="A246" s="1">
        <v>207</v>
      </c>
      <c r="B246" s="67"/>
      <c r="C246" s="67"/>
      <c r="D246" s="48" t="s">
        <v>469</v>
      </c>
      <c r="E246" s="48" t="s">
        <v>470</v>
      </c>
      <c r="F246" s="3">
        <v>30</v>
      </c>
      <c r="G246" s="1" t="s">
        <v>962</v>
      </c>
      <c r="H246" s="1" t="s">
        <v>965</v>
      </c>
      <c r="I246" s="1"/>
      <c r="J246" s="1"/>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c r="BF246" s="43"/>
      <c r="BG246" s="43"/>
      <c r="BH246" s="43"/>
      <c r="BI246" s="43"/>
      <c r="BJ246" s="43"/>
      <c r="BK246" s="43"/>
      <c r="BL246" s="43"/>
      <c r="BM246" s="43"/>
      <c r="BN246" s="43"/>
      <c r="BO246" s="43"/>
      <c r="BP246" s="43"/>
      <c r="BQ246" s="43"/>
      <c r="BR246" s="43"/>
      <c r="BS246" s="43"/>
      <c r="BT246" s="43"/>
      <c r="BU246" s="43"/>
      <c r="BV246" s="43"/>
      <c r="BW246" s="43"/>
      <c r="BX246" s="43"/>
      <c r="BY246" s="43"/>
      <c r="BZ246" s="43"/>
      <c r="CA246" s="43"/>
      <c r="CB246" s="43"/>
      <c r="CC246" s="43"/>
      <c r="CD246" s="43"/>
      <c r="CE246" s="43"/>
      <c r="CF246" s="43"/>
      <c r="CG246" s="43"/>
      <c r="CH246" s="43"/>
      <c r="CI246" s="43"/>
      <c r="CJ246" s="43"/>
      <c r="CK246" s="43"/>
      <c r="CL246" s="43"/>
      <c r="CM246" s="43"/>
      <c r="CN246" s="43"/>
      <c r="CO246" s="43"/>
      <c r="CP246" s="43"/>
      <c r="CQ246" s="43"/>
      <c r="CR246" s="43"/>
      <c r="CS246" s="43"/>
      <c r="CT246" s="43"/>
      <c r="CU246" s="43"/>
      <c r="CV246" s="43"/>
      <c r="CW246" s="43"/>
      <c r="CX246" s="43"/>
      <c r="CY246" s="43"/>
      <c r="CZ246" s="43"/>
      <c r="DA246" s="43"/>
      <c r="DB246" s="43"/>
      <c r="DC246" s="43"/>
      <c r="DD246" s="43"/>
      <c r="DE246" s="43"/>
      <c r="DF246" s="43"/>
      <c r="DG246" s="43"/>
      <c r="DH246" s="43"/>
      <c r="DI246" s="43"/>
      <c r="DJ246" s="43"/>
      <c r="DK246" s="43"/>
      <c r="DL246" s="43"/>
      <c r="DM246" s="43"/>
      <c r="DN246" s="43"/>
      <c r="DO246" s="43"/>
      <c r="DP246" s="43"/>
      <c r="DQ246" s="43"/>
      <c r="DR246" s="43"/>
      <c r="DS246" s="43"/>
      <c r="DT246" s="43"/>
      <c r="DU246" s="43"/>
      <c r="DV246" s="43"/>
      <c r="DW246" s="43"/>
      <c r="DX246" s="43"/>
      <c r="DY246" s="43"/>
      <c r="DZ246" s="43"/>
      <c r="EA246" s="43"/>
      <c r="EB246" s="43"/>
      <c r="EC246" s="43"/>
      <c r="ED246" s="43"/>
      <c r="EE246" s="43"/>
      <c r="EF246" s="43"/>
      <c r="EG246" s="43"/>
      <c r="EH246" s="43"/>
      <c r="EI246" s="43"/>
      <c r="EJ246" s="43"/>
      <c r="EK246" s="43"/>
      <c r="EL246" s="43"/>
      <c r="EM246" s="43"/>
      <c r="EN246" s="43"/>
      <c r="EO246" s="43"/>
      <c r="EP246" s="43"/>
      <c r="EQ246" s="43"/>
      <c r="ER246" s="43"/>
      <c r="ES246" s="43"/>
      <c r="ET246" s="43"/>
      <c r="EU246" s="43"/>
      <c r="EV246" s="43"/>
      <c r="EW246" s="43"/>
      <c r="EX246" s="43"/>
      <c r="EY246" s="43"/>
      <c r="EZ246" s="43"/>
      <c r="FA246" s="43"/>
      <c r="FB246" s="43"/>
      <c r="FC246" s="43"/>
      <c r="FD246" s="43"/>
      <c r="FE246" s="43"/>
      <c r="FF246" s="43"/>
      <c r="FG246" s="43"/>
      <c r="FH246" s="43"/>
      <c r="FI246" s="43"/>
      <c r="FJ246" s="43"/>
      <c r="FK246" s="43"/>
      <c r="FL246" s="43"/>
      <c r="FM246" s="43"/>
      <c r="FN246" s="43"/>
      <c r="FO246" s="43"/>
      <c r="FP246" s="43"/>
      <c r="FQ246" s="43"/>
      <c r="FR246" s="43"/>
      <c r="FS246" s="43"/>
      <c r="FT246" s="43"/>
      <c r="FU246" s="43"/>
      <c r="FV246" s="43"/>
      <c r="FW246" s="43"/>
      <c r="FX246" s="43"/>
      <c r="FY246" s="43"/>
      <c r="FZ246" s="43"/>
      <c r="GA246" s="43"/>
      <c r="GB246" s="43"/>
      <c r="GC246" s="43"/>
      <c r="GD246" s="43"/>
      <c r="GE246" s="43"/>
      <c r="GF246" s="43"/>
      <c r="GG246" s="43"/>
      <c r="GH246" s="43"/>
      <c r="GI246" s="43"/>
      <c r="GJ246" s="43"/>
      <c r="GK246" s="43"/>
      <c r="GL246" s="43"/>
      <c r="GM246" s="43"/>
      <c r="GN246" s="43"/>
      <c r="GO246" s="43"/>
      <c r="GP246" s="43"/>
      <c r="GQ246" s="43"/>
      <c r="GR246" s="43"/>
      <c r="GS246" s="43"/>
      <c r="GT246" s="43"/>
      <c r="GU246" s="43"/>
      <c r="GV246" s="43"/>
      <c r="GW246" s="43"/>
      <c r="GX246" s="43"/>
      <c r="GY246" s="43"/>
      <c r="GZ246" s="43"/>
      <c r="HA246" s="43"/>
      <c r="HB246" s="43"/>
      <c r="HC246" s="43"/>
      <c r="HD246" s="43"/>
      <c r="HE246" s="43"/>
      <c r="HF246" s="43"/>
    </row>
    <row r="247" spans="1:214" s="12" customFormat="1" ht="24.95" customHeight="1">
      <c r="A247" s="1">
        <v>208</v>
      </c>
      <c r="B247" s="67"/>
      <c r="C247" s="67"/>
      <c r="D247" s="48" t="s">
        <v>471</v>
      </c>
      <c r="E247" s="48" t="s">
        <v>472</v>
      </c>
      <c r="F247" s="3">
        <v>30</v>
      </c>
      <c r="G247" s="1" t="s">
        <v>962</v>
      </c>
      <c r="H247" s="1" t="s">
        <v>965</v>
      </c>
      <c r="I247" s="1"/>
      <c r="J247" s="1"/>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c r="CD247" s="43"/>
      <c r="CE247" s="43"/>
      <c r="CF247" s="43"/>
      <c r="CG247" s="43"/>
      <c r="CH247" s="43"/>
      <c r="CI247" s="43"/>
      <c r="CJ247" s="43"/>
      <c r="CK247" s="43"/>
      <c r="CL247" s="43"/>
      <c r="CM247" s="43"/>
      <c r="CN247" s="43"/>
      <c r="CO247" s="43"/>
      <c r="CP247" s="43"/>
      <c r="CQ247" s="43"/>
      <c r="CR247" s="43"/>
      <c r="CS247" s="43"/>
      <c r="CT247" s="43"/>
      <c r="CU247" s="43"/>
      <c r="CV247" s="43"/>
      <c r="CW247" s="43"/>
      <c r="CX247" s="43"/>
      <c r="CY247" s="43"/>
      <c r="CZ247" s="43"/>
      <c r="DA247" s="43"/>
      <c r="DB247" s="43"/>
      <c r="DC247" s="43"/>
      <c r="DD247" s="43"/>
      <c r="DE247" s="43"/>
      <c r="DF247" s="43"/>
      <c r="DG247" s="43"/>
      <c r="DH247" s="43"/>
      <c r="DI247" s="43"/>
      <c r="DJ247" s="43"/>
      <c r="DK247" s="43"/>
      <c r="DL247" s="43"/>
      <c r="DM247" s="43"/>
      <c r="DN247" s="43"/>
      <c r="DO247" s="43"/>
      <c r="DP247" s="43"/>
      <c r="DQ247" s="43"/>
      <c r="DR247" s="43"/>
      <c r="DS247" s="43"/>
      <c r="DT247" s="43"/>
      <c r="DU247" s="43"/>
      <c r="DV247" s="43"/>
      <c r="DW247" s="43"/>
      <c r="DX247" s="43"/>
      <c r="DY247" s="43"/>
      <c r="DZ247" s="43"/>
      <c r="EA247" s="43"/>
      <c r="EB247" s="43"/>
      <c r="EC247" s="43"/>
      <c r="ED247" s="43"/>
      <c r="EE247" s="43"/>
      <c r="EF247" s="43"/>
      <c r="EG247" s="43"/>
      <c r="EH247" s="43"/>
      <c r="EI247" s="43"/>
      <c r="EJ247" s="43"/>
      <c r="EK247" s="43"/>
      <c r="EL247" s="43"/>
      <c r="EM247" s="43"/>
      <c r="EN247" s="43"/>
      <c r="EO247" s="43"/>
      <c r="EP247" s="43"/>
      <c r="EQ247" s="43"/>
      <c r="ER247" s="43"/>
      <c r="ES247" s="43"/>
      <c r="ET247" s="43"/>
      <c r="EU247" s="43"/>
      <c r="EV247" s="43"/>
      <c r="EW247" s="43"/>
      <c r="EX247" s="43"/>
      <c r="EY247" s="43"/>
      <c r="EZ247" s="43"/>
      <c r="FA247" s="43"/>
      <c r="FB247" s="43"/>
      <c r="FC247" s="43"/>
      <c r="FD247" s="43"/>
      <c r="FE247" s="43"/>
      <c r="FF247" s="43"/>
      <c r="FG247" s="43"/>
      <c r="FH247" s="43"/>
      <c r="FI247" s="43"/>
      <c r="FJ247" s="43"/>
      <c r="FK247" s="43"/>
      <c r="FL247" s="43"/>
      <c r="FM247" s="43"/>
      <c r="FN247" s="43"/>
      <c r="FO247" s="43"/>
      <c r="FP247" s="43"/>
      <c r="FQ247" s="43"/>
      <c r="FR247" s="43"/>
      <c r="FS247" s="43"/>
      <c r="FT247" s="43"/>
      <c r="FU247" s="43"/>
      <c r="FV247" s="43"/>
      <c r="FW247" s="43"/>
      <c r="FX247" s="43"/>
      <c r="FY247" s="43"/>
      <c r="FZ247" s="43"/>
      <c r="GA247" s="43"/>
      <c r="GB247" s="43"/>
      <c r="GC247" s="43"/>
      <c r="GD247" s="43"/>
      <c r="GE247" s="43"/>
      <c r="GF247" s="43"/>
      <c r="GG247" s="43"/>
      <c r="GH247" s="43"/>
      <c r="GI247" s="43"/>
      <c r="GJ247" s="43"/>
      <c r="GK247" s="43"/>
      <c r="GL247" s="43"/>
      <c r="GM247" s="43"/>
      <c r="GN247" s="43"/>
      <c r="GO247" s="43"/>
      <c r="GP247" s="43"/>
      <c r="GQ247" s="43"/>
      <c r="GR247" s="43"/>
      <c r="GS247" s="43"/>
      <c r="GT247" s="43"/>
      <c r="GU247" s="43"/>
      <c r="GV247" s="43"/>
      <c r="GW247" s="43"/>
      <c r="GX247" s="43"/>
      <c r="GY247" s="43"/>
      <c r="GZ247" s="43"/>
      <c r="HA247" s="43"/>
      <c r="HB247" s="43"/>
      <c r="HC247" s="43"/>
      <c r="HD247" s="43"/>
      <c r="HE247" s="43"/>
      <c r="HF247" s="43"/>
    </row>
    <row r="248" spans="1:214" s="12" customFormat="1" ht="24.95" customHeight="1">
      <c r="A248" s="1"/>
      <c r="B248" s="67"/>
      <c r="C248" s="67"/>
      <c r="D248" s="48" t="s">
        <v>473</v>
      </c>
      <c r="E248" s="48" t="s">
        <v>474</v>
      </c>
      <c r="F248" s="3">
        <v>30</v>
      </c>
      <c r="G248" s="1" t="s">
        <v>962</v>
      </c>
      <c r="H248" s="1" t="s">
        <v>965</v>
      </c>
      <c r="I248" s="1"/>
      <c r="J248" s="1"/>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c r="CD248" s="43"/>
      <c r="CE248" s="43"/>
      <c r="CF248" s="43"/>
      <c r="CG248" s="43"/>
      <c r="CH248" s="43"/>
      <c r="CI248" s="43"/>
      <c r="CJ248" s="43"/>
      <c r="CK248" s="43"/>
      <c r="CL248" s="43"/>
      <c r="CM248" s="43"/>
      <c r="CN248" s="43"/>
      <c r="CO248" s="43"/>
      <c r="CP248" s="43"/>
      <c r="CQ248" s="43"/>
      <c r="CR248" s="43"/>
      <c r="CS248" s="43"/>
      <c r="CT248" s="43"/>
      <c r="CU248" s="43"/>
      <c r="CV248" s="43"/>
      <c r="CW248" s="43"/>
      <c r="CX248" s="43"/>
      <c r="CY248" s="43"/>
      <c r="CZ248" s="43"/>
      <c r="DA248" s="43"/>
      <c r="DB248" s="43"/>
      <c r="DC248" s="43"/>
      <c r="DD248" s="43"/>
      <c r="DE248" s="43"/>
      <c r="DF248" s="43"/>
      <c r="DG248" s="43"/>
      <c r="DH248" s="43"/>
      <c r="DI248" s="43"/>
      <c r="DJ248" s="43"/>
      <c r="DK248" s="43"/>
      <c r="DL248" s="43"/>
      <c r="DM248" s="43"/>
      <c r="DN248" s="43"/>
      <c r="DO248" s="43"/>
      <c r="DP248" s="43"/>
      <c r="DQ248" s="43"/>
      <c r="DR248" s="43"/>
      <c r="DS248" s="43"/>
      <c r="DT248" s="43"/>
      <c r="DU248" s="43"/>
      <c r="DV248" s="43"/>
      <c r="DW248" s="43"/>
      <c r="DX248" s="43"/>
      <c r="DY248" s="43"/>
      <c r="DZ248" s="43"/>
      <c r="EA248" s="43"/>
      <c r="EB248" s="43"/>
      <c r="EC248" s="43"/>
      <c r="ED248" s="43"/>
      <c r="EE248" s="43"/>
      <c r="EF248" s="43"/>
      <c r="EG248" s="43"/>
      <c r="EH248" s="43"/>
      <c r="EI248" s="43"/>
      <c r="EJ248" s="43"/>
      <c r="EK248" s="43"/>
      <c r="EL248" s="43"/>
      <c r="EM248" s="43"/>
      <c r="EN248" s="43"/>
      <c r="EO248" s="43"/>
      <c r="EP248" s="43"/>
      <c r="EQ248" s="43"/>
      <c r="ER248" s="43"/>
      <c r="ES248" s="43"/>
      <c r="ET248" s="43"/>
      <c r="EU248" s="43"/>
      <c r="EV248" s="43"/>
      <c r="EW248" s="43"/>
      <c r="EX248" s="43"/>
      <c r="EY248" s="43"/>
      <c r="EZ248" s="43"/>
      <c r="FA248" s="43"/>
      <c r="FB248" s="43"/>
      <c r="FC248" s="43"/>
      <c r="FD248" s="43"/>
      <c r="FE248" s="43"/>
      <c r="FF248" s="43"/>
      <c r="FG248" s="43"/>
      <c r="FH248" s="43"/>
      <c r="FI248" s="43"/>
      <c r="FJ248" s="43"/>
      <c r="FK248" s="43"/>
      <c r="FL248" s="43"/>
      <c r="FM248" s="43"/>
      <c r="FN248" s="43"/>
      <c r="FO248" s="43"/>
      <c r="FP248" s="43"/>
      <c r="FQ248" s="43"/>
      <c r="FR248" s="43"/>
      <c r="FS248" s="43"/>
      <c r="FT248" s="43"/>
      <c r="FU248" s="43"/>
      <c r="FV248" s="43"/>
      <c r="FW248" s="43"/>
      <c r="FX248" s="43"/>
      <c r="FY248" s="43"/>
      <c r="FZ248" s="43"/>
      <c r="GA248" s="43"/>
      <c r="GB248" s="43"/>
      <c r="GC248" s="43"/>
      <c r="GD248" s="43"/>
      <c r="GE248" s="43"/>
      <c r="GF248" s="43"/>
      <c r="GG248" s="43"/>
      <c r="GH248" s="43"/>
      <c r="GI248" s="43"/>
      <c r="GJ248" s="43"/>
      <c r="GK248" s="43"/>
      <c r="GL248" s="43"/>
      <c r="GM248" s="43"/>
      <c r="GN248" s="43"/>
      <c r="GO248" s="43"/>
      <c r="GP248" s="43"/>
      <c r="GQ248" s="43"/>
      <c r="GR248" s="43"/>
      <c r="GS248" s="43"/>
      <c r="GT248" s="43"/>
      <c r="GU248" s="43"/>
      <c r="GV248" s="43"/>
      <c r="GW248" s="43"/>
      <c r="GX248" s="43"/>
      <c r="GY248" s="43"/>
      <c r="GZ248" s="43"/>
      <c r="HA248" s="43"/>
      <c r="HB248" s="43"/>
      <c r="HC248" s="43"/>
      <c r="HD248" s="43"/>
      <c r="HE248" s="43"/>
      <c r="HF248" s="43"/>
    </row>
    <row r="249" spans="1:214" s="12" customFormat="1" ht="24.95" customHeight="1">
      <c r="A249" s="1"/>
      <c r="B249" s="67"/>
      <c r="C249" s="67"/>
      <c r="D249" s="22" t="s">
        <v>475</v>
      </c>
      <c r="E249" s="22" t="s">
        <v>476</v>
      </c>
      <c r="F249" s="3">
        <v>30</v>
      </c>
      <c r="G249" s="1" t="s">
        <v>962</v>
      </c>
      <c r="H249" s="1" t="s">
        <v>965</v>
      </c>
      <c r="I249" s="1"/>
      <c r="J249" s="1"/>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c r="BF249" s="43"/>
      <c r="BG249" s="43"/>
      <c r="BH249" s="43"/>
      <c r="BI249" s="43"/>
      <c r="BJ249" s="43"/>
      <c r="BK249" s="43"/>
      <c r="BL249" s="43"/>
      <c r="BM249" s="43"/>
      <c r="BN249" s="43"/>
      <c r="BO249" s="43"/>
      <c r="BP249" s="43"/>
      <c r="BQ249" s="43"/>
      <c r="BR249" s="43"/>
      <c r="BS249" s="43"/>
      <c r="BT249" s="43"/>
      <c r="BU249" s="43"/>
      <c r="BV249" s="43"/>
      <c r="BW249" s="43"/>
      <c r="BX249" s="43"/>
      <c r="BY249" s="43"/>
      <c r="BZ249" s="43"/>
      <c r="CA249" s="43"/>
      <c r="CB249" s="43"/>
      <c r="CC249" s="43"/>
      <c r="CD249" s="43"/>
      <c r="CE249" s="43"/>
      <c r="CF249" s="43"/>
      <c r="CG249" s="43"/>
      <c r="CH249" s="43"/>
      <c r="CI249" s="43"/>
      <c r="CJ249" s="43"/>
      <c r="CK249" s="43"/>
      <c r="CL249" s="43"/>
      <c r="CM249" s="43"/>
      <c r="CN249" s="43"/>
      <c r="CO249" s="43"/>
      <c r="CP249" s="43"/>
      <c r="CQ249" s="43"/>
      <c r="CR249" s="43"/>
      <c r="CS249" s="43"/>
      <c r="CT249" s="43"/>
      <c r="CU249" s="43"/>
      <c r="CV249" s="43"/>
      <c r="CW249" s="43"/>
      <c r="CX249" s="43"/>
      <c r="CY249" s="43"/>
      <c r="CZ249" s="43"/>
      <c r="DA249" s="43"/>
      <c r="DB249" s="43"/>
      <c r="DC249" s="43"/>
      <c r="DD249" s="43"/>
      <c r="DE249" s="43"/>
      <c r="DF249" s="43"/>
      <c r="DG249" s="43"/>
      <c r="DH249" s="43"/>
      <c r="DI249" s="43"/>
      <c r="DJ249" s="43"/>
      <c r="DK249" s="43"/>
      <c r="DL249" s="43"/>
      <c r="DM249" s="43"/>
      <c r="DN249" s="43"/>
      <c r="DO249" s="43"/>
      <c r="DP249" s="43"/>
      <c r="DQ249" s="43"/>
      <c r="DR249" s="43"/>
      <c r="DS249" s="43"/>
      <c r="DT249" s="43"/>
      <c r="DU249" s="43"/>
      <c r="DV249" s="43"/>
      <c r="DW249" s="43"/>
      <c r="DX249" s="43"/>
      <c r="DY249" s="43"/>
      <c r="DZ249" s="43"/>
      <c r="EA249" s="43"/>
      <c r="EB249" s="43"/>
      <c r="EC249" s="43"/>
      <c r="ED249" s="43"/>
      <c r="EE249" s="43"/>
      <c r="EF249" s="43"/>
      <c r="EG249" s="43"/>
      <c r="EH249" s="43"/>
      <c r="EI249" s="43"/>
      <c r="EJ249" s="43"/>
      <c r="EK249" s="43"/>
      <c r="EL249" s="43"/>
      <c r="EM249" s="43"/>
      <c r="EN249" s="43"/>
      <c r="EO249" s="43"/>
      <c r="EP249" s="43"/>
      <c r="EQ249" s="43"/>
      <c r="ER249" s="43"/>
      <c r="ES249" s="43"/>
      <c r="ET249" s="43"/>
      <c r="EU249" s="43"/>
      <c r="EV249" s="43"/>
      <c r="EW249" s="43"/>
      <c r="EX249" s="43"/>
      <c r="EY249" s="43"/>
      <c r="EZ249" s="43"/>
      <c r="FA249" s="43"/>
      <c r="FB249" s="43"/>
      <c r="FC249" s="43"/>
      <c r="FD249" s="43"/>
      <c r="FE249" s="43"/>
      <c r="FF249" s="43"/>
      <c r="FG249" s="43"/>
      <c r="FH249" s="43"/>
      <c r="FI249" s="43"/>
      <c r="FJ249" s="43"/>
      <c r="FK249" s="43"/>
      <c r="FL249" s="43"/>
      <c r="FM249" s="43"/>
      <c r="FN249" s="43"/>
      <c r="FO249" s="43"/>
      <c r="FP249" s="43"/>
      <c r="FQ249" s="43"/>
      <c r="FR249" s="43"/>
      <c r="FS249" s="43"/>
      <c r="FT249" s="43"/>
      <c r="FU249" s="43"/>
      <c r="FV249" s="43"/>
      <c r="FW249" s="43"/>
      <c r="FX249" s="43"/>
      <c r="FY249" s="43"/>
      <c r="FZ249" s="43"/>
      <c r="GA249" s="43"/>
      <c r="GB249" s="43"/>
      <c r="GC249" s="43"/>
      <c r="GD249" s="43"/>
      <c r="GE249" s="43"/>
      <c r="GF249" s="43"/>
      <c r="GG249" s="43"/>
      <c r="GH249" s="43"/>
      <c r="GI249" s="43"/>
      <c r="GJ249" s="43"/>
      <c r="GK249" s="43"/>
      <c r="GL249" s="43"/>
      <c r="GM249" s="43"/>
      <c r="GN249" s="43"/>
      <c r="GO249" s="43"/>
      <c r="GP249" s="43"/>
      <c r="GQ249" s="43"/>
      <c r="GR249" s="43"/>
      <c r="GS249" s="43"/>
      <c r="GT249" s="43"/>
      <c r="GU249" s="43"/>
      <c r="GV249" s="43"/>
      <c r="GW249" s="43"/>
      <c r="GX249" s="43"/>
      <c r="GY249" s="43"/>
      <c r="GZ249" s="43"/>
      <c r="HA249" s="43"/>
      <c r="HB249" s="43"/>
      <c r="HC249" s="43"/>
      <c r="HD249" s="43"/>
      <c r="HE249" s="43"/>
      <c r="HF249" s="43"/>
    </row>
    <row r="250" spans="1:214" s="12" customFormat="1" ht="24.95" customHeight="1">
      <c r="A250" s="1"/>
      <c r="B250" s="67" t="s">
        <v>477</v>
      </c>
      <c r="C250" s="67" t="s">
        <v>478</v>
      </c>
      <c r="D250" s="67"/>
      <c r="E250" s="67"/>
      <c r="F250" s="44">
        <f>SUM(F251,F268,F274,F283,F287,F293,F297,F301)</f>
        <v>2225</v>
      </c>
      <c r="G250" s="44"/>
      <c r="H250" s="44"/>
      <c r="I250" s="1"/>
      <c r="J250" s="1"/>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c r="BF250" s="43"/>
      <c r="BG250" s="43"/>
      <c r="BH250" s="43"/>
      <c r="BI250" s="43"/>
      <c r="BJ250" s="43"/>
      <c r="BK250" s="43"/>
      <c r="BL250" s="43"/>
      <c r="BM250" s="43"/>
      <c r="BN250" s="43"/>
      <c r="BO250" s="43"/>
      <c r="BP250" s="43"/>
      <c r="BQ250" s="43"/>
      <c r="BR250" s="43"/>
      <c r="BS250" s="43"/>
      <c r="BT250" s="43"/>
      <c r="BU250" s="43"/>
      <c r="BV250" s="43"/>
      <c r="BW250" s="43"/>
      <c r="BX250" s="43"/>
      <c r="BY250" s="43"/>
      <c r="BZ250" s="43"/>
      <c r="CA250" s="43"/>
      <c r="CB250" s="43"/>
      <c r="CC250" s="43"/>
      <c r="CD250" s="43"/>
      <c r="CE250" s="43"/>
      <c r="CF250" s="43"/>
      <c r="CG250" s="43"/>
      <c r="CH250" s="43"/>
      <c r="CI250" s="43"/>
      <c r="CJ250" s="43"/>
      <c r="CK250" s="43"/>
      <c r="CL250" s="43"/>
      <c r="CM250" s="43"/>
      <c r="CN250" s="43"/>
      <c r="CO250" s="43"/>
      <c r="CP250" s="43"/>
      <c r="CQ250" s="43"/>
      <c r="CR250" s="43"/>
      <c r="CS250" s="43"/>
      <c r="CT250" s="43"/>
      <c r="CU250" s="43"/>
      <c r="CV250" s="43"/>
      <c r="CW250" s="43"/>
      <c r="CX250" s="43"/>
      <c r="CY250" s="43"/>
      <c r="CZ250" s="43"/>
      <c r="DA250" s="43"/>
      <c r="DB250" s="43"/>
      <c r="DC250" s="43"/>
      <c r="DD250" s="43"/>
      <c r="DE250" s="43"/>
      <c r="DF250" s="43"/>
      <c r="DG250" s="43"/>
      <c r="DH250" s="43"/>
      <c r="DI250" s="43"/>
      <c r="DJ250" s="43"/>
      <c r="DK250" s="43"/>
      <c r="DL250" s="43"/>
      <c r="DM250" s="43"/>
      <c r="DN250" s="43"/>
      <c r="DO250" s="43"/>
      <c r="DP250" s="43"/>
      <c r="DQ250" s="43"/>
      <c r="DR250" s="43"/>
      <c r="DS250" s="43"/>
      <c r="DT250" s="43"/>
      <c r="DU250" s="43"/>
      <c r="DV250" s="43"/>
      <c r="DW250" s="43"/>
      <c r="DX250" s="43"/>
      <c r="DY250" s="43"/>
      <c r="DZ250" s="43"/>
      <c r="EA250" s="43"/>
      <c r="EB250" s="43"/>
      <c r="EC250" s="43"/>
      <c r="ED250" s="43"/>
      <c r="EE250" s="43"/>
      <c r="EF250" s="43"/>
      <c r="EG250" s="43"/>
      <c r="EH250" s="43"/>
      <c r="EI250" s="43"/>
      <c r="EJ250" s="43"/>
      <c r="EK250" s="43"/>
      <c r="EL250" s="43"/>
      <c r="EM250" s="43"/>
      <c r="EN250" s="43"/>
      <c r="EO250" s="43"/>
      <c r="EP250" s="43"/>
      <c r="EQ250" s="43"/>
      <c r="ER250" s="43"/>
      <c r="ES250" s="43"/>
      <c r="ET250" s="43"/>
      <c r="EU250" s="43"/>
      <c r="EV250" s="43"/>
      <c r="EW250" s="43"/>
      <c r="EX250" s="43"/>
      <c r="EY250" s="43"/>
      <c r="EZ250" s="43"/>
      <c r="FA250" s="43"/>
      <c r="FB250" s="43"/>
      <c r="FC250" s="43"/>
      <c r="FD250" s="43"/>
      <c r="FE250" s="43"/>
      <c r="FF250" s="43"/>
      <c r="FG250" s="43"/>
      <c r="FH250" s="43"/>
      <c r="FI250" s="43"/>
      <c r="FJ250" s="43"/>
      <c r="FK250" s="43"/>
      <c r="FL250" s="43"/>
      <c r="FM250" s="43"/>
      <c r="FN250" s="43"/>
      <c r="FO250" s="43"/>
      <c r="FP250" s="43"/>
      <c r="FQ250" s="43"/>
      <c r="FR250" s="43"/>
      <c r="FS250" s="43"/>
      <c r="FT250" s="43"/>
      <c r="FU250" s="43"/>
      <c r="FV250" s="43"/>
      <c r="FW250" s="43"/>
      <c r="FX250" s="43"/>
      <c r="FY250" s="43"/>
      <c r="FZ250" s="43"/>
      <c r="GA250" s="43"/>
      <c r="GB250" s="43"/>
      <c r="GC250" s="43"/>
      <c r="GD250" s="43"/>
      <c r="GE250" s="43"/>
      <c r="GF250" s="43"/>
      <c r="GG250" s="43"/>
      <c r="GH250" s="43"/>
      <c r="GI250" s="43"/>
      <c r="GJ250" s="43"/>
      <c r="GK250" s="43"/>
      <c r="GL250" s="43"/>
      <c r="GM250" s="43"/>
      <c r="GN250" s="43"/>
      <c r="GO250" s="43"/>
      <c r="GP250" s="43"/>
      <c r="GQ250" s="43"/>
      <c r="GR250" s="43"/>
      <c r="GS250" s="43"/>
      <c r="GT250" s="43"/>
      <c r="GU250" s="43"/>
      <c r="GV250" s="43"/>
      <c r="GW250" s="43"/>
      <c r="GX250" s="43"/>
      <c r="GY250" s="43"/>
      <c r="GZ250" s="43"/>
      <c r="HA250" s="43"/>
      <c r="HB250" s="43"/>
      <c r="HC250" s="43"/>
      <c r="HD250" s="43"/>
      <c r="HE250" s="43"/>
      <c r="HF250" s="43"/>
    </row>
    <row r="251" spans="1:214" s="12" customFormat="1" ht="24.95" customHeight="1">
      <c r="A251" s="1"/>
      <c r="B251" s="67"/>
      <c r="C251" s="67" t="s">
        <v>19</v>
      </c>
      <c r="D251" s="69" t="s">
        <v>410</v>
      </c>
      <c r="E251" s="69"/>
      <c r="F251" s="44">
        <f>SUM(F252:F267)</f>
        <v>1015</v>
      </c>
      <c r="G251" s="44"/>
      <c r="H251" s="44"/>
      <c r="I251" s="1"/>
      <c r="J251" s="1"/>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c r="BF251" s="43"/>
      <c r="BG251" s="43"/>
      <c r="BH251" s="43"/>
      <c r="BI251" s="43"/>
      <c r="BJ251" s="43"/>
      <c r="BK251" s="43"/>
      <c r="BL251" s="43"/>
      <c r="BM251" s="43"/>
      <c r="BN251" s="43"/>
      <c r="BO251" s="43"/>
      <c r="BP251" s="43"/>
      <c r="BQ251" s="43"/>
      <c r="BR251" s="43"/>
      <c r="BS251" s="43"/>
      <c r="BT251" s="43"/>
      <c r="BU251" s="43"/>
      <c r="BV251" s="43"/>
      <c r="BW251" s="43"/>
      <c r="BX251" s="43"/>
      <c r="BY251" s="43"/>
      <c r="BZ251" s="43"/>
      <c r="CA251" s="43"/>
      <c r="CB251" s="43"/>
      <c r="CC251" s="43"/>
      <c r="CD251" s="43"/>
      <c r="CE251" s="43"/>
      <c r="CF251" s="43"/>
      <c r="CG251" s="43"/>
      <c r="CH251" s="43"/>
      <c r="CI251" s="43"/>
      <c r="CJ251" s="43"/>
      <c r="CK251" s="43"/>
      <c r="CL251" s="43"/>
      <c r="CM251" s="43"/>
      <c r="CN251" s="43"/>
      <c r="CO251" s="43"/>
      <c r="CP251" s="43"/>
      <c r="CQ251" s="43"/>
      <c r="CR251" s="43"/>
      <c r="CS251" s="43"/>
      <c r="CT251" s="43"/>
      <c r="CU251" s="43"/>
      <c r="CV251" s="43"/>
      <c r="CW251" s="43"/>
      <c r="CX251" s="43"/>
      <c r="CY251" s="43"/>
      <c r="CZ251" s="43"/>
      <c r="DA251" s="43"/>
      <c r="DB251" s="43"/>
      <c r="DC251" s="43"/>
      <c r="DD251" s="43"/>
      <c r="DE251" s="43"/>
      <c r="DF251" s="43"/>
      <c r="DG251" s="43"/>
      <c r="DH251" s="43"/>
      <c r="DI251" s="43"/>
      <c r="DJ251" s="43"/>
      <c r="DK251" s="43"/>
      <c r="DL251" s="43"/>
      <c r="DM251" s="43"/>
      <c r="DN251" s="43"/>
      <c r="DO251" s="43"/>
      <c r="DP251" s="43"/>
      <c r="DQ251" s="43"/>
      <c r="DR251" s="43"/>
      <c r="DS251" s="43"/>
      <c r="DT251" s="43"/>
      <c r="DU251" s="43"/>
      <c r="DV251" s="43"/>
      <c r="DW251" s="43"/>
      <c r="DX251" s="43"/>
      <c r="DY251" s="43"/>
      <c r="DZ251" s="43"/>
      <c r="EA251" s="43"/>
      <c r="EB251" s="43"/>
      <c r="EC251" s="43"/>
      <c r="ED251" s="43"/>
      <c r="EE251" s="43"/>
      <c r="EF251" s="43"/>
      <c r="EG251" s="43"/>
      <c r="EH251" s="43"/>
      <c r="EI251" s="43"/>
      <c r="EJ251" s="43"/>
      <c r="EK251" s="43"/>
      <c r="EL251" s="43"/>
      <c r="EM251" s="43"/>
      <c r="EN251" s="43"/>
      <c r="EO251" s="43"/>
      <c r="EP251" s="43"/>
      <c r="EQ251" s="43"/>
      <c r="ER251" s="43"/>
      <c r="ES251" s="43"/>
      <c r="ET251" s="43"/>
      <c r="EU251" s="43"/>
      <c r="EV251" s="43"/>
      <c r="EW251" s="43"/>
      <c r="EX251" s="43"/>
      <c r="EY251" s="43"/>
      <c r="EZ251" s="43"/>
      <c r="FA251" s="43"/>
      <c r="FB251" s="43"/>
      <c r="FC251" s="43"/>
      <c r="FD251" s="43"/>
      <c r="FE251" s="43"/>
      <c r="FF251" s="43"/>
      <c r="FG251" s="43"/>
      <c r="FH251" s="43"/>
      <c r="FI251" s="43"/>
      <c r="FJ251" s="43"/>
      <c r="FK251" s="43"/>
      <c r="FL251" s="43"/>
      <c r="FM251" s="43"/>
      <c r="FN251" s="43"/>
      <c r="FO251" s="43"/>
      <c r="FP251" s="43"/>
      <c r="FQ251" s="43"/>
      <c r="FR251" s="43"/>
      <c r="FS251" s="43"/>
      <c r="FT251" s="43"/>
      <c r="FU251" s="43"/>
      <c r="FV251" s="43"/>
      <c r="FW251" s="43"/>
      <c r="FX251" s="43"/>
      <c r="FY251" s="43"/>
      <c r="FZ251" s="43"/>
      <c r="GA251" s="43"/>
      <c r="GB251" s="43"/>
      <c r="GC251" s="43"/>
      <c r="GD251" s="43"/>
      <c r="GE251" s="43"/>
      <c r="GF251" s="43"/>
      <c r="GG251" s="43"/>
      <c r="GH251" s="43"/>
      <c r="GI251" s="43"/>
      <c r="GJ251" s="43"/>
      <c r="GK251" s="43"/>
      <c r="GL251" s="43"/>
      <c r="GM251" s="43"/>
      <c r="GN251" s="43"/>
      <c r="GO251" s="43"/>
      <c r="GP251" s="43"/>
      <c r="GQ251" s="43"/>
      <c r="GR251" s="43"/>
      <c r="GS251" s="43"/>
      <c r="GT251" s="43"/>
      <c r="GU251" s="43"/>
      <c r="GV251" s="43"/>
      <c r="GW251" s="43"/>
      <c r="GX251" s="43"/>
      <c r="GY251" s="43"/>
      <c r="GZ251" s="43"/>
      <c r="HA251" s="43"/>
      <c r="HB251" s="43"/>
      <c r="HC251" s="43"/>
      <c r="HD251" s="43"/>
      <c r="HE251" s="43"/>
      <c r="HF251" s="43"/>
    </row>
    <row r="252" spans="1:214" s="12" customFormat="1" ht="24.95" customHeight="1">
      <c r="A252" s="1"/>
      <c r="B252" s="67"/>
      <c r="C252" s="67"/>
      <c r="D252" s="51" t="s">
        <v>953</v>
      </c>
      <c r="E252" s="48" t="s">
        <v>479</v>
      </c>
      <c r="F252" s="45">
        <v>500</v>
      </c>
      <c r="G252" s="1" t="s">
        <v>962</v>
      </c>
      <c r="H252" s="1" t="s">
        <v>965</v>
      </c>
      <c r="I252" s="1"/>
      <c r="J252" s="1" t="s">
        <v>171</v>
      </c>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c r="BF252" s="43"/>
      <c r="BG252" s="43"/>
      <c r="BH252" s="43"/>
      <c r="BI252" s="43"/>
      <c r="BJ252" s="43"/>
      <c r="BK252" s="43"/>
      <c r="BL252" s="43"/>
      <c r="BM252" s="43"/>
      <c r="BN252" s="43"/>
      <c r="BO252" s="43"/>
      <c r="BP252" s="43"/>
      <c r="BQ252" s="43"/>
      <c r="BR252" s="43"/>
      <c r="BS252" s="43"/>
      <c r="BT252" s="43"/>
      <c r="BU252" s="43"/>
      <c r="BV252" s="43"/>
      <c r="BW252" s="43"/>
      <c r="BX252" s="43"/>
      <c r="BY252" s="43"/>
      <c r="BZ252" s="43"/>
      <c r="CA252" s="43"/>
      <c r="CB252" s="43"/>
      <c r="CC252" s="43"/>
      <c r="CD252" s="43"/>
      <c r="CE252" s="43"/>
      <c r="CF252" s="43"/>
      <c r="CG252" s="43"/>
      <c r="CH252" s="43"/>
      <c r="CI252" s="43"/>
      <c r="CJ252" s="43"/>
      <c r="CK252" s="43"/>
      <c r="CL252" s="43"/>
      <c r="CM252" s="43"/>
      <c r="CN252" s="43"/>
      <c r="CO252" s="43"/>
      <c r="CP252" s="43"/>
      <c r="CQ252" s="43"/>
      <c r="CR252" s="43"/>
      <c r="CS252" s="43"/>
      <c r="CT252" s="43"/>
      <c r="CU252" s="43"/>
      <c r="CV252" s="43"/>
      <c r="CW252" s="43"/>
      <c r="CX252" s="43"/>
      <c r="CY252" s="43"/>
      <c r="CZ252" s="43"/>
      <c r="DA252" s="43"/>
      <c r="DB252" s="43"/>
      <c r="DC252" s="43"/>
      <c r="DD252" s="43"/>
      <c r="DE252" s="43"/>
      <c r="DF252" s="43"/>
      <c r="DG252" s="43"/>
      <c r="DH252" s="43"/>
      <c r="DI252" s="43"/>
      <c r="DJ252" s="43"/>
      <c r="DK252" s="43"/>
      <c r="DL252" s="43"/>
      <c r="DM252" s="43"/>
      <c r="DN252" s="43"/>
      <c r="DO252" s="43"/>
      <c r="DP252" s="43"/>
      <c r="DQ252" s="43"/>
      <c r="DR252" s="43"/>
      <c r="DS252" s="43"/>
      <c r="DT252" s="43"/>
      <c r="DU252" s="43"/>
      <c r="DV252" s="43"/>
      <c r="DW252" s="43"/>
      <c r="DX252" s="43"/>
      <c r="DY252" s="43"/>
      <c r="DZ252" s="43"/>
      <c r="EA252" s="43"/>
      <c r="EB252" s="43"/>
      <c r="EC252" s="43"/>
      <c r="ED252" s="43"/>
      <c r="EE252" s="43"/>
      <c r="EF252" s="43"/>
      <c r="EG252" s="43"/>
      <c r="EH252" s="43"/>
      <c r="EI252" s="43"/>
      <c r="EJ252" s="43"/>
      <c r="EK252" s="43"/>
      <c r="EL252" s="43"/>
      <c r="EM252" s="43"/>
      <c r="EN252" s="43"/>
      <c r="EO252" s="43"/>
      <c r="EP252" s="43"/>
      <c r="EQ252" s="43"/>
      <c r="ER252" s="43"/>
      <c r="ES252" s="43"/>
      <c r="ET252" s="43"/>
      <c r="EU252" s="43"/>
      <c r="EV252" s="43"/>
      <c r="EW252" s="43"/>
      <c r="EX252" s="43"/>
      <c r="EY252" s="43"/>
      <c r="EZ252" s="43"/>
      <c r="FA252" s="43"/>
      <c r="FB252" s="43"/>
      <c r="FC252" s="43"/>
      <c r="FD252" s="43"/>
      <c r="FE252" s="43"/>
      <c r="FF252" s="43"/>
      <c r="FG252" s="43"/>
      <c r="FH252" s="43"/>
      <c r="FI252" s="43"/>
      <c r="FJ252" s="43"/>
      <c r="FK252" s="43"/>
      <c r="FL252" s="43"/>
      <c r="FM252" s="43"/>
      <c r="FN252" s="43"/>
      <c r="FO252" s="43"/>
      <c r="FP252" s="43"/>
      <c r="FQ252" s="43"/>
      <c r="FR252" s="43"/>
      <c r="FS252" s="43"/>
      <c r="FT252" s="43"/>
      <c r="FU252" s="43"/>
      <c r="FV252" s="43"/>
      <c r="FW252" s="43"/>
      <c r="FX252" s="43"/>
      <c r="FY252" s="43"/>
      <c r="FZ252" s="43"/>
      <c r="GA252" s="43"/>
      <c r="GB252" s="43"/>
      <c r="GC252" s="43"/>
      <c r="GD252" s="43"/>
      <c r="GE252" s="43"/>
      <c r="GF252" s="43"/>
      <c r="GG252" s="43"/>
      <c r="GH252" s="43"/>
      <c r="GI252" s="43"/>
      <c r="GJ252" s="43"/>
      <c r="GK252" s="43"/>
      <c r="GL252" s="43"/>
      <c r="GM252" s="43"/>
      <c r="GN252" s="43"/>
      <c r="GO252" s="43"/>
      <c r="GP252" s="43"/>
      <c r="GQ252" s="43"/>
      <c r="GR252" s="43"/>
      <c r="GS252" s="43"/>
      <c r="GT252" s="43"/>
      <c r="GU252" s="43"/>
      <c r="GV252" s="43"/>
      <c r="GW252" s="43"/>
      <c r="GX252" s="43"/>
      <c r="GY252" s="43"/>
      <c r="GZ252" s="43"/>
      <c r="HA252" s="43"/>
      <c r="HB252" s="43"/>
      <c r="HC252" s="43"/>
      <c r="HD252" s="43"/>
      <c r="HE252" s="43"/>
      <c r="HF252" s="43"/>
    </row>
    <row r="253" spans="1:214" s="12" customFormat="1" ht="24.95" customHeight="1">
      <c r="A253" s="1"/>
      <c r="B253" s="67"/>
      <c r="C253" s="67"/>
      <c r="D253" s="19" t="s">
        <v>508</v>
      </c>
      <c r="E253" s="20" t="s">
        <v>509</v>
      </c>
      <c r="F253" s="45">
        <v>40</v>
      </c>
      <c r="G253" s="1" t="s">
        <v>962</v>
      </c>
      <c r="H253" s="1" t="s">
        <v>965</v>
      </c>
      <c r="I253" s="1"/>
      <c r="J253" s="1" t="s">
        <v>510</v>
      </c>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c r="BF253" s="43"/>
      <c r="BG253" s="43"/>
      <c r="BH253" s="43"/>
      <c r="BI253" s="43"/>
      <c r="BJ253" s="43"/>
      <c r="BK253" s="43"/>
      <c r="BL253" s="43"/>
      <c r="BM253" s="43"/>
      <c r="BN253" s="43"/>
      <c r="BO253" s="43"/>
      <c r="BP253" s="43"/>
      <c r="BQ253" s="43"/>
      <c r="BR253" s="43"/>
      <c r="BS253" s="43"/>
      <c r="BT253" s="43"/>
      <c r="BU253" s="43"/>
      <c r="BV253" s="43"/>
      <c r="BW253" s="43"/>
      <c r="BX253" s="43"/>
      <c r="BY253" s="43"/>
      <c r="BZ253" s="43"/>
      <c r="CA253" s="43"/>
      <c r="CB253" s="43"/>
      <c r="CC253" s="43"/>
      <c r="CD253" s="43"/>
      <c r="CE253" s="43"/>
      <c r="CF253" s="43"/>
      <c r="CG253" s="43"/>
      <c r="CH253" s="43"/>
      <c r="CI253" s="43"/>
      <c r="CJ253" s="43"/>
      <c r="CK253" s="43"/>
      <c r="CL253" s="43"/>
      <c r="CM253" s="43"/>
      <c r="CN253" s="43"/>
      <c r="CO253" s="43"/>
      <c r="CP253" s="43"/>
      <c r="CQ253" s="43"/>
      <c r="CR253" s="43"/>
      <c r="CS253" s="43"/>
      <c r="CT253" s="43"/>
      <c r="CU253" s="43"/>
      <c r="CV253" s="43"/>
      <c r="CW253" s="43"/>
      <c r="CX253" s="43"/>
      <c r="CY253" s="43"/>
      <c r="CZ253" s="43"/>
      <c r="DA253" s="43"/>
      <c r="DB253" s="43"/>
      <c r="DC253" s="43"/>
      <c r="DD253" s="43"/>
      <c r="DE253" s="43"/>
      <c r="DF253" s="43"/>
      <c r="DG253" s="43"/>
      <c r="DH253" s="43"/>
      <c r="DI253" s="43"/>
      <c r="DJ253" s="43"/>
      <c r="DK253" s="43"/>
      <c r="DL253" s="43"/>
      <c r="DM253" s="43"/>
      <c r="DN253" s="43"/>
      <c r="DO253" s="43"/>
      <c r="DP253" s="43"/>
      <c r="DQ253" s="43"/>
      <c r="DR253" s="43"/>
      <c r="DS253" s="43"/>
      <c r="DT253" s="43"/>
      <c r="DU253" s="43"/>
      <c r="DV253" s="43"/>
      <c r="DW253" s="43"/>
      <c r="DX253" s="43"/>
      <c r="DY253" s="43"/>
      <c r="DZ253" s="43"/>
      <c r="EA253" s="43"/>
      <c r="EB253" s="43"/>
      <c r="EC253" s="43"/>
      <c r="ED253" s="43"/>
      <c r="EE253" s="43"/>
      <c r="EF253" s="43"/>
      <c r="EG253" s="43"/>
      <c r="EH253" s="43"/>
      <c r="EI253" s="43"/>
      <c r="EJ253" s="43"/>
      <c r="EK253" s="43"/>
      <c r="EL253" s="43"/>
      <c r="EM253" s="43"/>
      <c r="EN253" s="43"/>
      <c r="EO253" s="43"/>
      <c r="EP253" s="43"/>
      <c r="EQ253" s="43"/>
      <c r="ER253" s="43"/>
      <c r="ES253" s="43"/>
      <c r="ET253" s="43"/>
      <c r="EU253" s="43"/>
      <c r="EV253" s="43"/>
      <c r="EW253" s="43"/>
      <c r="EX253" s="43"/>
      <c r="EY253" s="43"/>
      <c r="EZ253" s="43"/>
      <c r="FA253" s="43"/>
      <c r="FB253" s="43"/>
      <c r="FC253" s="43"/>
      <c r="FD253" s="43"/>
      <c r="FE253" s="43"/>
      <c r="FF253" s="43"/>
      <c r="FG253" s="43"/>
      <c r="FH253" s="43"/>
      <c r="FI253" s="43"/>
      <c r="FJ253" s="43"/>
      <c r="FK253" s="43"/>
      <c r="FL253" s="43"/>
      <c r="FM253" s="43"/>
      <c r="FN253" s="43"/>
      <c r="FO253" s="43"/>
      <c r="FP253" s="43"/>
      <c r="FQ253" s="43"/>
      <c r="FR253" s="43"/>
      <c r="FS253" s="43"/>
      <c r="FT253" s="43"/>
      <c r="FU253" s="43"/>
      <c r="FV253" s="43"/>
      <c r="FW253" s="43"/>
      <c r="FX253" s="43"/>
      <c r="FY253" s="43"/>
      <c r="FZ253" s="43"/>
      <c r="GA253" s="43"/>
      <c r="GB253" s="43"/>
      <c r="GC253" s="43"/>
      <c r="GD253" s="43"/>
      <c r="GE253" s="43"/>
      <c r="GF253" s="43"/>
      <c r="GG253" s="43"/>
      <c r="GH253" s="43"/>
      <c r="GI253" s="43"/>
      <c r="GJ253" s="43"/>
      <c r="GK253" s="43"/>
      <c r="GL253" s="43"/>
      <c r="GM253" s="43"/>
      <c r="GN253" s="43"/>
      <c r="GO253" s="43"/>
      <c r="GP253" s="43"/>
      <c r="GQ253" s="43"/>
      <c r="GR253" s="43"/>
      <c r="GS253" s="43"/>
      <c r="GT253" s="43"/>
      <c r="GU253" s="43"/>
      <c r="GV253" s="43"/>
      <c r="GW253" s="43"/>
      <c r="GX253" s="43"/>
      <c r="GY253" s="43"/>
      <c r="GZ253" s="43"/>
      <c r="HA253" s="43"/>
      <c r="HB253" s="43"/>
      <c r="HC253" s="43"/>
      <c r="HD253" s="43"/>
      <c r="HE253" s="43"/>
      <c r="HF253" s="43"/>
    </row>
    <row r="254" spans="1:214" s="12" customFormat="1" ht="24.95" customHeight="1">
      <c r="A254" s="1"/>
      <c r="B254" s="67"/>
      <c r="C254" s="67"/>
      <c r="D254" s="48" t="s">
        <v>480</v>
      </c>
      <c r="E254" s="48" t="s">
        <v>481</v>
      </c>
      <c r="F254" s="45">
        <v>80</v>
      </c>
      <c r="G254" s="1" t="s">
        <v>962</v>
      </c>
      <c r="H254" s="1" t="s">
        <v>965</v>
      </c>
      <c r="I254" s="1"/>
      <c r="J254" s="1"/>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A254" s="43"/>
      <c r="CB254" s="43"/>
      <c r="CC254" s="43"/>
      <c r="CD254" s="43"/>
      <c r="CE254" s="43"/>
      <c r="CF254" s="43"/>
      <c r="CG254" s="43"/>
      <c r="CH254" s="43"/>
      <c r="CI254" s="43"/>
      <c r="CJ254" s="43"/>
      <c r="CK254" s="43"/>
      <c r="CL254" s="43"/>
      <c r="CM254" s="43"/>
      <c r="CN254" s="43"/>
      <c r="CO254" s="43"/>
      <c r="CP254" s="43"/>
      <c r="CQ254" s="43"/>
      <c r="CR254" s="43"/>
      <c r="CS254" s="43"/>
      <c r="CT254" s="43"/>
      <c r="CU254" s="43"/>
      <c r="CV254" s="43"/>
      <c r="CW254" s="43"/>
      <c r="CX254" s="43"/>
      <c r="CY254" s="43"/>
      <c r="CZ254" s="43"/>
      <c r="DA254" s="43"/>
      <c r="DB254" s="43"/>
      <c r="DC254" s="43"/>
      <c r="DD254" s="43"/>
      <c r="DE254" s="43"/>
      <c r="DF254" s="43"/>
      <c r="DG254" s="43"/>
      <c r="DH254" s="43"/>
      <c r="DI254" s="43"/>
      <c r="DJ254" s="43"/>
      <c r="DK254" s="43"/>
      <c r="DL254" s="43"/>
      <c r="DM254" s="43"/>
      <c r="DN254" s="43"/>
      <c r="DO254" s="43"/>
      <c r="DP254" s="43"/>
      <c r="DQ254" s="43"/>
      <c r="DR254" s="43"/>
      <c r="DS254" s="43"/>
      <c r="DT254" s="43"/>
      <c r="DU254" s="43"/>
      <c r="DV254" s="43"/>
      <c r="DW254" s="43"/>
      <c r="DX254" s="43"/>
      <c r="DY254" s="43"/>
      <c r="DZ254" s="43"/>
      <c r="EA254" s="43"/>
      <c r="EB254" s="43"/>
      <c r="EC254" s="43"/>
      <c r="ED254" s="43"/>
      <c r="EE254" s="43"/>
      <c r="EF254" s="43"/>
      <c r="EG254" s="43"/>
      <c r="EH254" s="43"/>
      <c r="EI254" s="43"/>
      <c r="EJ254" s="43"/>
      <c r="EK254" s="43"/>
      <c r="EL254" s="43"/>
      <c r="EM254" s="43"/>
      <c r="EN254" s="43"/>
      <c r="EO254" s="43"/>
      <c r="EP254" s="43"/>
      <c r="EQ254" s="43"/>
      <c r="ER254" s="43"/>
      <c r="ES254" s="43"/>
      <c r="ET254" s="43"/>
      <c r="EU254" s="43"/>
      <c r="EV254" s="43"/>
      <c r="EW254" s="43"/>
      <c r="EX254" s="43"/>
      <c r="EY254" s="43"/>
      <c r="EZ254" s="43"/>
      <c r="FA254" s="43"/>
      <c r="FB254" s="43"/>
      <c r="FC254" s="43"/>
      <c r="FD254" s="43"/>
      <c r="FE254" s="43"/>
      <c r="FF254" s="43"/>
      <c r="FG254" s="43"/>
      <c r="FH254" s="43"/>
      <c r="FI254" s="43"/>
      <c r="FJ254" s="43"/>
      <c r="FK254" s="43"/>
      <c r="FL254" s="43"/>
      <c r="FM254" s="43"/>
      <c r="FN254" s="43"/>
      <c r="FO254" s="43"/>
      <c r="FP254" s="43"/>
      <c r="FQ254" s="43"/>
      <c r="FR254" s="43"/>
      <c r="FS254" s="43"/>
      <c r="FT254" s="43"/>
      <c r="FU254" s="43"/>
      <c r="FV254" s="43"/>
      <c r="FW254" s="43"/>
      <c r="FX254" s="43"/>
      <c r="FY254" s="43"/>
      <c r="FZ254" s="43"/>
      <c r="GA254" s="43"/>
      <c r="GB254" s="43"/>
      <c r="GC254" s="43"/>
      <c r="GD254" s="43"/>
      <c r="GE254" s="43"/>
      <c r="GF254" s="43"/>
      <c r="GG254" s="43"/>
      <c r="GH254" s="43"/>
      <c r="GI254" s="43"/>
      <c r="GJ254" s="43"/>
      <c r="GK254" s="43"/>
      <c r="GL254" s="43"/>
      <c r="GM254" s="43"/>
      <c r="GN254" s="43"/>
      <c r="GO254" s="43"/>
      <c r="GP254" s="43"/>
      <c r="GQ254" s="43"/>
      <c r="GR254" s="43"/>
      <c r="GS254" s="43"/>
      <c r="GT254" s="43"/>
      <c r="GU254" s="43"/>
      <c r="GV254" s="43"/>
      <c r="GW254" s="43"/>
      <c r="GX254" s="43"/>
      <c r="GY254" s="43"/>
      <c r="GZ254" s="43"/>
      <c r="HA254" s="43"/>
      <c r="HB254" s="43"/>
      <c r="HC254" s="43"/>
      <c r="HD254" s="43"/>
      <c r="HE254" s="43"/>
      <c r="HF254" s="43"/>
    </row>
    <row r="255" spans="1:214" s="12" customFormat="1" ht="24.95" customHeight="1">
      <c r="A255" s="1">
        <v>225</v>
      </c>
      <c r="B255" s="67"/>
      <c r="C255" s="67"/>
      <c r="D255" s="22" t="s">
        <v>482</v>
      </c>
      <c r="E255" s="22" t="s">
        <v>483</v>
      </c>
      <c r="F255" s="3">
        <v>30</v>
      </c>
      <c r="G255" s="1" t="s">
        <v>962</v>
      </c>
      <c r="H255" s="1" t="s">
        <v>965</v>
      </c>
      <c r="I255" s="1"/>
      <c r="J255" s="1"/>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c r="CD255" s="43"/>
      <c r="CE255" s="43"/>
      <c r="CF255" s="43"/>
      <c r="CG255" s="43"/>
      <c r="CH255" s="43"/>
      <c r="CI255" s="43"/>
      <c r="CJ255" s="43"/>
      <c r="CK255" s="43"/>
      <c r="CL255" s="43"/>
      <c r="CM255" s="43"/>
      <c r="CN255" s="43"/>
      <c r="CO255" s="43"/>
      <c r="CP255" s="43"/>
      <c r="CQ255" s="43"/>
      <c r="CR255" s="43"/>
      <c r="CS255" s="43"/>
      <c r="CT255" s="43"/>
      <c r="CU255" s="43"/>
      <c r="CV255" s="43"/>
      <c r="CW255" s="43"/>
      <c r="CX255" s="43"/>
      <c r="CY255" s="43"/>
      <c r="CZ255" s="43"/>
      <c r="DA255" s="43"/>
      <c r="DB255" s="43"/>
      <c r="DC255" s="43"/>
      <c r="DD255" s="43"/>
      <c r="DE255" s="43"/>
      <c r="DF255" s="43"/>
      <c r="DG255" s="43"/>
      <c r="DH255" s="43"/>
      <c r="DI255" s="43"/>
      <c r="DJ255" s="43"/>
      <c r="DK255" s="43"/>
      <c r="DL255" s="43"/>
      <c r="DM255" s="43"/>
      <c r="DN255" s="43"/>
      <c r="DO255" s="43"/>
      <c r="DP255" s="43"/>
      <c r="DQ255" s="43"/>
      <c r="DR255" s="43"/>
      <c r="DS255" s="43"/>
      <c r="DT255" s="43"/>
      <c r="DU255" s="43"/>
      <c r="DV255" s="43"/>
      <c r="DW255" s="43"/>
      <c r="DX255" s="43"/>
      <c r="DY255" s="43"/>
      <c r="DZ255" s="43"/>
      <c r="EA255" s="43"/>
      <c r="EB255" s="43"/>
      <c r="EC255" s="43"/>
      <c r="ED255" s="43"/>
      <c r="EE255" s="43"/>
      <c r="EF255" s="43"/>
      <c r="EG255" s="43"/>
      <c r="EH255" s="43"/>
      <c r="EI255" s="43"/>
      <c r="EJ255" s="43"/>
      <c r="EK255" s="43"/>
      <c r="EL255" s="43"/>
      <c r="EM255" s="43"/>
      <c r="EN255" s="43"/>
      <c r="EO255" s="43"/>
      <c r="EP255" s="43"/>
      <c r="EQ255" s="43"/>
      <c r="ER255" s="43"/>
      <c r="ES255" s="43"/>
      <c r="ET255" s="43"/>
      <c r="EU255" s="43"/>
      <c r="EV255" s="43"/>
      <c r="EW255" s="43"/>
      <c r="EX255" s="43"/>
      <c r="EY255" s="43"/>
      <c r="EZ255" s="43"/>
      <c r="FA255" s="43"/>
      <c r="FB255" s="43"/>
      <c r="FC255" s="43"/>
      <c r="FD255" s="43"/>
      <c r="FE255" s="43"/>
      <c r="FF255" s="43"/>
      <c r="FG255" s="43"/>
      <c r="FH255" s="43"/>
      <c r="FI255" s="43"/>
      <c r="FJ255" s="43"/>
      <c r="FK255" s="43"/>
      <c r="FL255" s="43"/>
      <c r="FM255" s="43"/>
      <c r="FN255" s="43"/>
      <c r="FO255" s="43"/>
      <c r="FP255" s="43"/>
      <c r="FQ255" s="43"/>
      <c r="FR255" s="43"/>
      <c r="FS255" s="43"/>
      <c r="FT255" s="43"/>
      <c r="FU255" s="43"/>
      <c r="FV255" s="43"/>
      <c r="FW255" s="43"/>
      <c r="FX255" s="43"/>
      <c r="FY255" s="43"/>
      <c r="FZ255" s="43"/>
      <c r="GA255" s="43"/>
      <c r="GB255" s="43"/>
      <c r="GC255" s="43"/>
      <c r="GD255" s="43"/>
      <c r="GE255" s="43"/>
      <c r="GF255" s="43"/>
      <c r="GG255" s="43"/>
      <c r="GH255" s="43"/>
      <c r="GI255" s="43"/>
      <c r="GJ255" s="43"/>
      <c r="GK255" s="43"/>
      <c r="GL255" s="43"/>
      <c r="GM255" s="43"/>
      <c r="GN255" s="43"/>
      <c r="GO255" s="43"/>
      <c r="GP255" s="43"/>
      <c r="GQ255" s="43"/>
      <c r="GR255" s="43"/>
      <c r="GS255" s="43"/>
      <c r="GT255" s="43"/>
      <c r="GU255" s="43"/>
      <c r="GV255" s="43"/>
      <c r="GW255" s="43"/>
      <c r="GX255" s="43"/>
      <c r="GY255" s="43"/>
      <c r="GZ255" s="43"/>
      <c r="HA255" s="43"/>
      <c r="HB255" s="43"/>
      <c r="HC255" s="43"/>
      <c r="HD255" s="43"/>
      <c r="HE255" s="43"/>
      <c r="HF255" s="43"/>
    </row>
    <row r="256" spans="1:214" s="12" customFormat="1" ht="24.95" customHeight="1">
      <c r="A256" s="1">
        <v>227</v>
      </c>
      <c r="B256" s="67"/>
      <c r="C256" s="67"/>
      <c r="D256" s="55" t="s">
        <v>484</v>
      </c>
      <c r="E256" s="55" t="s">
        <v>485</v>
      </c>
      <c r="F256" s="3">
        <v>30</v>
      </c>
      <c r="G256" s="1" t="s">
        <v>962</v>
      </c>
      <c r="H256" s="1" t="s">
        <v>965</v>
      </c>
      <c r="I256" s="1"/>
      <c r="J256" s="1"/>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c r="BV256" s="43"/>
      <c r="BW256" s="43"/>
      <c r="BX256" s="43"/>
      <c r="BY256" s="43"/>
      <c r="BZ256" s="43"/>
      <c r="CA256" s="43"/>
      <c r="CB256" s="43"/>
      <c r="CC256" s="43"/>
      <c r="CD256" s="43"/>
      <c r="CE256" s="43"/>
      <c r="CF256" s="43"/>
      <c r="CG256" s="43"/>
      <c r="CH256" s="43"/>
      <c r="CI256" s="43"/>
      <c r="CJ256" s="43"/>
      <c r="CK256" s="43"/>
      <c r="CL256" s="43"/>
      <c r="CM256" s="43"/>
      <c r="CN256" s="43"/>
      <c r="CO256" s="43"/>
      <c r="CP256" s="43"/>
      <c r="CQ256" s="43"/>
      <c r="CR256" s="43"/>
      <c r="CS256" s="43"/>
      <c r="CT256" s="43"/>
      <c r="CU256" s="43"/>
      <c r="CV256" s="43"/>
      <c r="CW256" s="43"/>
      <c r="CX256" s="43"/>
      <c r="CY256" s="43"/>
      <c r="CZ256" s="43"/>
      <c r="DA256" s="43"/>
      <c r="DB256" s="43"/>
      <c r="DC256" s="43"/>
      <c r="DD256" s="43"/>
      <c r="DE256" s="43"/>
      <c r="DF256" s="43"/>
      <c r="DG256" s="43"/>
      <c r="DH256" s="43"/>
      <c r="DI256" s="43"/>
      <c r="DJ256" s="43"/>
      <c r="DK256" s="43"/>
      <c r="DL256" s="43"/>
      <c r="DM256" s="43"/>
      <c r="DN256" s="43"/>
      <c r="DO256" s="43"/>
      <c r="DP256" s="43"/>
      <c r="DQ256" s="43"/>
      <c r="DR256" s="43"/>
      <c r="DS256" s="43"/>
      <c r="DT256" s="43"/>
      <c r="DU256" s="43"/>
      <c r="DV256" s="43"/>
      <c r="DW256" s="43"/>
      <c r="DX256" s="43"/>
      <c r="DY256" s="43"/>
      <c r="DZ256" s="43"/>
      <c r="EA256" s="43"/>
      <c r="EB256" s="43"/>
      <c r="EC256" s="43"/>
      <c r="ED256" s="43"/>
      <c r="EE256" s="43"/>
      <c r="EF256" s="43"/>
      <c r="EG256" s="43"/>
      <c r="EH256" s="43"/>
      <c r="EI256" s="43"/>
      <c r="EJ256" s="43"/>
      <c r="EK256" s="43"/>
      <c r="EL256" s="43"/>
      <c r="EM256" s="43"/>
      <c r="EN256" s="43"/>
      <c r="EO256" s="43"/>
      <c r="EP256" s="43"/>
      <c r="EQ256" s="43"/>
      <c r="ER256" s="43"/>
      <c r="ES256" s="43"/>
      <c r="ET256" s="43"/>
      <c r="EU256" s="43"/>
      <c r="EV256" s="43"/>
      <c r="EW256" s="43"/>
      <c r="EX256" s="43"/>
      <c r="EY256" s="43"/>
      <c r="EZ256" s="43"/>
      <c r="FA256" s="43"/>
      <c r="FB256" s="43"/>
      <c r="FC256" s="43"/>
      <c r="FD256" s="43"/>
      <c r="FE256" s="43"/>
      <c r="FF256" s="43"/>
      <c r="FG256" s="43"/>
      <c r="FH256" s="43"/>
      <c r="FI256" s="43"/>
      <c r="FJ256" s="43"/>
      <c r="FK256" s="43"/>
      <c r="FL256" s="43"/>
      <c r="FM256" s="43"/>
      <c r="FN256" s="43"/>
      <c r="FO256" s="43"/>
      <c r="FP256" s="43"/>
      <c r="FQ256" s="43"/>
      <c r="FR256" s="43"/>
      <c r="FS256" s="43"/>
      <c r="FT256" s="43"/>
      <c r="FU256" s="43"/>
      <c r="FV256" s="43"/>
      <c r="FW256" s="43"/>
      <c r="FX256" s="43"/>
      <c r="FY256" s="43"/>
      <c r="FZ256" s="43"/>
      <c r="GA256" s="43"/>
      <c r="GB256" s="43"/>
      <c r="GC256" s="43"/>
      <c r="GD256" s="43"/>
      <c r="GE256" s="43"/>
      <c r="GF256" s="43"/>
      <c r="GG256" s="43"/>
      <c r="GH256" s="43"/>
      <c r="GI256" s="43"/>
      <c r="GJ256" s="43"/>
      <c r="GK256" s="43"/>
      <c r="GL256" s="43"/>
      <c r="GM256" s="43"/>
      <c r="GN256" s="43"/>
      <c r="GO256" s="43"/>
      <c r="GP256" s="43"/>
      <c r="GQ256" s="43"/>
      <c r="GR256" s="43"/>
      <c r="GS256" s="43"/>
      <c r="GT256" s="43"/>
      <c r="GU256" s="43"/>
      <c r="GV256" s="43"/>
      <c r="GW256" s="43"/>
      <c r="GX256" s="43"/>
      <c r="GY256" s="43"/>
      <c r="GZ256" s="43"/>
      <c r="HA256" s="43"/>
      <c r="HB256" s="43"/>
      <c r="HC256" s="43"/>
      <c r="HD256" s="43"/>
      <c r="HE256" s="43"/>
      <c r="HF256" s="43"/>
    </row>
    <row r="257" spans="1:214" s="12" customFormat="1" ht="24.95" customHeight="1">
      <c r="A257" s="1">
        <v>228</v>
      </c>
      <c r="B257" s="67"/>
      <c r="C257" s="67"/>
      <c r="D257" s="56" t="s">
        <v>486</v>
      </c>
      <c r="E257" s="56" t="s">
        <v>487</v>
      </c>
      <c r="F257" s="3">
        <v>35</v>
      </c>
      <c r="G257" s="1" t="s">
        <v>962</v>
      </c>
      <c r="H257" s="1" t="s">
        <v>965</v>
      </c>
      <c r="I257" s="1"/>
      <c r="J257" s="1"/>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c r="CD257" s="43"/>
      <c r="CE257" s="43"/>
      <c r="CF257" s="43"/>
      <c r="CG257" s="43"/>
      <c r="CH257" s="43"/>
      <c r="CI257" s="43"/>
      <c r="CJ257" s="43"/>
      <c r="CK257" s="43"/>
      <c r="CL257" s="43"/>
      <c r="CM257" s="43"/>
      <c r="CN257" s="43"/>
      <c r="CO257" s="43"/>
      <c r="CP257" s="43"/>
      <c r="CQ257" s="43"/>
      <c r="CR257" s="43"/>
      <c r="CS257" s="43"/>
      <c r="CT257" s="43"/>
      <c r="CU257" s="43"/>
      <c r="CV257" s="43"/>
      <c r="CW257" s="43"/>
      <c r="CX257" s="43"/>
      <c r="CY257" s="43"/>
      <c r="CZ257" s="43"/>
      <c r="DA257" s="43"/>
      <c r="DB257" s="43"/>
      <c r="DC257" s="43"/>
      <c r="DD257" s="43"/>
      <c r="DE257" s="43"/>
      <c r="DF257" s="43"/>
      <c r="DG257" s="43"/>
      <c r="DH257" s="43"/>
      <c r="DI257" s="43"/>
      <c r="DJ257" s="43"/>
      <c r="DK257" s="43"/>
      <c r="DL257" s="43"/>
      <c r="DM257" s="43"/>
      <c r="DN257" s="43"/>
      <c r="DO257" s="43"/>
      <c r="DP257" s="43"/>
      <c r="DQ257" s="43"/>
      <c r="DR257" s="43"/>
      <c r="DS257" s="43"/>
      <c r="DT257" s="43"/>
      <c r="DU257" s="43"/>
      <c r="DV257" s="43"/>
      <c r="DW257" s="43"/>
      <c r="DX257" s="43"/>
      <c r="DY257" s="43"/>
      <c r="DZ257" s="43"/>
      <c r="EA257" s="43"/>
      <c r="EB257" s="43"/>
      <c r="EC257" s="43"/>
      <c r="ED257" s="43"/>
      <c r="EE257" s="43"/>
      <c r="EF257" s="43"/>
      <c r="EG257" s="43"/>
      <c r="EH257" s="43"/>
      <c r="EI257" s="43"/>
      <c r="EJ257" s="43"/>
      <c r="EK257" s="43"/>
      <c r="EL257" s="43"/>
      <c r="EM257" s="43"/>
      <c r="EN257" s="43"/>
      <c r="EO257" s="43"/>
      <c r="EP257" s="43"/>
      <c r="EQ257" s="43"/>
      <c r="ER257" s="43"/>
      <c r="ES257" s="43"/>
      <c r="ET257" s="43"/>
      <c r="EU257" s="43"/>
      <c r="EV257" s="43"/>
      <c r="EW257" s="43"/>
      <c r="EX257" s="43"/>
      <c r="EY257" s="43"/>
      <c r="EZ257" s="43"/>
      <c r="FA257" s="43"/>
      <c r="FB257" s="43"/>
      <c r="FC257" s="43"/>
      <c r="FD257" s="43"/>
      <c r="FE257" s="43"/>
      <c r="FF257" s="43"/>
      <c r="FG257" s="43"/>
      <c r="FH257" s="43"/>
      <c r="FI257" s="43"/>
      <c r="FJ257" s="43"/>
      <c r="FK257" s="43"/>
      <c r="FL257" s="43"/>
      <c r="FM257" s="43"/>
      <c r="FN257" s="43"/>
      <c r="FO257" s="43"/>
      <c r="FP257" s="43"/>
      <c r="FQ257" s="43"/>
      <c r="FR257" s="43"/>
      <c r="FS257" s="43"/>
      <c r="FT257" s="43"/>
      <c r="FU257" s="43"/>
      <c r="FV257" s="43"/>
      <c r="FW257" s="43"/>
      <c r="FX257" s="43"/>
      <c r="FY257" s="43"/>
      <c r="FZ257" s="43"/>
      <c r="GA257" s="43"/>
      <c r="GB257" s="43"/>
      <c r="GC257" s="43"/>
      <c r="GD257" s="43"/>
      <c r="GE257" s="43"/>
      <c r="GF257" s="43"/>
      <c r="GG257" s="43"/>
      <c r="GH257" s="43"/>
      <c r="GI257" s="43"/>
      <c r="GJ257" s="43"/>
      <c r="GK257" s="43"/>
      <c r="GL257" s="43"/>
      <c r="GM257" s="43"/>
      <c r="GN257" s="43"/>
      <c r="GO257" s="43"/>
      <c r="GP257" s="43"/>
      <c r="GQ257" s="43"/>
      <c r="GR257" s="43"/>
      <c r="GS257" s="43"/>
      <c r="GT257" s="43"/>
      <c r="GU257" s="43"/>
      <c r="GV257" s="43"/>
      <c r="GW257" s="43"/>
      <c r="GX257" s="43"/>
      <c r="GY257" s="43"/>
      <c r="GZ257" s="43"/>
      <c r="HA257" s="43"/>
      <c r="HB257" s="43"/>
      <c r="HC257" s="43"/>
      <c r="HD257" s="43"/>
      <c r="HE257" s="43"/>
      <c r="HF257" s="43"/>
    </row>
    <row r="258" spans="1:214" s="12" customFormat="1" ht="24.95" customHeight="1">
      <c r="A258" s="1">
        <v>229</v>
      </c>
      <c r="B258" s="67"/>
      <c r="C258" s="67"/>
      <c r="D258" s="55" t="s">
        <v>488</v>
      </c>
      <c r="E258" s="55" t="s">
        <v>489</v>
      </c>
      <c r="F258" s="3">
        <v>30</v>
      </c>
      <c r="G258" s="1" t="s">
        <v>962</v>
      </c>
      <c r="H258" s="1" t="s">
        <v>965</v>
      </c>
      <c r="I258" s="1"/>
      <c r="J258" s="1"/>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c r="BF258" s="43"/>
      <c r="BG258" s="43"/>
      <c r="BH258" s="43"/>
      <c r="BI258" s="43"/>
      <c r="BJ258" s="43"/>
      <c r="BK258" s="43"/>
      <c r="BL258" s="43"/>
      <c r="BM258" s="43"/>
      <c r="BN258" s="43"/>
      <c r="BO258" s="43"/>
      <c r="BP258" s="43"/>
      <c r="BQ258" s="43"/>
      <c r="BR258" s="43"/>
      <c r="BS258" s="43"/>
      <c r="BT258" s="43"/>
      <c r="BU258" s="43"/>
      <c r="BV258" s="43"/>
      <c r="BW258" s="43"/>
      <c r="BX258" s="43"/>
      <c r="BY258" s="43"/>
      <c r="BZ258" s="43"/>
      <c r="CA258" s="43"/>
      <c r="CB258" s="43"/>
      <c r="CC258" s="43"/>
      <c r="CD258" s="43"/>
      <c r="CE258" s="43"/>
      <c r="CF258" s="43"/>
      <c r="CG258" s="43"/>
      <c r="CH258" s="43"/>
      <c r="CI258" s="43"/>
      <c r="CJ258" s="43"/>
      <c r="CK258" s="43"/>
      <c r="CL258" s="43"/>
      <c r="CM258" s="43"/>
      <c r="CN258" s="43"/>
      <c r="CO258" s="43"/>
      <c r="CP258" s="43"/>
      <c r="CQ258" s="43"/>
      <c r="CR258" s="43"/>
      <c r="CS258" s="43"/>
      <c r="CT258" s="43"/>
      <c r="CU258" s="43"/>
      <c r="CV258" s="43"/>
      <c r="CW258" s="43"/>
      <c r="CX258" s="43"/>
      <c r="CY258" s="43"/>
      <c r="CZ258" s="43"/>
      <c r="DA258" s="43"/>
      <c r="DB258" s="43"/>
      <c r="DC258" s="43"/>
      <c r="DD258" s="43"/>
      <c r="DE258" s="43"/>
      <c r="DF258" s="43"/>
      <c r="DG258" s="43"/>
      <c r="DH258" s="43"/>
      <c r="DI258" s="43"/>
      <c r="DJ258" s="43"/>
      <c r="DK258" s="43"/>
      <c r="DL258" s="43"/>
      <c r="DM258" s="43"/>
      <c r="DN258" s="43"/>
      <c r="DO258" s="43"/>
      <c r="DP258" s="43"/>
      <c r="DQ258" s="43"/>
      <c r="DR258" s="43"/>
      <c r="DS258" s="43"/>
      <c r="DT258" s="43"/>
      <c r="DU258" s="43"/>
      <c r="DV258" s="43"/>
      <c r="DW258" s="43"/>
      <c r="DX258" s="43"/>
      <c r="DY258" s="43"/>
      <c r="DZ258" s="43"/>
      <c r="EA258" s="43"/>
      <c r="EB258" s="43"/>
      <c r="EC258" s="43"/>
      <c r="ED258" s="43"/>
      <c r="EE258" s="43"/>
      <c r="EF258" s="43"/>
      <c r="EG258" s="43"/>
      <c r="EH258" s="43"/>
      <c r="EI258" s="43"/>
      <c r="EJ258" s="43"/>
      <c r="EK258" s="43"/>
      <c r="EL258" s="43"/>
      <c r="EM258" s="43"/>
      <c r="EN258" s="43"/>
      <c r="EO258" s="43"/>
      <c r="EP258" s="43"/>
      <c r="EQ258" s="43"/>
      <c r="ER258" s="43"/>
      <c r="ES258" s="43"/>
      <c r="ET258" s="43"/>
      <c r="EU258" s="43"/>
      <c r="EV258" s="43"/>
      <c r="EW258" s="43"/>
      <c r="EX258" s="43"/>
      <c r="EY258" s="43"/>
      <c r="EZ258" s="43"/>
      <c r="FA258" s="43"/>
      <c r="FB258" s="43"/>
      <c r="FC258" s="43"/>
      <c r="FD258" s="43"/>
      <c r="FE258" s="43"/>
      <c r="FF258" s="43"/>
      <c r="FG258" s="43"/>
      <c r="FH258" s="43"/>
      <c r="FI258" s="43"/>
      <c r="FJ258" s="43"/>
      <c r="FK258" s="43"/>
      <c r="FL258" s="43"/>
      <c r="FM258" s="43"/>
      <c r="FN258" s="43"/>
      <c r="FO258" s="43"/>
      <c r="FP258" s="43"/>
      <c r="FQ258" s="43"/>
      <c r="FR258" s="43"/>
      <c r="FS258" s="43"/>
      <c r="FT258" s="43"/>
      <c r="FU258" s="43"/>
      <c r="FV258" s="43"/>
      <c r="FW258" s="43"/>
      <c r="FX258" s="43"/>
      <c r="FY258" s="43"/>
      <c r="FZ258" s="43"/>
      <c r="GA258" s="43"/>
      <c r="GB258" s="43"/>
      <c r="GC258" s="43"/>
      <c r="GD258" s="43"/>
      <c r="GE258" s="43"/>
      <c r="GF258" s="43"/>
      <c r="GG258" s="43"/>
      <c r="GH258" s="43"/>
      <c r="GI258" s="43"/>
      <c r="GJ258" s="43"/>
      <c r="GK258" s="43"/>
      <c r="GL258" s="43"/>
      <c r="GM258" s="43"/>
      <c r="GN258" s="43"/>
      <c r="GO258" s="43"/>
      <c r="GP258" s="43"/>
      <c r="GQ258" s="43"/>
      <c r="GR258" s="43"/>
      <c r="GS258" s="43"/>
      <c r="GT258" s="43"/>
      <c r="GU258" s="43"/>
      <c r="GV258" s="43"/>
      <c r="GW258" s="43"/>
      <c r="GX258" s="43"/>
      <c r="GY258" s="43"/>
      <c r="GZ258" s="43"/>
      <c r="HA258" s="43"/>
      <c r="HB258" s="43"/>
      <c r="HC258" s="43"/>
      <c r="HD258" s="43"/>
      <c r="HE258" s="43"/>
      <c r="HF258" s="43"/>
    </row>
    <row r="259" spans="1:214" s="12" customFormat="1" ht="24.95" customHeight="1">
      <c r="A259" s="1">
        <v>230</v>
      </c>
      <c r="B259" s="67"/>
      <c r="C259" s="67"/>
      <c r="D259" s="22" t="s">
        <v>490</v>
      </c>
      <c r="E259" s="22" t="s">
        <v>491</v>
      </c>
      <c r="F259" s="3">
        <v>30</v>
      </c>
      <c r="G259" s="1" t="s">
        <v>962</v>
      </c>
      <c r="H259" s="1" t="s">
        <v>965</v>
      </c>
      <c r="I259" s="1"/>
      <c r="J259" s="1"/>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c r="BF259" s="43"/>
      <c r="BG259" s="43"/>
      <c r="BH259" s="43"/>
      <c r="BI259" s="43"/>
      <c r="BJ259" s="43"/>
      <c r="BK259" s="43"/>
      <c r="BL259" s="43"/>
      <c r="BM259" s="43"/>
      <c r="BN259" s="43"/>
      <c r="BO259" s="43"/>
      <c r="BP259" s="43"/>
      <c r="BQ259" s="43"/>
      <c r="BR259" s="43"/>
      <c r="BS259" s="43"/>
      <c r="BT259" s="43"/>
      <c r="BU259" s="43"/>
      <c r="BV259" s="43"/>
      <c r="BW259" s="43"/>
      <c r="BX259" s="43"/>
      <c r="BY259" s="43"/>
      <c r="BZ259" s="43"/>
      <c r="CA259" s="43"/>
      <c r="CB259" s="43"/>
      <c r="CC259" s="43"/>
      <c r="CD259" s="43"/>
      <c r="CE259" s="43"/>
      <c r="CF259" s="43"/>
      <c r="CG259" s="43"/>
      <c r="CH259" s="43"/>
      <c r="CI259" s="43"/>
      <c r="CJ259" s="43"/>
      <c r="CK259" s="43"/>
      <c r="CL259" s="43"/>
      <c r="CM259" s="43"/>
      <c r="CN259" s="43"/>
      <c r="CO259" s="43"/>
      <c r="CP259" s="43"/>
      <c r="CQ259" s="43"/>
      <c r="CR259" s="43"/>
      <c r="CS259" s="43"/>
      <c r="CT259" s="43"/>
      <c r="CU259" s="43"/>
      <c r="CV259" s="43"/>
      <c r="CW259" s="43"/>
      <c r="CX259" s="43"/>
      <c r="CY259" s="43"/>
      <c r="CZ259" s="43"/>
      <c r="DA259" s="43"/>
      <c r="DB259" s="43"/>
      <c r="DC259" s="43"/>
      <c r="DD259" s="43"/>
      <c r="DE259" s="43"/>
      <c r="DF259" s="43"/>
      <c r="DG259" s="43"/>
      <c r="DH259" s="43"/>
      <c r="DI259" s="43"/>
      <c r="DJ259" s="43"/>
      <c r="DK259" s="43"/>
      <c r="DL259" s="43"/>
      <c r="DM259" s="43"/>
      <c r="DN259" s="43"/>
      <c r="DO259" s="43"/>
      <c r="DP259" s="43"/>
      <c r="DQ259" s="43"/>
      <c r="DR259" s="43"/>
      <c r="DS259" s="43"/>
      <c r="DT259" s="43"/>
      <c r="DU259" s="43"/>
      <c r="DV259" s="43"/>
      <c r="DW259" s="43"/>
      <c r="DX259" s="43"/>
      <c r="DY259" s="43"/>
      <c r="DZ259" s="43"/>
      <c r="EA259" s="43"/>
      <c r="EB259" s="43"/>
      <c r="EC259" s="43"/>
      <c r="ED259" s="43"/>
      <c r="EE259" s="43"/>
      <c r="EF259" s="43"/>
      <c r="EG259" s="43"/>
      <c r="EH259" s="43"/>
      <c r="EI259" s="43"/>
      <c r="EJ259" s="43"/>
      <c r="EK259" s="43"/>
      <c r="EL259" s="43"/>
      <c r="EM259" s="43"/>
      <c r="EN259" s="43"/>
      <c r="EO259" s="43"/>
      <c r="EP259" s="43"/>
      <c r="EQ259" s="43"/>
      <c r="ER259" s="43"/>
      <c r="ES259" s="43"/>
      <c r="ET259" s="43"/>
      <c r="EU259" s="43"/>
      <c r="EV259" s="43"/>
      <c r="EW259" s="43"/>
      <c r="EX259" s="43"/>
      <c r="EY259" s="43"/>
      <c r="EZ259" s="43"/>
      <c r="FA259" s="43"/>
      <c r="FB259" s="43"/>
      <c r="FC259" s="43"/>
      <c r="FD259" s="43"/>
      <c r="FE259" s="43"/>
      <c r="FF259" s="43"/>
      <c r="FG259" s="43"/>
      <c r="FH259" s="43"/>
      <c r="FI259" s="43"/>
      <c r="FJ259" s="43"/>
      <c r="FK259" s="43"/>
      <c r="FL259" s="43"/>
      <c r="FM259" s="43"/>
      <c r="FN259" s="43"/>
      <c r="FO259" s="43"/>
      <c r="FP259" s="43"/>
      <c r="FQ259" s="43"/>
      <c r="FR259" s="43"/>
      <c r="FS259" s="43"/>
      <c r="FT259" s="43"/>
      <c r="FU259" s="43"/>
      <c r="FV259" s="43"/>
      <c r="FW259" s="43"/>
      <c r="FX259" s="43"/>
      <c r="FY259" s="43"/>
      <c r="FZ259" s="43"/>
      <c r="GA259" s="43"/>
      <c r="GB259" s="43"/>
      <c r="GC259" s="43"/>
      <c r="GD259" s="43"/>
      <c r="GE259" s="43"/>
      <c r="GF259" s="43"/>
      <c r="GG259" s="43"/>
      <c r="GH259" s="43"/>
      <c r="GI259" s="43"/>
      <c r="GJ259" s="43"/>
      <c r="GK259" s="43"/>
      <c r="GL259" s="43"/>
      <c r="GM259" s="43"/>
      <c r="GN259" s="43"/>
      <c r="GO259" s="43"/>
      <c r="GP259" s="43"/>
      <c r="GQ259" s="43"/>
      <c r="GR259" s="43"/>
      <c r="GS259" s="43"/>
      <c r="GT259" s="43"/>
      <c r="GU259" s="43"/>
      <c r="GV259" s="43"/>
      <c r="GW259" s="43"/>
      <c r="GX259" s="43"/>
      <c r="GY259" s="43"/>
      <c r="GZ259" s="43"/>
      <c r="HA259" s="43"/>
      <c r="HB259" s="43"/>
      <c r="HC259" s="43"/>
      <c r="HD259" s="43"/>
      <c r="HE259" s="43"/>
      <c r="HF259" s="43"/>
    </row>
    <row r="260" spans="1:214" s="12" customFormat="1" ht="24.95" customHeight="1">
      <c r="A260" s="1">
        <v>231</v>
      </c>
      <c r="B260" s="67"/>
      <c r="C260" s="67"/>
      <c r="D260" s="22" t="s">
        <v>492</v>
      </c>
      <c r="E260" s="22" t="s">
        <v>493</v>
      </c>
      <c r="F260" s="3">
        <v>30</v>
      </c>
      <c r="G260" s="1" t="s">
        <v>962</v>
      </c>
      <c r="H260" s="1" t="s">
        <v>965</v>
      </c>
      <c r="I260" s="1"/>
      <c r="J260" s="1"/>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c r="BF260" s="43"/>
      <c r="BG260" s="43"/>
      <c r="BH260" s="43"/>
      <c r="BI260" s="43"/>
      <c r="BJ260" s="43"/>
      <c r="BK260" s="43"/>
      <c r="BL260" s="43"/>
      <c r="BM260" s="43"/>
      <c r="BN260" s="43"/>
      <c r="BO260" s="43"/>
      <c r="BP260" s="43"/>
      <c r="BQ260" s="43"/>
      <c r="BR260" s="43"/>
      <c r="BS260" s="43"/>
      <c r="BT260" s="43"/>
      <c r="BU260" s="43"/>
      <c r="BV260" s="43"/>
      <c r="BW260" s="43"/>
      <c r="BX260" s="43"/>
      <c r="BY260" s="43"/>
      <c r="BZ260" s="43"/>
      <c r="CA260" s="43"/>
      <c r="CB260" s="43"/>
      <c r="CC260" s="43"/>
      <c r="CD260" s="43"/>
      <c r="CE260" s="43"/>
      <c r="CF260" s="43"/>
      <c r="CG260" s="43"/>
      <c r="CH260" s="43"/>
      <c r="CI260" s="43"/>
      <c r="CJ260" s="43"/>
      <c r="CK260" s="43"/>
      <c r="CL260" s="43"/>
      <c r="CM260" s="43"/>
      <c r="CN260" s="43"/>
      <c r="CO260" s="43"/>
      <c r="CP260" s="43"/>
      <c r="CQ260" s="43"/>
      <c r="CR260" s="43"/>
      <c r="CS260" s="43"/>
      <c r="CT260" s="43"/>
      <c r="CU260" s="43"/>
      <c r="CV260" s="43"/>
      <c r="CW260" s="43"/>
      <c r="CX260" s="43"/>
      <c r="CY260" s="43"/>
      <c r="CZ260" s="43"/>
      <c r="DA260" s="43"/>
      <c r="DB260" s="43"/>
      <c r="DC260" s="43"/>
      <c r="DD260" s="43"/>
      <c r="DE260" s="43"/>
      <c r="DF260" s="43"/>
      <c r="DG260" s="43"/>
      <c r="DH260" s="43"/>
      <c r="DI260" s="43"/>
      <c r="DJ260" s="43"/>
      <c r="DK260" s="43"/>
      <c r="DL260" s="43"/>
      <c r="DM260" s="43"/>
      <c r="DN260" s="43"/>
      <c r="DO260" s="43"/>
      <c r="DP260" s="43"/>
      <c r="DQ260" s="43"/>
      <c r="DR260" s="43"/>
      <c r="DS260" s="43"/>
      <c r="DT260" s="43"/>
      <c r="DU260" s="43"/>
      <c r="DV260" s="43"/>
      <c r="DW260" s="43"/>
      <c r="DX260" s="43"/>
      <c r="DY260" s="43"/>
      <c r="DZ260" s="43"/>
      <c r="EA260" s="43"/>
      <c r="EB260" s="43"/>
      <c r="EC260" s="43"/>
      <c r="ED260" s="43"/>
      <c r="EE260" s="43"/>
      <c r="EF260" s="43"/>
      <c r="EG260" s="43"/>
      <c r="EH260" s="43"/>
      <c r="EI260" s="43"/>
      <c r="EJ260" s="43"/>
      <c r="EK260" s="43"/>
      <c r="EL260" s="43"/>
      <c r="EM260" s="43"/>
      <c r="EN260" s="43"/>
      <c r="EO260" s="43"/>
      <c r="EP260" s="43"/>
      <c r="EQ260" s="43"/>
      <c r="ER260" s="43"/>
      <c r="ES260" s="43"/>
      <c r="ET260" s="43"/>
      <c r="EU260" s="43"/>
      <c r="EV260" s="43"/>
      <c r="EW260" s="43"/>
      <c r="EX260" s="43"/>
      <c r="EY260" s="43"/>
      <c r="EZ260" s="43"/>
      <c r="FA260" s="43"/>
      <c r="FB260" s="43"/>
      <c r="FC260" s="43"/>
      <c r="FD260" s="43"/>
      <c r="FE260" s="43"/>
      <c r="FF260" s="43"/>
      <c r="FG260" s="43"/>
      <c r="FH260" s="43"/>
      <c r="FI260" s="43"/>
      <c r="FJ260" s="43"/>
      <c r="FK260" s="43"/>
      <c r="FL260" s="43"/>
      <c r="FM260" s="43"/>
      <c r="FN260" s="43"/>
      <c r="FO260" s="43"/>
      <c r="FP260" s="43"/>
      <c r="FQ260" s="43"/>
      <c r="FR260" s="43"/>
      <c r="FS260" s="43"/>
      <c r="FT260" s="43"/>
      <c r="FU260" s="43"/>
      <c r="FV260" s="43"/>
      <c r="FW260" s="43"/>
      <c r="FX260" s="43"/>
      <c r="FY260" s="43"/>
      <c r="FZ260" s="43"/>
      <c r="GA260" s="43"/>
      <c r="GB260" s="43"/>
      <c r="GC260" s="43"/>
      <c r="GD260" s="43"/>
      <c r="GE260" s="43"/>
      <c r="GF260" s="43"/>
      <c r="GG260" s="43"/>
      <c r="GH260" s="43"/>
      <c r="GI260" s="43"/>
      <c r="GJ260" s="43"/>
      <c r="GK260" s="43"/>
      <c r="GL260" s="43"/>
      <c r="GM260" s="43"/>
      <c r="GN260" s="43"/>
      <c r="GO260" s="43"/>
      <c r="GP260" s="43"/>
      <c r="GQ260" s="43"/>
      <c r="GR260" s="43"/>
      <c r="GS260" s="43"/>
      <c r="GT260" s="43"/>
      <c r="GU260" s="43"/>
      <c r="GV260" s="43"/>
      <c r="GW260" s="43"/>
      <c r="GX260" s="43"/>
      <c r="GY260" s="43"/>
      <c r="GZ260" s="43"/>
      <c r="HA260" s="43"/>
      <c r="HB260" s="43"/>
      <c r="HC260" s="43"/>
      <c r="HD260" s="43"/>
      <c r="HE260" s="43"/>
      <c r="HF260" s="43"/>
    </row>
    <row r="261" spans="1:214" s="12" customFormat="1" ht="24.95" customHeight="1">
      <c r="A261" s="1">
        <v>232</v>
      </c>
      <c r="B261" s="67"/>
      <c r="C261" s="67"/>
      <c r="D261" s="57" t="s">
        <v>494</v>
      </c>
      <c r="E261" s="57" t="s">
        <v>495</v>
      </c>
      <c r="F261" s="3">
        <v>30</v>
      </c>
      <c r="G261" s="1" t="s">
        <v>962</v>
      </c>
      <c r="H261" s="1" t="s">
        <v>965</v>
      </c>
      <c r="I261" s="1"/>
      <c r="J261" s="1"/>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c r="BF261" s="43"/>
      <c r="BG261" s="43"/>
      <c r="BH261" s="43"/>
      <c r="BI261" s="43"/>
      <c r="BJ261" s="43"/>
      <c r="BK261" s="43"/>
      <c r="BL261" s="43"/>
      <c r="BM261" s="43"/>
      <c r="BN261" s="43"/>
      <c r="BO261" s="43"/>
      <c r="BP261" s="43"/>
      <c r="BQ261" s="43"/>
      <c r="BR261" s="43"/>
      <c r="BS261" s="43"/>
      <c r="BT261" s="43"/>
      <c r="BU261" s="43"/>
      <c r="BV261" s="43"/>
      <c r="BW261" s="43"/>
      <c r="BX261" s="43"/>
      <c r="BY261" s="43"/>
      <c r="BZ261" s="43"/>
      <c r="CA261" s="43"/>
      <c r="CB261" s="43"/>
      <c r="CC261" s="43"/>
      <c r="CD261" s="43"/>
      <c r="CE261" s="43"/>
      <c r="CF261" s="43"/>
      <c r="CG261" s="43"/>
      <c r="CH261" s="43"/>
      <c r="CI261" s="43"/>
      <c r="CJ261" s="43"/>
      <c r="CK261" s="43"/>
      <c r="CL261" s="43"/>
      <c r="CM261" s="43"/>
      <c r="CN261" s="43"/>
      <c r="CO261" s="43"/>
      <c r="CP261" s="43"/>
      <c r="CQ261" s="43"/>
      <c r="CR261" s="43"/>
      <c r="CS261" s="43"/>
      <c r="CT261" s="43"/>
      <c r="CU261" s="43"/>
      <c r="CV261" s="43"/>
      <c r="CW261" s="43"/>
      <c r="CX261" s="43"/>
      <c r="CY261" s="43"/>
      <c r="CZ261" s="43"/>
      <c r="DA261" s="43"/>
      <c r="DB261" s="43"/>
      <c r="DC261" s="43"/>
      <c r="DD261" s="43"/>
      <c r="DE261" s="43"/>
      <c r="DF261" s="43"/>
      <c r="DG261" s="43"/>
      <c r="DH261" s="43"/>
      <c r="DI261" s="43"/>
      <c r="DJ261" s="43"/>
      <c r="DK261" s="43"/>
      <c r="DL261" s="43"/>
      <c r="DM261" s="43"/>
      <c r="DN261" s="43"/>
      <c r="DO261" s="43"/>
      <c r="DP261" s="43"/>
      <c r="DQ261" s="43"/>
      <c r="DR261" s="43"/>
      <c r="DS261" s="43"/>
      <c r="DT261" s="43"/>
      <c r="DU261" s="43"/>
      <c r="DV261" s="43"/>
      <c r="DW261" s="43"/>
      <c r="DX261" s="43"/>
      <c r="DY261" s="43"/>
      <c r="DZ261" s="43"/>
      <c r="EA261" s="43"/>
      <c r="EB261" s="43"/>
      <c r="EC261" s="43"/>
      <c r="ED261" s="43"/>
      <c r="EE261" s="43"/>
      <c r="EF261" s="43"/>
      <c r="EG261" s="43"/>
      <c r="EH261" s="43"/>
      <c r="EI261" s="43"/>
      <c r="EJ261" s="43"/>
      <c r="EK261" s="43"/>
      <c r="EL261" s="43"/>
      <c r="EM261" s="43"/>
      <c r="EN261" s="43"/>
      <c r="EO261" s="43"/>
      <c r="EP261" s="43"/>
      <c r="EQ261" s="43"/>
      <c r="ER261" s="43"/>
      <c r="ES261" s="43"/>
      <c r="ET261" s="43"/>
      <c r="EU261" s="43"/>
      <c r="EV261" s="43"/>
      <c r="EW261" s="43"/>
      <c r="EX261" s="43"/>
      <c r="EY261" s="43"/>
      <c r="EZ261" s="43"/>
      <c r="FA261" s="43"/>
      <c r="FB261" s="43"/>
      <c r="FC261" s="43"/>
      <c r="FD261" s="43"/>
      <c r="FE261" s="43"/>
      <c r="FF261" s="43"/>
      <c r="FG261" s="43"/>
      <c r="FH261" s="43"/>
      <c r="FI261" s="43"/>
      <c r="FJ261" s="43"/>
      <c r="FK261" s="43"/>
      <c r="FL261" s="43"/>
      <c r="FM261" s="43"/>
      <c r="FN261" s="43"/>
      <c r="FO261" s="43"/>
      <c r="FP261" s="43"/>
      <c r="FQ261" s="43"/>
      <c r="FR261" s="43"/>
      <c r="FS261" s="43"/>
      <c r="FT261" s="43"/>
      <c r="FU261" s="43"/>
      <c r="FV261" s="43"/>
      <c r="FW261" s="43"/>
      <c r="FX261" s="43"/>
      <c r="FY261" s="43"/>
      <c r="FZ261" s="43"/>
      <c r="GA261" s="43"/>
      <c r="GB261" s="43"/>
      <c r="GC261" s="43"/>
      <c r="GD261" s="43"/>
      <c r="GE261" s="43"/>
      <c r="GF261" s="43"/>
      <c r="GG261" s="43"/>
      <c r="GH261" s="43"/>
      <c r="GI261" s="43"/>
      <c r="GJ261" s="43"/>
      <c r="GK261" s="43"/>
      <c r="GL261" s="43"/>
      <c r="GM261" s="43"/>
      <c r="GN261" s="43"/>
      <c r="GO261" s="43"/>
      <c r="GP261" s="43"/>
      <c r="GQ261" s="43"/>
      <c r="GR261" s="43"/>
      <c r="GS261" s="43"/>
      <c r="GT261" s="43"/>
      <c r="GU261" s="43"/>
      <c r="GV261" s="43"/>
      <c r="GW261" s="43"/>
      <c r="GX261" s="43"/>
      <c r="GY261" s="43"/>
      <c r="GZ261" s="43"/>
      <c r="HA261" s="43"/>
      <c r="HB261" s="43"/>
      <c r="HC261" s="43"/>
      <c r="HD261" s="43"/>
      <c r="HE261" s="43"/>
      <c r="HF261" s="43"/>
    </row>
    <row r="262" spans="1:214" s="12" customFormat="1" ht="24.95" customHeight="1">
      <c r="A262" s="1">
        <v>233</v>
      </c>
      <c r="B262" s="67"/>
      <c r="C262" s="67"/>
      <c r="D262" s="55" t="s">
        <v>496</v>
      </c>
      <c r="E262" s="55" t="s">
        <v>497</v>
      </c>
      <c r="F262" s="3">
        <v>30</v>
      </c>
      <c r="G262" s="1" t="s">
        <v>962</v>
      </c>
      <c r="H262" s="1" t="s">
        <v>965</v>
      </c>
      <c r="I262" s="1"/>
      <c r="J262" s="1"/>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c r="BF262" s="43"/>
      <c r="BG262" s="43"/>
      <c r="BH262" s="43"/>
      <c r="BI262" s="43"/>
      <c r="BJ262" s="43"/>
      <c r="BK262" s="43"/>
      <c r="BL262" s="43"/>
      <c r="BM262" s="43"/>
      <c r="BN262" s="43"/>
      <c r="BO262" s="43"/>
      <c r="BP262" s="43"/>
      <c r="BQ262" s="43"/>
      <c r="BR262" s="43"/>
      <c r="BS262" s="43"/>
      <c r="BT262" s="43"/>
      <c r="BU262" s="43"/>
      <c r="BV262" s="43"/>
      <c r="BW262" s="43"/>
      <c r="BX262" s="43"/>
      <c r="BY262" s="43"/>
      <c r="BZ262" s="43"/>
      <c r="CA262" s="43"/>
      <c r="CB262" s="43"/>
      <c r="CC262" s="43"/>
      <c r="CD262" s="43"/>
      <c r="CE262" s="43"/>
      <c r="CF262" s="43"/>
      <c r="CG262" s="43"/>
      <c r="CH262" s="43"/>
      <c r="CI262" s="43"/>
      <c r="CJ262" s="43"/>
      <c r="CK262" s="43"/>
      <c r="CL262" s="43"/>
      <c r="CM262" s="43"/>
      <c r="CN262" s="43"/>
      <c r="CO262" s="43"/>
      <c r="CP262" s="43"/>
      <c r="CQ262" s="43"/>
      <c r="CR262" s="43"/>
      <c r="CS262" s="43"/>
      <c r="CT262" s="43"/>
      <c r="CU262" s="43"/>
      <c r="CV262" s="43"/>
      <c r="CW262" s="43"/>
      <c r="CX262" s="43"/>
      <c r="CY262" s="43"/>
      <c r="CZ262" s="43"/>
      <c r="DA262" s="43"/>
      <c r="DB262" s="43"/>
      <c r="DC262" s="43"/>
      <c r="DD262" s="43"/>
      <c r="DE262" s="43"/>
      <c r="DF262" s="43"/>
      <c r="DG262" s="43"/>
      <c r="DH262" s="43"/>
      <c r="DI262" s="43"/>
      <c r="DJ262" s="43"/>
      <c r="DK262" s="43"/>
      <c r="DL262" s="43"/>
      <c r="DM262" s="43"/>
      <c r="DN262" s="43"/>
      <c r="DO262" s="43"/>
      <c r="DP262" s="43"/>
      <c r="DQ262" s="43"/>
      <c r="DR262" s="43"/>
      <c r="DS262" s="43"/>
      <c r="DT262" s="43"/>
      <c r="DU262" s="43"/>
      <c r="DV262" s="43"/>
      <c r="DW262" s="43"/>
      <c r="DX262" s="43"/>
      <c r="DY262" s="43"/>
      <c r="DZ262" s="43"/>
      <c r="EA262" s="43"/>
      <c r="EB262" s="43"/>
      <c r="EC262" s="43"/>
      <c r="ED262" s="43"/>
      <c r="EE262" s="43"/>
      <c r="EF262" s="43"/>
      <c r="EG262" s="43"/>
      <c r="EH262" s="43"/>
      <c r="EI262" s="43"/>
      <c r="EJ262" s="43"/>
      <c r="EK262" s="43"/>
      <c r="EL262" s="43"/>
      <c r="EM262" s="43"/>
      <c r="EN262" s="43"/>
      <c r="EO262" s="43"/>
      <c r="EP262" s="43"/>
      <c r="EQ262" s="43"/>
      <c r="ER262" s="43"/>
      <c r="ES262" s="43"/>
      <c r="ET262" s="43"/>
      <c r="EU262" s="43"/>
      <c r="EV262" s="43"/>
      <c r="EW262" s="43"/>
      <c r="EX262" s="43"/>
      <c r="EY262" s="43"/>
      <c r="EZ262" s="43"/>
      <c r="FA262" s="43"/>
      <c r="FB262" s="43"/>
      <c r="FC262" s="43"/>
      <c r="FD262" s="43"/>
      <c r="FE262" s="43"/>
      <c r="FF262" s="43"/>
      <c r="FG262" s="43"/>
      <c r="FH262" s="43"/>
      <c r="FI262" s="43"/>
      <c r="FJ262" s="43"/>
      <c r="FK262" s="43"/>
      <c r="FL262" s="43"/>
      <c r="FM262" s="43"/>
      <c r="FN262" s="43"/>
      <c r="FO262" s="43"/>
      <c r="FP262" s="43"/>
      <c r="FQ262" s="43"/>
      <c r="FR262" s="43"/>
      <c r="FS262" s="43"/>
      <c r="FT262" s="43"/>
      <c r="FU262" s="43"/>
      <c r="FV262" s="43"/>
      <c r="FW262" s="43"/>
      <c r="FX262" s="43"/>
      <c r="FY262" s="43"/>
      <c r="FZ262" s="43"/>
      <c r="GA262" s="43"/>
      <c r="GB262" s="43"/>
      <c r="GC262" s="43"/>
      <c r="GD262" s="43"/>
      <c r="GE262" s="43"/>
      <c r="GF262" s="43"/>
      <c r="GG262" s="43"/>
      <c r="GH262" s="43"/>
      <c r="GI262" s="43"/>
      <c r="GJ262" s="43"/>
      <c r="GK262" s="43"/>
      <c r="GL262" s="43"/>
      <c r="GM262" s="43"/>
      <c r="GN262" s="43"/>
      <c r="GO262" s="43"/>
      <c r="GP262" s="43"/>
      <c r="GQ262" s="43"/>
      <c r="GR262" s="43"/>
      <c r="GS262" s="43"/>
      <c r="GT262" s="43"/>
      <c r="GU262" s="43"/>
      <c r="GV262" s="43"/>
      <c r="GW262" s="43"/>
      <c r="GX262" s="43"/>
      <c r="GY262" s="43"/>
      <c r="GZ262" s="43"/>
      <c r="HA262" s="43"/>
      <c r="HB262" s="43"/>
      <c r="HC262" s="43"/>
      <c r="HD262" s="43"/>
      <c r="HE262" s="43"/>
      <c r="HF262" s="43"/>
    </row>
    <row r="263" spans="1:214" s="12" customFormat="1" ht="24.95" customHeight="1">
      <c r="A263" s="1">
        <v>234</v>
      </c>
      <c r="B263" s="67"/>
      <c r="C263" s="67"/>
      <c r="D263" s="55" t="s">
        <v>498</v>
      </c>
      <c r="E263" s="55" t="s">
        <v>499</v>
      </c>
      <c r="F263" s="3">
        <v>30</v>
      </c>
      <c r="G263" s="1" t="s">
        <v>962</v>
      </c>
      <c r="H263" s="1" t="s">
        <v>965</v>
      </c>
      <c r="I263" s="1"/>
      <c r="J263" s="1"/>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C263" s="43"/>
      <c r="CD263" s="43"/>
      <c r="CE263" s="43"/>
      <c r="CF263" s="43"/>
      <c r="CG263" s="43"/>
      <c r="CH263" s="43"/>
      <c r="CI263" s="43"/>
      <c r="CJ263" s="43"/>
      <c r="CK263" s="43"/>
      <c r="CL263" s="43"/>
      <c r="CM263" s="43"/>
      <c r="CN263" s="43"/>
      <c r="CO263" s="43"/>
      <c r="CP263" s="43"/>
      <c r="CQ263" s="43"/>
      <c r="CR263" s="43"/>
      <c r="CS263" s="43"/>
      <c r="CT263" s="43"/>
      <c r="CU263" s="43"/>
      <c r="CV263" s="43"/>
      <c r="CW263" s="43"/>
      <c r="CX263" s="43"/>
      <c r="CY263" s="43"/>
      <c r="CZ263" s="43"/>
      <c r="DA263" s="43"/>
      <c r="DB263" s="43"/>
      <c r="DC263" s="43"/>
      <c r="DD263" s="43"/>
      <c r="DE263" s="43"/>
      <c r="DF263" s="43"/>
      <c r="DG263" s="43"/>
      <c r="DH263" s="43"/>
      <c r="DI263" s="43"/>
      <c r="DJ263" s="43"/>
      <c r="DK263" s="43"/>
      <c r="DL263" s="43"/>
      <c r="DM263" s="43"/>
      <c r="DN263" s="43"/>
      <c r="DO263" s="43"/>
      <c r="DP263" s="43"/>
      <c r="DQ263" s="43"/>
      <c r="DR263" s="43"/>
      <c r="DS263" s="43"/>
      <c r="DT263" s="43"/>
      <c r="DU263" s="43"/>
      <c r="DV263" s="43"/>
      <c r="DW263" s="43"/>
      <c r="DX263" s="43"/>
      <c r="DY263" s="43"/>
      <c r="DZ263" s="43"/>
      <c r="EA263" s="43"/>
      <c r="EB263" s="43"/>
      <c r="EC263" s="43"/>
      <c r="ED263" s="43"/>
      <c r="EE263" s="43"/>
      <c r="EF263" s="43"/>
      <c r="EG263" s="43"/>
      <c r="EH263" s="43"/>
      <c r="EI263" s="43"/>
      <c r="EJ263" s="43"/>
      <c r="EK263" s="43"/>
      <c r="EL263" s="43"/>
      <c r="EM263" s="43"/>
      <c r="EN263" s="43"/>
      <c r="EO263" s="43"/>
      <c r="EP263" s="43"/>
      <c r="EQ263" s="43"/>
      <c r="ER263" s="43"/>
      <c r="ES263" s="43"/>
      <c r="ET263" s="43"/>
      <c r="EU263" s="43"/>
      <c r="EV263" s="43"/>
      <c r="EW263" s="43"/>
      <c r="EX263" s="43"/>
      <c r="EY263" s="43"/>
      <c r="EZ263" s="43"/>
      <c r="FA263" s="43"/>
      <c r="FB263" s="43"/>
      <c r="FC263" s="43"/>
      <c r="FD263" s="43"/>
      <c r="FE263" s="43"/>
      <c r="FF263" s="43"/>
      <c r="FG263" s="43"/>
      <c r="FH263" s="43"/>
      <c r="FI263" s="43"/>
      <c r="FJ263" s="43"/>
      <c r="FK263" s="43"/>
      <c r="FL263" s="43"/>
      <c r="FM263" s="43"/>
      <c r="FN263" s="43"/>
      <c r="FO263" s="43"/>
      <c r="FP263" s="43"/>
      <c r="FQ263" s="43"/>
      <c r="FR263" s="43"/>
      <c r="FS263" s="43"/>
      <c r="FT263" s="43"/>
      <c r="FU263" s="43"/>
      <c r="FV263" s="43"/>
      <c r="FW263" s="43"/>
      <c r="FX263" s="43"/>
      <c r="FY263" s="43"/>
      <c r="FZ263" s="43"/>
      <c r="GA263" s="43"/>
      <c r="GB263" s="43"/>
      <c r="GC263" s="43"/>
      <c r="GD263" s="43"/>
      <c r="GE263" s="43"/>
      <c r="GF263" s="43"/>
      <c r="GG263" s="43"/>
      <c r="GH263" s="43"/>
      <c r="GI263" s="43"/>
      <c r="GJ263" s="43"/>
      <c r="GK263" s="43"/>
      <c r="GL263" s="43"/>
      <c r="GM263" s="43"/>
      <c r="GN263" s="43"/>
      <c r="GO263" s="43"/>
      <c r="GP263" s="43"/>
      <c r="GQ263" s="43"/>
      <c r="GR263" s="43"/>
      <c r="GS263" s="43"/>
      <c r="GT263" s="43"/>
      <c r="GU263" s="43"/>
      <c r="GV263" s="43"/>
      <c r="GW263" s="43"/>
      <c r="GX263" s="43"/>
      <c r="GY263" s="43"/>
      <c r="GZ263" s="43"/>
      <c r="HA263" s="43"/>
      <c r="HB263" s="43"/>
      <c r="HC263" s="43"/>
      <c r="HD263" s="43"/>
      <c r="HE263" s="43"/>
      <c r="HF263" s="43"/>
    </row>
    <row r="264" spans="1:214" s="12" customFormat="1" ht="24.95" customHeight="1">
      <c r="A264" s="1">
        <v>235</v>
      </c>
      <c r="B264" s="67"/>
      <c r="C264" s="67"/>
      <c r="D264" s="56" t="s">
        <v>500</v>
      </c>
      <c r="E264" s="56" t="s">
        <v>501</v>
      </c>
      <c r="F264" s="3">
        <v>30</v>
      </c>
      <c r="G264" s="1" t="s">
        <v>962</v>
      </c>
      <c r="H264" s="1" t="s">
        <v>965</v>
      </c>
      <c r="I264" s="1"/>
      <c r="J264" s="1"/>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c r="BF264" s="43"/>
      <c r="BG264" s="43"/>
      <c r="BH264" s="43"/>
      <c r="BI264" s="43"/>
      <c r="BJ264" s="43"/>
      <c r="BK264" s="43"/>
      <c r="BL264" s="43"/>
      <c r="BM264" s="43"/>
      <c r="BN264" s="43"/>
      <c r="BO264" s="43"/>
      <c r="BP264" s="43"/>
      <c r="BQ264" s="43"/>
      <c r="BR264" s="43"/>
      <c r="BS264" s="43"/>
      <c r="BT264" s="43"/>
      <c r="BU264" s="43"/>
      <c r="BV264" s="43"/>
      <c r="BW264" s="43"/>
      <c r="BX264" s="43"/>
      <c r="BY264" s="43"/>
      <c r="BZ264" s="43"/>
      <c r="CA264" s="43"/>
      <c r="CB264" s="43"/>
      <c r="CC264" s="43"/>
      <c r="CD264" s="43"/>
      <c r="CE264" s="43"/>
      <c r="CF264" s="43"/>
      <c r="CG264" s="43"/>
      <c r="CH264" s="43"/>
      <c r="CI264" s="43"/>
      <c r="CJ264" s="43"/>
      <c r="CK264" s="43"/>
      <c r="CL264" s="43"/>
      <c r="CM264" s="43"/>
      <c r="CN264" s="43"/>
      <c r="CO264" s="43"/>
      <c r="CP264" s="43"/>
      <c r="CQ264" s="43"/>
      <c r="CR264" s="43"/>
      <c r="CS264" s="43"/>
      <c r="CT264" s="43"/>
      <c r="CU264" s="43"/>
      <c r="CV264" s="43"/>
      <c r="CW264" s="43"/>
      <c r="CX264" s="43"/>
      <c r="CY264" s="43"/>
      <c r="CZ264" s="43"/>
      <c r="DA264" s="43"/>
      <c r="DB264" s="43"/>
      <c r="DC264" s="43"/>
      <c r="DD264" s="43"/>
      <c r="DE264" s="43"/>
      <c r="DF264" s="43"/>
      <c r="DG264" s="43"/>
      <c r="DH264" s="43"/>
      <c r="DI264" s="43"/>
      <c r="DJ264" s="43"/>
      <c r="DK264" s="43"/>
      <c r="DL264" s="43"/>
      <c r="DM264" s="43"/>
      <c r="DN264" s="43"/>
      <c r="DO264" s="43"/>
      <c r="DP264" s="43"/>
      <c r="DQ264" s="43"/>
      <c r="DR264" s="43"/>
      <c r="DS264" s="43"/>
      <c r="DT264" s="43"/>
      <c r="DU264" s="43"/>
      <c r="DV264" s="43"/>
      <c r="DW264" s="43"/>
      <c r="DX264" s="43"/>
      <c r="DY264" s="43"/>
      <c r="DZ264" s="43"/>
      <c r="EA264" s="43"/>
      <c r="EB264" s="43"/>
      <c r="EC264" s="43"/>
      <c r="ED264" s="43"/>
      <c r="EE264" s="43"/>
      <c r="EF264" s="43"/>
      <c r="EG264" s="43"/>
      <c r="EH264" s="43"/>
      <c r="EI264" s="43"/>
      <c r="EJ264" s="43"/>
      <c r="EK264" s="43"/>
      <c r="EL264" s="43"/>
      <c r="EM264" s="43"/>
      <c r="EN264" s="43"/>
      <c r="EO264" s="43"/>
      <c r="EP264" s="43"/>
      <c r="EQ264" s="43"/>
      <c r="ER264" s="43"/>
      <c r="ES264" s="43"/>
      <c r="ET264" s="43"/>
      <c r="EU264" s="43"/>
      <c r="EV264" s="43"/>
      <c r="EW264" s="43"/>
      <c r="EX264" s="43"/>
      <c r="EY264" s="43"/>
      <c r="EZ264" s="43"/>
      <c r="FA264" s="43"/>
      <c r="FB264" s="43"/>
      <c r="FC264" s="43"/>
      <c r="FD264" s="43"/>
      <c r="FE264" s="43"/>
      <c r="FF264" s="43"/>
      <c r="FG264" s="43"/>
      <c r="FH264" s="43"/>
      <c r="FI264" s="43"/>
      <c r="FJ264" s="43"/>
      <c r="FK264" s="43"/>
      <c r="FL264" s="43"/>
      <c r="FM264" s="43"/>
      <c r="FN264" s="43"/>
      <c r="FO264" s="43"/>
      <c r="FP264" s="43"/>
      <c r="FQ264" s="43"/>
      <c r="FR264" s="43"/>
      <c r="FS264" s="43"/>
      <c r="FT264" s="43"/>
      <c r="FU264" s="43"/>
      <c r="FV264" s="43"/>
      <c r="FW264" s="43"/>
      <c r="FX264" s="43"/>
      <c r="FY264" s="43"/>
      <c r="FZ264" s="43"/>
      <c r="GA264" s="43"/>
      <c r="GB264" s="43"/>
      <c r="GC264" s="43"/>
      <c r="GD264" s="43"/>
      <c r="GE264" s="43"/>
      <c r="GF264" s="43"/>
      <c r="GG264" s="43"/>
      <c r="GH264" s="43"/>
      <c r="GI264" s="43"/>
      <c r="GJ264" s="43"/>
      <c r="GK264" s="43"/>
      <c r="GL264" s="43"/>
      <c r="GM264" s="43"/>
      <c r="GN264" s="43"/>
      <c r="GO264" s="43"/>
      <c r="GP264" s="43"/>
      <c r="GQ264" s="43"/>
      <c r="GR264" s="43"/>
      <c r="GS264" s="43"/>
      <c r="GT264" s="43"/>
      <c r="GU264" s="43"/>
      <c r="GV264" s="43"/>
      <c r="GW264" s="43"/>
      <c r="GX264" s="43"/>
      <c r="GY264" s="43"/>
      <c r="GZ264" s="43"/>
      <c r="HA264" s="43"/>
      <c r="HB264" s="43"/>
      <c r="HC264" s="43"/>
      <c r="HD264" s="43"/>
      <c r="HE264" s="43"/>
      <c r="HF264" s="43"/>
    </row>
    <row r="265" spans="1:214" s="12" customFormat="1" ht="24.95" customHeight="1">
      <c r="A265" s="1">
        <v>236</v>
      </c>
      <c r="B265" s="67"/>
      <c r="C265" s="67"/>
      <c r="D265" s="55" t="s">
        <v>502</v>
      </c>
      <c r="E265" s="55" t="s">
        <v>503</v>
      </c>
      <c r="F265" s="3">
        <v>30</v>
      </c>
      <c r="G265" s="1" t="s">
        <v>962</v>
      </c>
      <c r="H265" s="1" t="s">
        <v>965</v>
      </c>
      <c r="I265" s="1"/>
      <c r="J265" s="1"/>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c r="BF265" s="43"/>
      <c r="BG265" s="43"/>
      <c r="BH265" s="43"/>
      <c r="BI265" s="43"/>
      <c r="BJ265" s="43"/>
      <c r="BK265" s="43"/>
      <c r="BL265" s="43"/>
      <c r="BM265" s="43"/>
      <c r="BN265" s="43"/>
      <c r="BO265" s="43"/>
      <c r="BP265" s="43"/>
      <c r="BQ265" s="43"/>
      <c r="BR265" s="43"/>
      <c r="BS265" s="43"/>
      <c r="BT265" s="43"/>
      <c r="BU265" s="43"/>
      <c r="BV265" s="43"/>
      <c r="BW265" s="43"/>
      <c r="BX265" s="43"/>
      <c r="BY265" s="43"/>
      <c r="BZ265" s="43"/>
      <c r="CA265" s="43"/>
      <c r="CB265" s="43"/>
      <c r="CC265" s="43"/>
      <c r="CD265" s="43"/>
      <c r="CE265" s="43"/>
      <c r="CF265" s="43"/>
      <c r="CG265" s="43"/>
      <c r="CH265" s="43"/>
      <c r="CI265" s="43"/>
      <c r="CJ265" s="43"/>
      <c r="CK265" s="43"/>
      <c r="CL265" s="43"/>
      <c r="CM265" s="43"/>
      <c r="CN265" s="43"/>
      <c r="CO265" s="43"/>
      <c r="CP265" s="43"/>
      <c r="CQ265" s="43"/>
      <c r="CR265" s="43"/>
      <c r="CS265" s="43"/>
      <c r="CT265" s="43"/>
      <c r="CU265" s="43"/>
      <c r="CV265" s="43"/>
      <c r="CW265" s="43"/>
      <c r="CX265" s="43"/>
      <c r="CY265" s="43"/>
      <c r="CZ265" s="43"/>
      <c r="DA265" s="43"/>
      <c r="DB265" s="43"/>
      <c r="DC265" s="43"/>
      <c r="DD265" s="43"/>
      <c r="DE265" s="43"/>
      <c r="DF265" s="43"/>
      <c r="DG265" s="43"/>
      <c r="DH265" s="43"/>
      <c r="DI265" s="43"/>
      <c r="DJ265" s="43"/>
      <c r="DK265" s="43"/>
      <c r="DL265" s="43"/>
      <c r="DM265" s="43"/>
      <c r="DN265" s="43"/>
      <c r="DO265" s="43"/>
      <c r="DP265" s="43"/>
      <c r="DQ265" s="43"/>
      <c r="DR265" s="43"/>
      <c r="DS265" s="43"/>
      <c r="DT265" s="43"/>
      <c r="DU265" s="43"/>
      <c r="DV265" s="43"/>
      <c r="DW265" s="43"/>
      <c r="DX265" s="43"/>
      <c r="DY265" s="43"/>
      <c r="DZ265" s="43"/>
      <c r="EA265" s="43"/>
      <c r="EB265" s="43"/>
      <c r="EC265" s="43"/>
      <c r="ED265" s="43"/>
      <c r="EE265" s="43"/>
      <c r="EF265" s="43"/>
      <c r="EG265" s="43"/>
      <c r="EH265" s="43"/>
      <c r="EI265" s="43"/>
      <c r="EJ265" s="43"/>
      <c r="EK265" s="43"/>
      <c r="EL265" s="43"/>
      <c r="EM265" s="43"/>
      <c r="EN265" s="43"/>
      <c r="EO265" s="43"/>
      <c r="EP265" s="43"/>
      <c r="EQ265" s="43"/>
      <c r="ER265" s="43"/>
      <c r="ES265" s="43"/>
      <c r="ET265" s="43"/>
      <c r="EU265" s="43"/>
      <c r="EV265" s="43"/>
      <c r="EW265" s="43"/>
      <c r="EX265" s="43"/>
      <c r="EY265" s="43"/>
      <c r="EZ265" s="43"/>
      <c r="FA265" s="43"/>
      <c r="FB265" s="43"/>
      <c r="FC265" s="43"/>
      <c r="FD265" s="43"/>
      <c r="FE265" s="43"/>
      <c r="FF265" s="43"/>
      <c r="FG265" s="43"/>
      <c r="FH265" s="43"/>
      <c r="FI265" s="43"/>
      <c r="FJ265" s="43"/>
      <c r="FK265" s="43"/>
      <c r="FL265" s="43"/>
      <c r="FM265" s="43"/>
      <c r="FN265" s="43"/>
      <c r="FO265" s="43"/>
      <c r="FP265" s="43"/>
      <c r="FQ265" s="43"/>
      <c r="FR265" s="43"/>
      <c r="FS265" s="43"/>
      <c r="FT265" s="43"/>
      <c r="FU265" s="43"/>
      <c r="FV265" s="43"/>
      <c r="FW265" s="43"/>
      <c r="FX265" s="43"/>
      <c r="FY265" s="43"/>
      <c r="FZ265" s="43"/>
      <c r="GA265" s="43"/>
      <c r="GB265" s="43"/>
      <c r="GC265" s="43"/>
      <c r="GD265" s="43"/>
      <c r="GE265" s="43"/>
      <c r="GF265" s="43"/>
      <c r="GG265" s="43"/>
      <c r="GH265" s="43"/>
      <c r="GI265" s="43"/>
      <c r="GJ265" s="43"/>
      <c r="GK265" s="43"/>
      <c r="GL265" s="43"/>
      <c r="GM265" s="43"/>
      <c r="GN265" s="43"/>
      <c r="GO265" s="43"/>
      <c r="GP265" s="43"/>
      <c r="GQ265" s="43"/>
      <c r="GR265" s="43"/>
      <c r="GS265" s="43"/>
      <c r="GT265" s="43"/>
      <c r="GU265" s="43"/>
      <c r="GV265" s="43"/>
      <c r="GW265" s="43"/>
      <c r="GX265" s="43"/>
      <c r="GY265" s="43"/>
      <c r="GZ265" s="43"/>
      <c r="HA265" s="43"/>
      <c r="HB265" s="43"/>
      <c r="HC265" s="43"/>
      <c r="HD265" s="43"/>
      <c r="HE265" s="43"/>
      <c r="HF265" s="43"/>
    </row>
    <row r="266" spans="1:214" s="12" customFormat="1" ht="24.95" customHeight="1">
      <c r="A266" s="1">
        <v>237</v>
      </c>
      <c r="B266" s="67"/>
      <c r="C266" s="67"/>
      <c r="D266" s="22" t="s">
        <v>504</v>
      </c>
      <c r="E266" s="22" t="s">
        <v>505</v>
      </c>
      <c r="F266" s="3">
        <v>30</v>
      </c>
      <c r="G266" s="1" t="s">
        <v>962</v>
      </c>
      <c r="H266" s="1" t="s">
        <v>965</v>
      </c>
      <c r="I266" s="1"/>
      <c r="J266" s="1"/>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c r="BF266" s="43"/>
      <c r="BG266" s="43"/>
      <c r="BH266" s="43"/>
      <c r="BI266" s="43"/>
      <c r="BJ266" s="43"/>
      <c r="BK266" s="43"/>
      <c r="BL266" s="43"/>
      <c r="BM266" s="43"/>
      <c r="BN266" s="43"/>
      <c r="BO266" s="43"/>
      <c r="BP266" s="43"/>
      <c r="BQ266" s="43"/>
      <c r="BR266" s="43"/>
      <c r="BS266" s="43"/>
      <c r="BT266" s="43"/>
      <c r="BU266" s="43"/>
      <c r="BV266" s="43"/>
      <c r="BW266" s="43"/>
      <c r="BX266" s="43"/>
      <c r="BY266" s="43"/>
      <c r="BZ266" s="43"/>
      <c r="CA266" s="43"/>
      <c r="CB266" s="43"/>
      <c r="CC266" s="43"/>
      <c r="CD266" s="43"/>
      <c r="CE266" s="43"/>
      <c r="CF266" s="43"/>
      <c r="CG266" s="43"/>
      <c r="CH266" s="43"/>
      <c r="CI266" s="43"/>
      <c r="CJ266" s="43"/>
      <c r="CK266" s="43"/>
      <c r="CL266" s="43"/>
      <c r="CM266" s="43"/>
      <c r="CN266" s="43"/>
      <c r="CO266" s="43"/>
      <c r="CP266" s="43"/>
      <c r="CQ266" s="43"/>
      <c r="CR266" s="43"/>
      <c r="CS266" s="43"/>
      <c r="CT266" s="43"/>
      <c r="CU266" s="43"/>
      <c r="CV266" s="43"/>
      <c r="CW266" s="43"/>
      <c r="CX266" s="43"/>
      <c r="CY266" s="43"/>
      <c r="CZ266" s="43"/>
      <c r="DA266" s="43"/>
      <c r="DB266" s="43"/>
      <c r="DC266" s="43"/>
      <c r="DD266" s="43"/>
      <c r="DE266" s="43"/>
      <c r="DF266" s="43"/>
      <c r="DG266" s="43"/>
      <c r="DH266" s="43"/>
      <c r="DI266" s="43"/>
      <c r="DJ266" s="43"/>
      <c r="DK266" s="43"/>
      <c r="DL266" s="43"/>
      <c r="DM266" s="43"/>
      <c r="DN266" s="43"/>
      <c r="DO266" s="43"/>
      <c r="DP266" s="43"/>
      <c r="DQ266" s="43"/>
      <c r="DR266" s="43"/>
      <c r="DS266" s="43"/>
      <c r="DT266" s="43"/>
      <c r="DU266" s="43"/>
      <c r="DV266" s="43"/>
      <c r="DW266" s="43"/>
      <c r="DX266" s="43"/>
      <c r="DY266" s="43"/>
      <c r="DZ266" s="43"/>
      <c r="EA266" s="43"/>
      <c r="EB266" s="43"/>
      <c r="EC266" s="43"/>
      <c r="ED266" s="43"/>
      <c r="EE266" s="43"/>
      <c r="EF266" s="43"/>
      <c r="EG266" s="43"/>
      <c r="EH266" s="43"/>
      <c r="EI266" s="43"/>
      <c r="EJ266" s="43"/>
      <c r="EK266" s="43"/>
      <c r="EL266" s="43"/>
      <c r="EM266" s="43"/>
      <c r="EN266" s="43"/>
      <c r="EO266" s="43"/>
      <c r="EP266" s="43"/>
      <c r="EQ266" s="43"/>
      <c r="ER266" s="43"/>
      <c r="ES266" s="43"/>
      <c r="ET266" s="43"/>
      <c r="EU266" s="43"/>
      <c r="EV266" s="43"/>
      <c r="EW266" s="43"/>
      <c r="EX266" s="43"/>
      <c r="EY266" s="43"/>
      <c r="EZ266" s="43"/>
      <c r="FA266" s="43"/>
      <c r="FB266" s="43"/>
      <c r="FC266" s="43"/>
      <c r="FD266" s="43"/>
      <c r="FE266" s="43"/>
      <c r="FF266" s="43"/>
      <c r="FG266" s="43"/>
      <c r="FH266" s="43"/>
      <c r="FI266" s="43"/>
      <c r="FJ266" s="43"/>
      <c r="FK266" s="43"/>
      <c r="FL266" s="43"/>
      <c r="FM266" s="43"/>
      <c r="FN266" s="43"/>
      <c r="FO266" s="43"/>
      <c r="FP266" s="43"/>
      <c r="FQ266" s="43"/>
      <c r="FR266" s="43"/>
      <c r="FS266" s="43"/>
      <c r="FT266" s="43"/>
      <c r="FU266" s="43"/>
      <c r="FV266" s="43"/>
      <c r="FW266" s="43"/>
      <c r="FX266" s="43"/>
      <c r="FY266" s="43"/>
      <c r="FZ266" s="43"/>
      <c r="GA266" s="43"/>
      <c r="GB266" s="43"/>
      <c r="GC266" s="43"/>
      <c r="GD266" s="43"/>
      <c r="GE266" s="43"/>
      <c r="GF266" s="43"/>
      <c r="GG266" s="43"/>
      <c r="GH266" s="43"/>
      <c r="GI266" s="43"/>
      <c r="GJ266" s="43"/>
      <c r="GK266" s="43"/>
      <c r="GL266" s="43"/>
      <c r="GM266" s="43"/>
      <c r="GN266" s="43"/>
      <c r="GO266" s="43"/>
      <c r="GP266" s="43"/>
      <c r="GQ266" s="43"/>
      <c r="GR266" s="43"/>
      <c r="GS266" s="43"/>
      <c r="GT266" s="43"/>
      <c r="GU266" s="43"/>
      <c r="GV266" s="43"/>
      <c r="GW266" s="43"/>
      <c r="GX266" s="43"/>
      <c r="GY266" s="43"/>
      <c r="GZ266" s="43"/>
      <c r="HA266" s="43"/>
      <c r="HB266" s="43"/>
      <c r="HC266" s="43"/>
      <c r="HD266" s="43"/>
      <c r="HE266" s="43"/>
      <c r="HF266" s="43"/>
    </row>
    <row r="267" spans="1:214" s="12" customFormat="1" ht="24.95" customHeight="1">
      <c r="A267" s="1">
        <v>238</v>
      </c>
      <c r="B267" s="67"/>
      <c r="C267" s="67"/>
      <c r="D267" s="55" t="s">
        <v>506</v>
      </c>
      <c r="E267" s="55" t="s">
        <v>507</v>
      </c>
      <c r="F267" s="3">
        <v>30</v>
      </c>
      <c r="G267" s="1" t="s">
        <v>962</v>
      </c>
      <c r="H267" s="1" t="s">
        <v>965</v>
      </c>
      <c r="I267" s="1"/>
      <c r="J267" s="1"/>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c r="BF267" s="43"/>
      <c r="BG267" s="43"/>
      <c r="BH267" s="43"/>
      <c r="BI267" s="43"/>
      <c r="BJ267" s="43"/>
      <c r="BK267" s="43"/>
      <c r="BL267" s="43"/>
      <c r="BM267" s="43"/>
      <c r="BN267" s="43"/>
      <c r="BO267" s="43"/>
      <c r="BP267" s="43"/>
      <c r="BQ267" s="43"/>
      <c r="BR267" s="43"/>
      <c r="BS267" s="43"/>
      <c r="BT267" s="43"/>
      <c r="BU267" s="43"/>
      <c r="BV267" s="43"/>
      <c r="BW267" s="43"/>
      <c r="BX267" s="43"/>
      <c r="BY267" s="43"/>
      <c r="BZ267" s="43"/>
      <c r="CA267" s="43"/>
      <c r="CB267" s="43"/>
      <c r="CC267" s="43"/>
      <c r="CD267" s="43"/>
      <c r="CE267" s="43"/>
      <c r="CF267" s="43"/>
      <c r="CG267" s="43"/>
      <c r="CH267" s="43"/>
      <c r="CI267" s="43"/>
      <c r="CJ267" s="43"/>
      <c r="CK267" s="43"/>
      <c r="CL267" s="43"/>
      <c r="CM267" s="43"/>
      <c r="CN267" s="43"/>
      <c r="CO267" s="43"/>
      <c r="CP267" s="43"/>
      <c r="CQ267" s="43"/>
      <c r="CR267" s="43"/>
      <c r="CS267" s="43"/>
      <c r="CT267" s="43"/>
      <c r="CU267" s="43"/>
      <c r="CV267" s="43"/>
      <c r="CW267" s="43"/>
      <c r="CX267" s="43"/>
      <c r="CY267" s="43"/>
      <c r="CZ267" s="43"/>
      <c r="DA267" s="43"/>
      <c r="DB267" s="43"/>
      <c r="DC267" s="43"/>
      <c r="DD267" s="43"/>
      <c r="DE267" s="43"/>
      <c r="DF267" s="43"/>
      <c r="DG267" s="43"/>
      <c r="DH267" s="43"/>
      <c r="DI267" s="43"/>
      <c r="DJ267" s="43"/>
      <c r="DK267" s="43"/>
      <c r="DL267" s="43"/>
      <c r="DM267" s="43"/>
      <c r="DN267" s="43"/>
      <c r="DO267" s="43"/>
      <c r="DP267" s="43"/>
      <c r="DQ267" s="43"/>
      <c r="DR267" s="43"/>
      <c r="DS267" s="43"/>
      <c r="DT267" s="43"/>
      <c r="DU267" s="43"/>
      <c r="DV267" s="43"/>
      <c r="DW267" s="43"/>
      <c r="DX267" s="43"/>
      <c r="DY267" s="43"/>
      <c r="DZ267" s="43"/>
      <c r="EA267" s="43"/>
      <c r="EB267" s="43"/>
      <c r="EC267" s="43"/>
      <c r="ED267" s="43"/>
      <c r="EE267" s="43"/>
      <c r="EF267" s="43"/>
      <c r="EG267" s="43"/>
      <c r="EH267" s="43"/>
      <c r="EI267" s="43"/>
      <c r="EJ267" s="43"/>
      <c r="EK267" s="43"/>
      <c r="EL267" s="43"/>
      <c r="EM267" s="43"/>
      <c r="EN267" s="43"/>
      <c r="EO267" s="43"/>
      <c r="EP267" s="43"/>
      <c r="EQ267" s="43"/>
      <c r="ER267" s="43"/>
      <c r="ES267" s="43"/>
      <c r="ET267" s="43"/>
      <c r="EU267" s="43"/>
      <c r="EV267" s="43"/>
      <c r="EW267" s="43"/>
      <c r="EX267" s="43"/>
      <c r="EY267" s="43"/>
      <c r="EZ267" s="43"/>
      <c r="FA267" s="43"/>
      <c r="FB267" s="43"/>
      <c r="FC267" s="43"/>
      <c r="FD267" s="43"/>
      <c r="FE267" s="43"/>
      <c r="FF267" s="43"/>
      <c r="FG267" s="43"/>
      <c r="FH267" s="43"/>
      <c r="FI267" s="43"/>
      <c r="FJ267" s="43"/>
      <c r="FK267" s="43"/>
      <c r="FL267" s="43"/>
      <c r="FM267" s="43"/>
      <c r="FN267" s="43"/>
      <c r="FO267" s="43"/>
      <c r="FP267" s="43"/>
      <c r="FQ267" s="43"/>
      <c r="FR267" s="43"/>
      <c r="FS267" s="43"/>
      <c r="FT267" s="43"/>
      <c r="FU267" s="43"/>
      <c r="FV267" s="43"/>
      <c r="FW267" s="43"/>
      <c r="FX267" s="43"/>
      <c r="FY267" s="43"/>
      <c r="FZ267" s="43"/>
      <c r="GA267" s="43"/>
      <c r="GB267" s="43"/>
      <c r="GC267" s="43"/>
      <c r="GD267" s="43"/>
      <c r="GE267" s="43"/>
      <c r="GF267" s="43"/>
      <c r="GG267" s="43"/>
      <c r="GH267" s="43"/>
      <c r="GI267" s="43"/>
      <c r="GJ267" s="43"/>
      <c r="GK267" s="43"/>
      <c r="GL267" s="43"/>
      <c r="GM267" s="43"/>
      <c r="GN267" s="43"/>
      <c r="GO267" s="43"/>
      <c r="GP267" s="43"/>
      <c r="GQ267" s="43"/>
      <c r="GR267" s="43"/>
      <c r="GS267" s="43"/>
      <c r="GT267" s="43"/>
      <c r="GU267" s="43"/>
      <c r="GV267" s="43"/>
      <c r="GW267" s="43"/>
      <c r="GX267" s="43"/>
      <c r="GY267" s="43"/>
      <c r="GZ267" s="43"/>
      <c r="HA267" s="43"/>
      <c r="HB267" s="43"/>
      <c r="HC267" s="43"/>
      <c r="HD267" s="43"/>
      <c r="HE267" s="43"/>
      <c r="HF267" s="43"/>
    </row>
    <row r="268" spans="1:214" s="12" customFormat="1" ht="24.95" customHeight="1">
      <c r="A268" s="1"/>
      <c r="B268" s="67"/>
      <c r="C268" s="67" t="s">
        <v>511</v>
      </c>
      <c r="D268" s="69" t="s">
        <v>512</v>
      </c>
      <c r="E268" s="69"/>
      <c r="F268" s="44">
        <v>150</v>
      </c>
      <c r="G268" s="44"/>
      <c r="H268" s="44"/>
      <c r="I268" s="1"/>
      <c r="J268" s="1"/>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c r="BF268" s="43"/>
      <c r="BG268" s="43"/>
      <c r="BH268" s="43"/>
      <c r="BI268" s="43"/>
      <c r="BJ268" s="43"/>
      <c r="BK268" s="43"/>
      <c r="BL268" s="43"/>
      <c r="BM268" s="43"/>
      <c r="BN268" s="43"/>
      <c r="BO268" s="43"/>
      <c r="BP268" s="43"/>
      <c r="BQ268" s="43"/>
      <c r="BR268" s="43"/>
      <c r="BS268" s="43"/>
      <c r="BT268" s="43"/>
      <c r="BU268" s="43"/>
      <c r="BV268" s="43"/>
      <c r="BW268" s="43"/>
      <c r="BX268" s="43"/>
      <c r="BY268" s="43"/>
      <c r="BZ268" s="43"/>
      <c r="CA268" s="43"/>
      <c r="CB268" s="43"/>
      <c r="CC268" s="43"/>
      <c r="CD268" s="43"/>
      <c r="CE268" s="43"/>
      <c r="CF268" s="43"/>
      <c r="CG268" s="43"/>
      <c r="CH268" s="43"/>
      <c r="CI268" s="43"/>
      <c r="CJ268" s="43"/>
      <c r="CK268" s="43"/>
      <c r="CL268" s="43"/>
      <c r="CM268" s="43"/>
      <c r="CN268" s="43"/>
      <c r="CO268" s="43"/>
      <c r="CP268" s="43"/>
      <c r="CQ268" s="43"/>
      <c r="CR268" s="43"/>
      <c r="CS268" s="43"/>
      <c r="CT268" s="43"/>
      <c r="CU268" s="43"/>
      <c r="CV268" s="43"/>
      <c r="CW268" s="43"/>
      <c r="CX268" s="43"/>
      <c r="CY268" s="43"/>
      <c r="CZ268" s="43"/>
      <c r="DA268" s="43"/>
      <c r="DB268" s="43"/>
      <c r="DC268" s="43"/>
      <c r="DD268" s="43"/>
      <c r="DE268" s="43"/>
      <c r="DF268" s="43"/>
      <c r="DG268" s="43"/>
      <c r="DH268" s="43"/>
      <c r="DI268" s="43"/>
      <c r="DJ268" s="43"/>
      <c r="DK268" s="43"/>
      <c r="DL268" s="43"/>
      <c r="DM268" s="43"/>
      <c r="DN268" s="43"/>
      <c r="DO268" s="43"/>
      <c r="DP268" s="43"/>
      <c r="DQ268" s="43"/>
      <c r="DR268" s="43"/>
      <c r="DS268" s="43"/>
      <c r="DT268" s="43"/>
      <c r="DU268" s="43"/>
      <c r="DV268" s="43"/>
      <c r="DW268" s="43"/>
      <c r="DX268" s="43"/>
      <c r="DY268" s="43"/>
      <c r="DZ268" s="43"/>
      <c r="EA268" s="43"/>
      <c r="EB268" s="43"/>
      <c r="EC268" s="43"/>
      <c r="ED268" s="43"/>
      <c r="EE268" s="43"/>
      <c r="EF268" s="43"/>
      <c r="EG268" s="43"/>
      <c r="EH268" s="43"/>
      <c r="EI268" s="43"/>
      <c r="EJ268" s="43"/>
      <c r="EK268" s="43"/>
      <c r="EL268" s="43"/>
      <c r="EM268" s="43"/>
      <c r="EN268" s="43"/>
      <c r="EO268" s="43"/>
      <c r="EP268" s="43"/>
      <c r="EQ268" s="43"/>
      <c r="ER268" s="43"/>
      <c r="ES268" s="43"/>
      <c r="ET268" s="43"/>
      <c r="EU268" s="43"/>
      <c r="EV268" s="43"/>
      <c r="EW268" s="43"/>
      <c r="EX268" s="43"/>
      <c r="EY268" s="43"/>
      <c r="EZ268" s="43"/>
      <c r="FA268" s="43"/>
      <c r="FB268" s="43"/>
      <c r="FC268" s="43"/>
      <c r="FD268" s="43"/>
      <c r="FE268" s="43"/>
      <c r="FF268" s="43"/>
      <c r="FG268" s="43"/>
      <c r="FH268" s="43"/>
      <c r="FI268" s="43"/>
      <c r="FJ268" s="43"/>
      <c r="FK268" s="43"/>
      <c r="FL268" s="43"/>
      <c r="FM268" s="43"/>
      <c r="FN268" s="43"/>
      <c r="FO268" s="43"/>
      <c r="FP268" s="43"/>
      <c r="FQ268" s="43"/>
      <c r="FR268" s="43"/>
      <c r="FS268" s="43"/>
      <c r="FT268" s="43"/>
      <c r="FU268" s="43"/>
      <c r="FV268" s="43"/>
      <c r="FW268" s="43"/>
      <c r="FX268" s="43"/>
      <c r="FY268" s="43"/>
      <c r="FZ268" s="43"/>
      <c r="GA268" s="43"/>
      <c r="GB268" s="43"/>
      <c r="GC268" s="43"/>
      <c r="GD268" s="43"/>
      <c r="GE268" s="43"/>
      <c r="GF268" s="43"/>
      <c r="GG268" s="43"/>
      <c r="GH268" s="43"/>
      <c r="GI268" s="43"/>
      <c r="GJ268" s="43"/>
      <c r="GK268" s="43"/>
      <c r="GL268" s="43"/>
      <c r="GM268" s="43"/>
      <c r="GN268" s="43"/>
      <c r="GO268" s="43"/>
      <c r="GP268" s="43"/>
      <c r="GQ268" s="43"/>
      <c r="GR268" s="43"/>
      <c r="GS268" s="43"/>
      <c r="GT268" s="43"/>
      <c r="GU268" s="43"/>
      <c r="GV268" s="43"/>
      <c r="GW268" s="43"/>
      <c r="GX268" s="43"/>
      <c r="GY268" s="43"/>
      <c r="GZ268" s="43"/>
      <c r="HA268" s="43"/>
      <c r="HB268" s="43"/>
      <c r="HC268" s="43"/>
      <c r="HD268" s="43"/>
      <c r="HE268" s="43"/>
      <c r="HF268" s="43"/>
    </row>
    <row r="269" spans="1:214" s="12" customFormat="1" ht="24.95" customHeight="1">
      <c r="A269" s="1">
        <v>245</v>
      </c>
      <c r="B269" s="67"/>
      <c r="C269" s="67"/>
      <c r="D269" s="13" t="s">
        <v>513</v>
      </c>
      <c r="E269" s="13" t="s">
        <v>514</v>
      </c>
      <c r="F269" s="3">
        <v>30</v>
      </c>
      <c r="G269" s="1" t="s">
        <v>962</v>
      </c>
      <c r="H269" s="1" t="s">
        <v>965</v>
      </c>
      <c r="I269" s="1"/>
      <c r="J269" s="1"/>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c r="BF269" s="43"/>
      <c r="BG269" s="43"/>
      <c r="BH269" s="43"/>
      <c r="BI269" s="43"/>
      <c r="BJ269" s="43"/>
      <c r="BK269" s="43"/>
      <c r="BL269" s="43"/>
      <c r="BM269" s="43"/>
      <c r="BN269" s="43"/>
      <c r="BO269" s="43"/>
      <c r="BP269" s="43"/>
      <c r="BQ269" s="43"/>
      <c r="BR269" s="43"/>
      <c r="BS269" s="43"/>
      <c r="BT269" s="43"/>
      <c r="BU269" s="43"/>
      <c r="BV269" s="43"/>
      <c r="BW269" s="43"/>
      <c r="BX269" s="43"/>
      <c r="BY269" s="43"/>
      <c r="BZ269" s="43"/>
      <c r="CA269" s="43"/>
      <c r="CB269" s="43"/>
      <c r="CC269" s="43"/>
      <c r="CD269" s="43"/>
      <c r="CE269" s="43"/>
      <c r="CF269" s="43"/>
      <c r="CG269" s="43"/>
      <c r="CH269" s="43"/>
      <c r="CI269" s="43"/>
      <c r="CJ269" s="43"/>
      <c r="CK269" s="43"/>
      <c r="CL269" s="43"/>
      <c r="CM269" s="43"/>
      <c r="CN269" s="43"/>
      <c r="CO269" s="43"/>
      <c r="CP269" s="43"/>
      <c r="CQ269" s="43"/>
      <c r="CR269" s="43"/>
      <c r="CS269" s="43"/>
      <c r="CT269" s="43"/>
      <c r="CU269" s="43"/>
      <c r="CV269" s="43"/>
      <c r="CW269" s="43"/>
      <c r="CX269" s="43"/>
      <c r="CY269" s="43"/>
      <c r="CZ269" s="43"/>
      <c r="DA269" s="43"/>
      <c r="DB269" s="43"/>
      <c r="DC269" s="43"/>
      <c r="DD269" s="43"/>
      <c r="DE269" s="43"/>
      <c r="DF269" s="43"/>
      <c r="DG269" s="43"/>
      <c r="DH269" s="43"/>
      <c r="DI269" s="43"/>
      <c r="DJ269" s="43"/>
      <c r="DK269" s="43"/>
      <c r="DL269" s="43"/>
      <c r="DM269" s="43"/>
      <c r="DN269" s="43"/>
      <c r="DO269" s="43"/>
      <c r="DP269" s="43"/>
      <c r="DQ269" s="43"/>
      <c r="DR269" s="43"/>
      <c r="DS269" s="43"/>
      <c r="DT269" s="43"/>
      <c r="DU269" s="43"/>
      <c r="DV269" s="43"/>
      <c r="DW269" s="43"/>
      <c r="DX269" s="43"/>
      <c r="DY269" s="43"/>
      <c r="DZ269" s="43"/>
      <c r="EA269" s="43"/>
      <c r="EB269" s="43"/>
      <c r="EC269" s="43"/>
      <c r="ED269" s="43"/>
      <c r="EE269" s="43"/>
      <c r="EF269" s="43"/>
      <c r="EG269" s="43"/>
      <c r="EH269" s="43"/>
      <c r="EI269" s="43"/>
      <c r="EJ269" s="43"/>
      <c r="EK269" s="43"/>
      <c r="EL269" s="43"/>
      <c r="EM269" s="43"/>
      <c r="EN269" s="43"/>
      <c r="EO269" s="43"/>
      <c r="EP269" s="43"/>
      <c r="EQ269" s="43"/>
      <c r="ER269" s="43"/>
      <c r="ES269" s="43"/>
      <c r="ET269" s="43"/>
      <c r="EU269" s="43"/>
      <c r="EV269" s="43"/>
      <c r="EW269" s="43"/>
      <c r="EX269" s="43"/>
      <c r="EY269" s="43"/>
      <c r="EZ269" s="43"/>
      <c r="FA269" s="43"/>
      <c r="FB269" s="43"/>
      <c r="FC269" s="43"/>
      <c r="FD269" s="43"/>
      <c r="FE269" s="43"/>
      <c r="FF269" s="43"/>
      <c r="FG269" s="43"/>
      <c r="FH269" s="43"/>
      <c r="FI269" s="43"/>
      <c r="FJ269" s="43"/>
      <c r="FK269" s="43"/>
      <c r="FL269" s="43"/>
      <c r="FM269" s="43"/>
      <c r="FN269" s="43"/>
      <c r="FO269" s="43"/>
      <c r="FP269" s="43"/>
      <c r="FQ269" s="43"/>
      <c r="FR269" s="43"/>
      <c r="FS269" s="43"/>
      <c r="FT269" s="43"/>
      <c r="FU269" s="43"/>
      <c r="FV269" s="43"/>
      <c r="FW269" s="43"/>
      <c r="FX269" s="43"/>
      <c r="FY269" s="43"/>
      <c r="FZ269" s="43"/>
      <c r="GA269" s="43"/>
      <c r="GB269" s="43"/>
      <c r="GC269" s="43"/>
      <c r="GD269" s="43"/>
      <c r="GE269" s="43"/>
      <c r="GF269" s="43"/>
      <c r="GG269" s="43"/>
      <c r="GH269" s="43"/>
      <c r="GI269" s="43"/>
      <c r="GJ269" s="43"/>
      <c r="GK269" s="43"/>
      <c r="GL269" s="43"/>
      <c r="GM269" s="43"/>
      <c r="GN269" s="43"/>
      <c r="GO269" s="43"/>
      <c r="GP269" s="43"/>
      <c r="GQ269" s="43"/>
      <c r="GR269" s="43"/>
      <c r="GS269" s="43"/>
      <c r="GT269" s="43"/>
      <c r="GU269" s="43"/>
      <c r="GV269" s="43"/>
      <c r="GW269" s="43"/>
      <c r="GX269" s="43"/>
      <c r="GY269" s="43"/>
      <c r="GZ269" s="43"/>
      <c r="HA269" s="43"/>
      <c r="HB269" s="43"/>
      <c r="HC269" s="43"/>
      <c r="HD269" s="43"/>
      <c r="HE269" s="43"/>
      <c r="HF269" s="43"/>
    </row>
    <row r="270" spans="1:214" s="12" customFormat="1" ht="24.95" customHeight="1">
      <c r="A270" s="1">
        <v>246</v>
      </c>
      <c r="B270" s="67"/>
      <c r="C270" s="67"/>
      <c r="D270" s="13" t="s">
        <v>515</v>
      </c>
      <c r="E270" s="13" t="s">
        <v>516</v>
      </c>
      <c r="F270" s="3">
        <v>30</v>
      </c>
      <c r="G270" s="1" t="s">
        <v>962</v>
      </c>
      <c r="H270" s="1" t="s">
        <v>965</v>
      </c>
      <c r="I270" s="1"/>
      <c r="J270" s="1"/>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c r="BF270" s="43"/>
      <c r="BG270" s="43"/>
      <c r="BH270" s="43"/>
      <c r="BI270" s="43"/>
      <c r="BJ270" s="43"/>
      <c r="BK270" s="43"/>
      <c r="BL270" s="43"/>
      <c r="BM270" s="43"/>
      <c r="BN270" s="43"/>
      <c r="BO270" s="43"/>
      <c r="BP270" s="43"/>
      <c r="BQ270" s="43"/>
      <c r="BR270" s="43"/>
      <c r="BS270" s="43"/>
      <c r="BT270" s="43"/>
      <c r="BU270" s="43"/>
      <c r="BV270" s="43"/>
      <c r="BW270" s="43"/>
      <c r="BX270" s="43"/>
      <c r="BY270" s="43"/>
      <c r="BZ270" s="43"/>
      <c r="CA270" s="43"/>
      <c r="CB270" s="43"/>
      <c r="CC270" s="43"/>
      <c r="CD270" s="43"/>
      <c r="CE270" s="43"/>
      <c r="CF270" s="43"/>
      <c r="CG270" s="43"/>
      <c r="CH270" s="43"/>
      <c r="CI270" s="43"/>
      <c r="CJ270" s="43"/>
      <c r="CK270" s="43"/>
      <c r="CL270" s="43"/>
      <c r="CM270" s="43"/>
      <c r="CN270" s="43"/>
      <c r="CO270" s="43"/>
      <c r="CP270" s="43"/>
      <c r="CQ270" s="43"/>
      <c r="CR270" s="43"/>
      <c r="CS270" s="43"/>
      <c r="CT270" s="43"/>
      <c r="CU270" s="43"/>
      <c r="CV270" s="43"/>
      <c r="CW270" s="43"/>
      <c r="CX270" s="43"/>
      <c r="CY270" s="43"/>
      <c r="CZ270" s="43"/>
      <c r="DA270" s="43"/>
      <c r="DB270" s="43"/>
      <c r="DC270" s="43"/>
      <c r="DD270" s="43"/>
      <c r="DE270" s="43"/>
      <c r="DF270" s="43"/>
      <c r="DG270" s="43"/>
      <c r="DH270" s="43"/>
      <c r="DI270" s="43"/>
      <c r="DJ270" s="43"/>
      <c r="DK270" s="43"/>
      <c r="DL270" s="43"/>
      <c r="DM270" s="43"/>
      <c r="DN270" s="43"/>
      <c r="DO270" s="43"/>
      <c r="DP270" s="43"/>
      <c r="DQ270" s="43"/>
      <c r="DR270" s="43"/>
      <c r="DS270" s="43"/>
      <c r="DT270" s="43"/>
      <c r="DU270" s="43"/>
      <c r="DV270" s="43"/>
      <c r="DW270" s="43"/>
      <c r="DX270" s="43"/>
      <c r="DY270" s="43"/>
      <c r="DZ270" s="43"/>
      <c r="EA270" s="43"/>
      <c r="EB270" s="43"/>
      <c r="EC270" s="43"/>
      <c r="ED270" s="43"/>
      <c r="EE270" s="43"/>
      <c r="EF270" s="43"/>
      <c r="EG270" s="43"/>
      <c r="EH270" s="43"/>
      <c r="EI270" s="43"/>
      <c r="EJ270" s="43"/>
      <c r="EK270" s="43"/>
      <c r="EL270" s="43"/>
      <c r="EM270" s="43"/>
      <c r="EN270" s="43"/>
      <c r="EO270" s="43"/>
      <c r="EP270" s="43"/>
      <c r="EQ270" s="43"/>
      <c r="ER270" s="43"/>
      <c r="ES270" s="43"/>
      <c r="ET270" s="43"/>
      <c r="EU270" s="43"/>
      <c r="EV270" s="43"/>
      <c r="EW270" s="43"/>
      <c r="EX270" s="43"/>
      <c r="EY270" s="43"/>
      <c r="EZ270" s="43"/>
      <c r="FA270" s="43"/>
      <c r="FB270" s="43"/>
      <c r="FC270" s="43"/>
      <c r="FD270" s="43"/>
      <c r="FE270" s="43"/>
      <c r="FF270" s="43"/>
      <c r="FG270" s="43"/>
      <c r="FH270" s="43"/>
      <c r="FI270" s="43"/>
      <c r="FJ270" s="43"/>
      <c r="FK270" s="43"/>
      <c r="FL270" s="43"/>
      <c r="FM270" s="43"/>
      <c r="FN270" s="43"/>
      <c r="FO270" s="43"/>
      <c r="FP270" s="43"/>
      <c r="FQ270" s="43"/>
      <c r="FR270" s="43"/>
      <c r="FS270" s="43"/>
      <c r="FT270" s="43"/>
      <c r="FU270" s="43"/>
      <c r="FV270" s="43"/>
      <c r="FW270" s="43"/>
      <c r="FX270" s="43"/>
      <c r="FY270" s="43"/>
      <c r="FZ270" s="43"/>
      <c r="GA270" s="43"/>
      <c r="GB270" s="43"/>
      <c r="GC270" s="43"/>
      <c r="GD270" s="43"/>
      <c r="GE270" s="43"/>
      <c r="GF270" s="43"/>
      <c r="GG270" s="43"/>
      <c r="GH270" s="43"/>
      <c r="GI270" s="43"/>
      <c r="GJ270" s="43"/>
      <c r="GK270" s="43"/>
      <c r="GL270" s="43"/>
      <c r="GM270" s="43"/>
      <c r="GN270" s="43"/>
      <c r="GO270" s="43"/>
      <c r="GP270" s="43"/>
      <c r="GQ270" s="43"/>
      <c r="GR270" s="43"/>
      <c r="GS270" s="43"/>
      <c r="GT270" s="43"/>
      <c r="GU270" s="43"/>
      <c r="GV270" s="43"/>
      <c r="GW270" s="43"/>
      <c r="GX270" s="43"/>
      <c r="GY270" s="43"/>
      <c r="GZ270" s="43"/>
      <c r="HA270" s="43"/>
      <c r="HB270" s="43"/>
      <c r="HC270" s="43"/>
      <c r="HD270" s="43"/>
      <c r="HE270" s="43"/>
      <c r="HF270" s="43"/>
    </row>
    <row r="271" spans="1:214" s="12" customFormat="1" ht="24.95" customHeight="1">
      <c r="A271" s="1">
        <v>247</v>
      </c>
      <c r="B271" s="67"/>
      <c r="C271" s="67"/>
      <c r="D271" s="13" t="s">
        <v>517</v>
      </c>
      <c r="E271" s="13" t="s">
        <v>518</v>
      </c>
      <c r="F271" s="3">
        <v>30</v>
      </c>
      <c r="G271" s="1" t="s">
        <v>962</v>
      </c>
      <c r="H271" s="1" t="s">
        <v>965</v>
      </c>
      <c r="I271" s="1"/>
      <c r="J271" s="1"/>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c r="BF271" s="43"/>
      <c r="BG271" s="43"/>
      <c r="BH271" s="43"/>
      <c r="BI271" s="43"/>
      <c r="BJ271" s="43"/>
      <c r="BK271" s="43"/>
      <c r="BL271" s="43"/>
      <c r="BM271" s="43"/>
      <c r="BN271" s="43"/>
      <c r="BO271" s="43"/>
      <c r="BP271" s="43"/>
      <c r="BQ271" s="43"/>
      <c r="BR271" s="43"/>
      <c r="BS271" s="43"/>
      <c r="BT271" s="43"/>
      <c r="BU271" s="43"/>
      <c r="BV271" s="43"/>
      <c r="BW271" s="43"/>
      <c r="BX271" s="43"/>
      <c r="BY271" s="43"/>
      <c r="BZ271" s="43"/>
      <c r="CA271" s="43"/>
      <c r="CB271" s="43"/>
      <c r="CC271" s="43"/>
      <c r="CD271" s="43"/>
      <c r="CE271" s="43"/>
      <c r="CF271" s="43"/>
      <c r="CG271" s="43"/>
      <c r="CH271" s="43"/>
      <c r="CI271" s="43"/>
      <c r="CJ271" s="43"/>
      <c r="CK271" s="43"/>
      <c r="CL271" s="43"/>
      <c r="CM271" s="43"/>
      <c r="CN271" s="43"/>
      <c r="CO271" s="43"/>
      <c r="CP271" s="43"/>
      <c r="CQ271" s="43"/>
      <c r="CR271" s="43"/>
      <c r="CS271" s="43"/>
      <c r="CT271" s="43"/>
      <c r="CU271" s="43"/>
      <c r="CV271" s="43"/>
      <c r="CW271" s="43"/>
      <c r="CX271" s="43"/>
      <c r="CY271" s="43"/>
      <c r="CZ271" s="43"/>
      <c r="DA271" s="43"/>
      <c r="DB271" s="43"/>
      <c r="DC271" s="43"/>
      <c r="DD271" s="43"/>
      <c r="DE271" s="43"/>
      <c r="DF271" s="43"/>
      <c r="DG271" s="43"/>
      <c r="DH271" s="43"/>
      <c r="DI271" s="43"/>
      <c r="DJ271" s="43"/>
      <c r="DK271" s="43"/>
      <c r="DL271" s="43"/>
      <c r="DM271" s="43"/>
      <c r="DN271" s="43"/>
      <c r="DO271" s="43"/>
      <c r="DP271" s="43"/>
      <c r="DQ271" s="43"/>
      <c r="DR271" s="43"/>
      <c r="DS271" s="43"/>
      <c r="DT271" s="43"/>
      <c r="DU271" s="43"/>
      <c r="DV271" s="43"/>
      <c r="DW271" s="43"/>
      <c r="DX271" s="43"/>
      <c r="DY271" s="43"/>
      <c r="DZ271" s="43"/>
      <c r="EA271" s="43"/>
      <c r="EB271" s="43"/>
      <c r="EC271" s="43"/>
      <c r="ED271" s="43"/>
      <c r="EE271" s="43"/>
      <c r="EF271" s="43"/>
      <c r="EG271" s="43"/>
      <c r="EH271" s="43"/>
      <c r="EI271" s="43"/>
      <c r="EJ271" s="43"/>
      <c r="EK271" s="43"/>
      <c r="EL271" s="43"/>
      <c r="EM271" s="43"/>
      <c r="EN271" s="43"/>
      <c r="EO271" s="43"/>
      <c r="EP271" s="43"/>
      <c r="EQ271" s="43"/>
      <c r="ER271" s="43"/>
      <c r="ES271" s="43"/>
      <c r="ET271" s="43"/>
      <c r="EU271" s="43"/>
      <c r="EV271" s="43"/>
      <c r="EW271" s="43"/>
      <c r="EX271" s="43"/>
      <c r="EY271" s="43"/>
      <c r="EZ271" s="43"/>
      <c r="FA271" s="43"/>
      <c r="FB271" s="43"/>
      <c r="FC271" s="43"/>
      <c r="FD271" s="43"/>
      <c r="FE271" s="43"/>
      <c r="FF271" s="43"/>
      <c r="FG271" s="43"/>
      <c r="FH271" s="43"/>
      <c r="FI271" s="43"/>
      <c r="FJ271" s="43"/>
      <c r="FK271" s="43"/>
      <c r="FL271" s="43"/>
      <c r="FM271" s="43"/>
      <c r="FN271" s="43"/>
      <c r="FO271" s="43"/>
      <c r="FP271" s="43"/>
      <c r="FQ271" s="43"/>
      <c r="FR271" s="43"/>
      <c r="FS271" s="43"/>
      <c r="FT271" s="43"/>
      <c r="FU271" s="43"/>
      <c r="FV271" s="43"/>
      <c r="FW271" s="43"/>
      <c r="FX271" s="43"/>
      <c r="FY271" s="43"/>
      <c r="FZ271" s="43"/>
      <c r="GA271" s="43"/>
      <c r="GB271" s="43"/>
      <c r="GC271" s="43"/>
      <c r="GD271" s="43"/>
      <c r="GE271" s="43"/>
      <c r="GF271" s="43"/>
      <c r="GG271" s="43"/>
      <c r="GH271" s="43"/>
      <c r="GI271" s="43"/>
      <c r="GJ271" s="43"/>
      <c r="GK271" s="43"/>
      <c r="GL271" s="43"/>
      <c r="GM271" s="43"/>
      <c r="GN271" s="43"/>
      <c r="GO271" s="43"/>
      <c r="GP271" s="43"/>
      <c r="GQ271" s="43"/>
      <c r="GR271" s="43"/>
      <c r="GS271" s="43"/>
      <c r="GT271" s="43"/>
      <c r="GU271" s="43"/>
      <c r="GV271" s="43"/>
      <c r="GW271" s="43"/>
      <c r="GX271" s="43"/>
      <c r="GY271" s="43"/>
      <c r="GZ271" s="43"/>
      <c r="HA271" s="43"/>
      <c r="HB271" s="43"/>
      <c r="HC271" s="43"/>
      <c r="HD271" s="43"/>
      <c r="HE271" s="43"/>
      <c r="HF271" s="43"/>
    </row>
    <row r="272" spans="1:214" s="12" customFormat="1" ht="24.95" customHeight="1">
      <c r="A272" s="1">
        <v>248</v>
      </c>
      <c r="B272" s="67"/>
      <c r="C272" s="67"/>
      <c r="D272" s="13" t="s">
        <v>519</v>
      </c>
      <c r="E272" s="13" t="s">
        <v>520</v>
      </c>
      <c r="F272" s="3">
        <v>30</v>
      </c>
      <c r="G272" s="1" t="s">
        <v>962</v>
      </c>
      <c r="H272" s="1" t="s">
        <v>965</v>
      </c>
      <c r="I272" s="1"/>
      <c r="J272" s="1"/>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c r="BF272" s="43"/>
      <c r="BG272" s="43"/>
      <c r="BH272" s="43"/>
      <c r="BI272" s="43"/>
      <c r="BJ272" s="43"/>
      <c r="BK272" s="43"/>
      <c r="BL272" s="43"/>
      <c r="BM272" s="43"/>
      <c r="BN272" s="43"/>
      <c r="BO272" s="43"/>
      <c r="BP272" s="43"/>
      <c r="BQ272" s="43"/>
      <c r="BR272" s="43"/>
      <c r="BS272" s="43"/>
      <c r="BT272" s="43"/>
      <c r="BU272" s="43"/>
      <c r="BV272" s="43"/>
      <c r="BW272" s="43"/>
      <c r="BX272" s="43"/>
      <c r="BY272" s="43"/>
      <c r="BZ272" s="43"/>
      <c r="CA272" s="43"/>
      <c r="CB272" s="43"/>
      <c r="CC272" s="43"/>
      <c r="CD272" s="43"/>
      <c r="CE272" s="43"/>
      <c r="CF272" s="43"/>
      <c r="CG272" s="43"/>
      <c r="CH272" s="43"/>
      <c r="CI272" s="43"/>
      <c r="CJ272" s="43"/>
      <c r="CK272" s="43"/>
      <c r="CL272" s="43"/>
      <c r="CM272" s="43"/>
      <c r="CN272" s="43"/>
      <c r="CO272" s="43"/>
      <c r="CP272" s="43"/>
      <c r="CQ272" s="43"/>
      <c r="CR272" s="43"/>
      <c r="CS272" s="43"/>
      <c r="CT272" s="43"/>
      <c r="CU272" s="43"/>
      <c r="CV272" s="43"/>
      <c r="CW272" s="43"/>
      <c r="CX272" s="43"/>
      <c r="CY272" s="43"/>
      <c r="CZ272" s="43"/>
      <c r="DA272" s="43"/>
      <c r="DB272" s="43"/>
      <c r="DC272" s="43"/>
      <c r="DD272" s="43"/>
      <c r="DE272" s="43"/>
      <c r="DF272" s="43"/>
      <c r="DG272" s="43"/>
      <c r="DH272" s="43"/>
      <c r="DI272" s="43"/>
      <c r="DJ272" s="43"/>
      <c r="DK272" s="43"/>
      <c r="DL272" s="43"/>
      <c r="DM272" s="43"/>
      <c r="DN272" s="43"/>
      <c r="DO272" s="43"/>
      <c r="DP272" s="43"/>
      <c r="DQ272" s="43"/>
      <c r="DR272" s="43"/>
      <c r="DS272" s="43"/>
      <c r="DT272" s="43"/>
      <c r="DU272" s="43"/>
      <c r="DV272" s="43"/>
      <c r="DW272" s="43"/>
      <c r="DX272" s="43"/>
      <c r="DY272" s="43"/>
      <c r="DZ272" s="43"/>
      <c r="EA272" s="43"/>
      <c r="EB272" s="43"/>
      <c r="EC272" s="43"/>
      <c r="ED272" s="43"/>
      <c r="EE272" s="43"/>
      <c r="EF272" s="43"/>
      <c r="EG272" s="43"/>
      <c r="EH272" s="43"/>
      <c r="EI272" s="43"/>
      <c r="EJ272" s="43"/>
      <c r="EK272" s="43"/>
      <c r="EL272" s="43"/>
      <c r="EM272" s="43"/>
      <c r="EN272" s="43"/>
      <c r="EO272" s="43"/>
      <c r="EP272" s="43"/>
      <c r="EQ272" s="43"/>
      <c r="ER272" s="43"/>
      <c r="ES272" s="43"/>
      <c r="ET272" s="43"/>
      <c r="EU272" s="43"/>
      <c r="EV272" s="43"/>
      <c r="EW272" s="43"/>
      <c r="EX272" s="43"/>
      <c r="EY272" s="43"/>
      <c r="EZ272" s="43"/>
      <c r="FA272" s="43"/>
      <c r="FB272" s="43"/>
      <c r="FC272" s="43"/>
      <c r="FD272" s="43"/>
      <c r="FE272" s="43"/>
      <c r="FF272" s="43"/>
      <c r="FG272" s="43"/>
      <c r="FH272" s="43"/>
      <c r="FI272" s="43"/>
      <c r="FJ272" s="43"/>
      <c r="FK272" s="43"/>
      <c r="FL272" s="43"/>
      <c r="FM272" s="43"/>
      <c r="FN272" s="43"/>
      <c r="FO272" s="43"/>
      <c r="FP272" s="43"/>
      <c r="FQ272" s="43"/>
      <c r="FR272" s="43"/>
      <c r="FS272" s="43"/>
      <c r="FT272" s="43"/>
      <c r="FU272" s="43"/>
      <c r="FV272" s="43"/>
      <c r="FW272" s="43"/>
      <c r="FX272" s="43"/>
      <c r="FY272" s="43"/>
      <c r="FZ272" s="43"/>
      <c r="GA272" s="43"/>
      <c r="GB272" s="43"/>
      <c r="GC272" s="43"/>
      <c r="GD272" s="43"/>
      <c r="GE272" s="43"/>
      <c r="GF272" s="43"/>
      <c r="GG272" s="43"/>
      <c r="GH272" s="43"/>
      <c r="GI272" s="43"/>
      <c r="GJ272" s="43"/>
      <c r="GK272" s="43"/>
      <c r="GL272" s="43"/>
      <c r="GM272" s="43"/>
      <c r="GN272" s="43"/>
      <c r="GO272" s="43"/>
      <c r="GP272" s="43"/>
      <c r="GQ272" s="43"/>
      <c r="GR272" s="43"/>
      <c r="GS272" s="43"/>
      <c r="GT272" s="43"/>
      <c r="GU272" s="43"/>
      <c r="GV272" s="43"/>
      <c r="GW272" s="43"/>
      <c r="GX272" s="43"/>
      <c r="GY272" s="43"/>
      <c r="GZ272" s="43"/>
      <c r="HA272" s="43"/>
      <c r="HB272" s="43"/>
      <c r="HC272" s="43"/>
      <c r="HD272" s="43"/>
      <c r="HE272" s="43"/>
      <c r="HF272" s="43"/>
    </row>
    <row r="273" spans="1:214" s="12" customFormat="1" ht="24.95" customHeight="1">
      <c r="A273" s="1">
        <v>249</v>
      </c>
      <c r="B273" s="67"/>
      <c r="C273" s="67"/>
      <c r="D273" s="13" t="s">
        <v>521</v>
      </c>
      <c r="E273" s="13" t="s">
        <v>522</v>
      </c>
      <c r="F273" s="3">
        <v>30</v>
      </c>
      <c r="G273" s="1" t="s">
        <v>962</v>
      </c>
      <c r="H273" s="1" t="s">
        <v>965</v>
      </c>
      <c r="I273" s="1"/>
      <c r="J273" s="1"/>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c r="BF273" s="43"/>
      <c r="BG273" s="43"/>
      <c r="BH273" s="43"/>
      <c r="BI273" s="43"/>
      <c r="BJ273" s="43"/>
      <c r="BK273" s="43"/>
      <c r="BL273" s="43"/>
      <c r="BM273" s="43"/>
      <c r="BN273" s="43"/>
      <c r="BO273" s="43"/>
      <c r="BP273" s="43"/>
      <c r="BQ273" s="43"/>
      <c r="BR273" s="43"/>
      <c r="BS273" s="43"/>
      <c r="BT273" s="43"/>
      <c r="BU273" s="43"/>
      <c r="BV273" s="43"/>
      <c r="BW273" s="43"/>
      <c r="BX273" s="43"/>
      <c r="BY273" s="43"/>
      <c r="BZ273" s="43"/>
      <c r="CA273" s="43"/>
      <c r="CB273" s="43"/>
      <c r="CC273" s="43"/>
      <c r="CD273" s="43"/>
      <c r="CE273" s="43"/>
      <c r="CF273" s="43"/>
      <c r="CG273" s="43"/>
      <c r="CH273" s="43"/>
      <c r="CI273" s="43"/>
      <c r="CJ273" s="43"/>
      <c r="CK273" s="43"/>
      <c r="CL273" s="43"/>
      <c r="CM273" s="43"/>
      <c r="CN273" s="43"/>
      <c r="CO273" s="43"/>
      <c r="CP273" s="43"/>
      <c r="CQ273" s="43"/>
      <c r="CR273" s="43"/>
      <c r="CS273" s="43"/>
      <c r="CT273" s="43"/>
      <c r="CU273" s="43"/>
      <c r="CV273" s="43"/>
      <c r="CW273" s="43"/>
      <c r="CX273" s="43"/>
      <c r="CY273" s="43"/>
      <c r="CZ273" s="43"/>
      <c r="DA273" s="43"/>
      <c r="DB273" s="43"/>
      <c r="DC273" s="43"/>
      <c r="DD273" s="43"/>
      <c r="DE273" s="43"/>
      <c r="DF273" s="43"/>
      <c r="DG273" s="43"/>
      <c r="DH273" s="43"/>
      <c r="DI273" s="43"/>
      <c r="DJ273" s="43"/>
      <c r="DK273" s="43"/>
      <c r="DL273" s="43"/>
      <c r="DM273" s="43"/>
      <c r="DN273" s="43"/>
      <c r="DO273" s="43"/>
      <c r="DP273" s="43"/>
      <c r="DQ273" s="43"/>
      <c r="DR273" s="43"/>
      <c r="DS273" s="43"/>
      <c r="DT273" s="43"/>
      <c r="DU273" s="43"/>
      <c r="DV273" s="43"/>
      <c r="DW273" s="43"/>
      <c r="DX273" s="43"/>
      <c r="DY273" s="43"/>
      <c r="DZ273" s="43"/>
      <c r="EA273" s="43"/>
      <c r="EB273" s="43"/>
      <c r="EC273" s="43"/>
      <c r="ED273" s="43"/>
      <c r="EE273" s="43"/>
      <c r="EF273" s="43"/>
      <c r="EG273" s="43"/>
      <c r="EH273" s="43"/>
      <c r="EI273" s="43"/>
      <c r="EJ273" s="43"/>
      <c r="EK273" s="43"/>
      <c r="EL273" s="43"/>
      <c r="EM273" s="43"/>
      <c r="EN273" s="43"/>
      <c r="EO273" s="43"/>
      <c r="EP273" s="43"/>
      <c r="EQ273" s="43"/>
      <c r="ER273" s="43"/>
      <c r="ES273" s="43"/>
      <c r="ET273" s="43"/>
      <c r="EU273" s="43"/>
      <c r="EV273" s="43"/>
      <c r="EW273" s="43"/>
      <c r="EX273" s="43"/>
      <c r="EY273" s="43"/>
      <c r="EZ273" s="43"/>
      <c r="FA273" s="43"/>
      <c r="FB273" s="43"/>
      <c r="FC273" s="43"/>
      <c r="FD273" s="43"/>
      <c r="FE273" s="43"/>
      <c r="FF273" s="43"/>
      <c r="FG273" s="43"/>
      <c r="FH273" s="43"/>
      <c r="FI273" s="43"/>
      <c r="FJ273" s="43"/>
      <c r="FK273" s="43"/>
      <c r="FL273" s="43"/>
      <c r="FM273" s="43"/>
      <c r="FN273" s="43"/>
      <c r="FO273" s="43"/>
      <c r="FP273" s="43"/>
      <c r="FQ273" s="43"/>
      <c r="FR273" s="43"/>
      <c r="FS273" s="43"/>
      <c r="FT273" s="43"/>
      <c r="FU273" s="43"/>
      <c r="FV273" s="43"/>
      <c r="FW273" s="43"/>
      <c r="FX273" s="43"/>
      <c r="FY273" s="43"/>
      <c r="FZ273" s="43"/>
      <c r="GA273" s="43"/>
      <c r="GB273" s="43"/>
      <c r="GC273" s="43"/>
      <c r="GD273" s="43"/>
      <c r="GE273" s="43"/>
      <c r="GF273" s="43"/>
      <c r="GG273" s="43"/>
      <c r="GH273" s="43"/>
      <c r="GI273" s="43"/>
      <c r="GJ273" s="43"/>
      <c r="GK273" s="43"/>
      <c r="GL273" s="43"/>
      <c r="GM273" s="43"/>
      <c r="GN273" s="43"/>
      <c r="GO273" s="43"/>
      <c r="GP273" s="43"/>
      <c r="GQ273" s="43"/>
      <c r="GR273" s="43"/>
      <c r="GS273" s="43"/>
      <c r="GT273" s="43"/>
      <c r="GU273" s="43"/>
      <c r="GV273" s="43"/>
      <c r="GW273" s="43"/>
      <c r="GX273" s="43"/>
      <c r="GY273" s="43"/>
      <c r="GZ273" s="43"/>
      <c r="HA273" s="43"/>
      <c r="HB273" s="43"/>
      <c r="HC273" s="43"/>
      <c r="HD273" s="43"/>
      <c r="HE273" s="43"/>
      <c r="HF273" s="43"/>
    </row>
    <row r="274" spans="1:214" s="12" customFormat="1" ht="24.95" customHeight="1">
      <c r="A274" s="1"/>
      <c r="B274" s="67"/>
      <c r="C274" s="67" t="s">
        <v>523</v>
      </c>
      <c r="D274" s="69" t="s">
        <v>524</v>
      </c>
      <c r="E274" s="69"/>
      <c r="F274" s="44">
        <v>290</v>
      </c>
      <c r="G274" s="44"/>
      <c r="H274" s="44"/>
      <c r="I274" s="1"/>
      <c r="J274" s="1"/>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c r="BF274" s="43"/>
      <c r="BG274" s="43"/>
      <c r="BH274" s="43"/>
      <c r="BI274" s="43"/>
      <c r="BJ274" s="43"/>
      <c r="BK274" s="43"/>
      <c r="BL274" s="43"/>
      <c r="BM274" s="43"/>
      <c r="BN274" s="43"/>
      <c r="BO274" s="43"/>
      <c r="BP274" s="43"/>
      <c r="BQ274" s="43"/>
      <c r="BR274" s="43"/>
      <c r="BS274" s="43"/>
      <c r="BT274" s="43"/>
      <c r="BU274" s="43"/>
      <c r="BV274" s="43"/>
      <c r="BW274" s="43"/>
      <c r="BX274" s="43"/>
      <c r="BY274" s="43"/>
      <c r="BZ274" s="43"/>
      <c r="CA274" s="43"/>
      <c r="CB274" s="43"/>
      <c r="CC274" s="43"/>
      <c r="CD274" s="43"/>
      <c r="CE274" s="43"/>
      <c r="CF274" s="43"/>
      <c r="CG274" s="43"/>
      <c r="CH274" s="43"/>
      <c r="CI274" s="43"/>
      <c r="CJ274" s="43"/>
      <c r="CK274" s="43"/>
      <c r="CL274" s="43"/>
      <c r="CM274" s="43"/>
      <c r="CN274" s="43"/>
      <c r="CO274" s="43"/>
      <c r="CP274" s="43"/>
      <c r="CQ274" s="43"/>
      <c r="CR274" s="43"/>
      <c r="CS274" s="43"/>
      <c r="CT274" s="43"/>
      <c r="CU274" s="43"/>
      <c r="CV274" s="43"/>
      <c r="CW274" s="43"/>
      <c r="CX274" s="43"/>
      <c r="CY274" s="43"/>
      <c r="CZ274" s="43"/>
      <c r="DA274" s="43"/>
      <c r="DB274" s="43"/>
      <c r="DC274" s="43"/>
      <c r="DD274" s="43"/>
      <c r="DE274" s="43"/>
      <c r="DF274" s="43"/>
      <c r="DG274" s="43"/>
      <c r="DH274" s="43"/>
      <c r="DI274" s="43"/>
      <c r="DJ274" s="43"/>
      <c r="DK274" s="43"/>
      <c r="DL274" s="43"/>
      <c r="DM274" s="43"/>
      <c r="DN274" s="43"/>
      <c r="DO274" s="43"/>
      <c r="DP274" s="43"/>
      <c r="DQ274" s="43"/>
      <c r="DR274" s="43"/>
      <c r="DS274" s="43"/>
      <c r="DT274" s="43"/>
      <c r="DU274" s="43"/>
      <c r="DV274" s="43"/>
      <c r="DW274" s="43"/>
      <c r="DX274" s="43"/>
      <c r="DY274" s="43"/>
      <c r="DZ274" s="43"/>
      <c r="EA274" s="43"/>
      <c r="EB274" s="43"/>
      <c r="EC274" s="43"/>
      <c r="ED274" s="43"/>
      <c r="EE274" s="43"/>
      <c r="EF274" s="43"/>
      <c r="EG274" s="43"/>
      <c r="EH274" s="43"/>
      <c r="EI274" s="43"/>
      <c r="EJ274" s="43"/>
      <c r="EK274" s="43"/>
      <c r="EL274" s="43"/>
      <c r="EM274" s="43"/>
      <c r="EN274" s="43"/>
      <c r="EO274" s="43"/>
      <c r="EP274" s="43"/>
      <c r="EQ274" s="43"/>
      <c r="ER274" s="43"/>
      <c r="ES274" s="43"/>
      <c r="ET274" s="43"/>
      <c r="EU274" s="43"/>
      <c r="EV274" s="43"/>
      <c r="EW274" s="43"/>
      <c r="EX274" s="43"/>
      <c r="EY274" s="43"/>
      <c r="EZ274" s="43"/>
      <c r="FA274" s="43"/>
      <c r="FB274" s="43"/>
      <c r="FC274" s="43"/>
      <c r="FD274" s="43"/>
      <c r="FE274" s="43"/>
      <c r="FF274" s="43"/>
      <c r="FG274" s="43"/>
      <c r="FH274" s="43"/>
      <c r="FI274" s="43"/>
      <c r="FJ274" s="43"/>
      <c r="FK274" s="43"/>
      <c r="FL274" s="43"/>
      <c r="FM274" s="43"/>
      <c r="FN274" s="43"/>
      <c r="FO274" s="43"/>
      <c r="FP274" s="43"/>
      <c r="FQ274" s="43"/>
      <c r="FR274" s="43"/>
      <c r="FS274" s="43"/>
      <c r="FT274" s="43"/>
      <c r="FU274" s="43"/>
      <c r="FV274" s="43"/>
      <c r="FW274" s="43"/>
      <c r="FX274" s="43"/>
      <c r="FY274" s="43"/>
      <c r="FZ274" s="43"/>
      <c r="GA274" s="43"/>
      <c r="GB274" s="43"/>
      <c r="GC274" s="43"/>
      <c r="GD274" s="43"/>
      <c r="GE274" s="43"/>
      <c r="GF274" s="43"/>
      <c r="GG274" s="43"/>
      <c r="GH274" s="43"/>
      <c r="GI274" s="43"/>
      <c r="GJ274" s="43"/>
      <c r="GK274" s="43"/>
      <c r="GL274" s="43"/>
      <c r="GM274" s="43"/>
      <c r="GN274" s="43"/>
      <c r="GO274" s="43"/>
      <c r="GP274" s="43"/>
      <c r="GQ274" s="43"/>
      <c r="GR274" s="43"/>
      <c r="GS274" s="43"/>
      <c r="GT274" s="43"/>
      <c r="GU274" s="43"/>
      <c r="GV274" s="43"/>
      <c r="GW274" s="43"/>
      <c r="GX274" s="43"/>
      <c r="GY274" s="43"/>
      <c r="GZ274" s="43"/>
      <c r="HA274" s="43"/>
      <c r="HB274" s="43"/>
      <c r="HC274" s="43"/>
      <c r="HD274" s="43"/>
      <c r="HE274" s="43"/>
      <c r="HF274" s="43"/>
    </row>
    <row r="275" spans="1:214" s="12" customFormat="1" ht="24.95" customHeight="1">
      <c r="A275" s="1"/>
      <c r="B275" s="67"/>
      <c r="C275" s="67"/>
      <c r="D275" s="13" t="s">
        <v>525</v>
      </c>
      <c r="E275" s="13" t="s">
        <v>526</v>
      </c>
      <c r="F275" s="45">
        <v>80</v>
      </c>
      <c r="G275" s="1" t="s">
        <v>962</v>
      </c>
      <c r="H275" s="1" t="s">
        <v>965</v>
      </c>
      <c r="I275" s="1"/>
      <c r="J275" s="58"/>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c r="BF275" s="43"/>
      <c r="BG275" s="43"/>
      <c r="BH275" s="43"/>
      <c r="BI275" s="43"/>
      <c r="BJ275" s="43"/>
      <c r="BK275" s="43"/>
      <c r="BL275" s="43"/>
      <c r="BM275" s="43"/>
      <c r="BN275" s="43"/>
      <c r="BO275" s="43"/>
      <c r="BP275" s="43"/>
      <c r="BQ275" s="43"/>
      <c r="BR275" s="43"/>
      <c r="BS275" s="43"/>
      <c r="BT275" s="43"/>
      <c r="BU275" s="43"/>
      <c r="BV275" s="43"/>
      <c r="BW275" s="43"/>
      <c r="BX275" s="43"/>
      <c r="BY275" s="43"/>
      <c r="BZ275" s="43"/>
      <c r="CA275" s="43"/>
      <c r="CB275" s="43"/>
      <c r="CC275" s="43"/>
      <c r="CD275" s="43"/>
      <c r="CE275" s="43"/>
      <c r="CF275" s="43"/>
      <c r="CG275" s="43"/>
      <c r="CH275" s="43"/>
      <c r="CI275" s="43"/>
      <c r="CJ275" s="43"/>
      <c r="CK275" s="43"/>
      <c r="CL275" s="43"/>
      <c r="CM275" s="43"/>
      <c r="CN275" s="43"/>
      <c r="CO275" s="43"/>
      <c r="CP275" s="43"/>
      <c r="CQ275" s="43"/>
      <c r="CR275" s="43"/>
      <c r="CS275" s="43"/>
      <c r="CT275" s="43"/>
      <c r="CU275" s="43"/>
      <c r="CV275" s="43"/>
      <c r="CW275" s="43"/>
      <c r="CX275" s="43"/>
      <c r="CY275" s="43"/>
      <c r="CZ275" s="43"/>
      <c r="DA275" s="43"/>
      <c r="DB275" s="43"/>
      <c r="DC275" s="43"/>
      <c r="DD275" s="43"/>
      <c r="DE275" s="43"/>
      <c r="DF275" s="43"/>
      <c r="DG275" s="43"/>
      <c r="DH275" s="43"/>
      <c r="DI275" s="43"/>
      <c r="DJ275" s="43"/>
      <c r="DK275" s="43"/>
      <c r="DL275" s="43"/>
      <c r="DM275" s="43"/>
      <c r="DN275" s="43"/>
      <c r="DO275" s="43"/>
      <c r="DP275" s="43"/>
      <c r="DQ275" s="43"/>
      <c r="DR275" s="43"/>
      <c r="DS275" s="43"/>
      <c r="DT275" s="43"/>
      <c r="DU275" s="43"/>
      <c r="DV275" s="43"/>
      <c r="DW275" s="43"/>
      <c r="DX275" s="43"/>
      <c r="DY275" s="43"/>
      <c r="DZ275" s="43"/>
      <c r="EA275" s="43"/>
      <c r="EB275" s="43"/>
      <c r="EC275" s="43"/>
      <c r="ED275" s="43"/>
      <c r="EE275" s="43"/>
      <c r="EF275" s="43"/>
      <c r="EG275" s="43"/>
      <c r="EH275" s="43"/>
      <c r="EI275" s="43"/>
      <c r="EJ275" s="43"/>
      <c r="EK275" s="43"/>
      <c r="EL275" s="43"/>
      <c r="EM275" s="43"/>
      <c r="EN275" s="43"/>
      <c r="EO275" s="43"/>
      <c r="EP275" s="43"/>
      <c r="EQ275" s="43"/>
      <c r="ER275" s="43"/>
      <c r="ES275" s="43"/>
      <c r="ET275" s="43"/>
      <c r="EU275" s="43"/>
      <c r="EV275" s="43"/>
      <c r="EW275" s="43"/>
      <c r="EX275" s="43"/>
      <c r="EY275" s="43"/>
      <c r="EZ275" s="43"/>
      <c r="FA275" s="43"/>
      <c r="FB275" s="43"/>
      <c r="FC275" s="43"/>
      <c r="FD275" s="43"/>
      <c r="FE275" s="43"/>
      <c r="FF275" s="43"/>
      <c r="FG275" s="43"/>
      <c r="FH275" s="43"/>
      <c r="FI275" s="43"/>
      <c r="FJ275" s="43"/>
      <c r="FK275" s="43"/>
      <c r="FL275" s="43"/>
      <c r="FM275" s="43"/>
      <c r="FN275" s="43"/>
      <c r="FO275" s="43"/>
      <c r="FP275" s="43"/>
      <c r="FQ275" s="43"/>
      <c r="FR275" s="43"/>
      <c r="FS275" s="43"/>
      <c r="FT275" s="43"/>
      <c r="FU275" s="43"/>
      <c r="FV275" s="43"/>
      <c r="FW275" s="43"/>
      <c r="FX275" s="43"/>
      <c r="FY275" s="43"/>
      <c r="FZ275" s="43"/>
      <c r="GA275" s="43"/>
      <c r="GB275" s="43"/>
      <c r="GC275" s="43"/>
      <c r="GD275" s="43"/>
      <c r="GE275" s="43"/>
      <c r="GF275" s="43"/>
      <c r="GG275" s="43"/>
      <c r="GH275" s="43"/>
      <c r="GI275" s="43"/>
      <c r="GJ275" s="43"/>
      <c r="GK275" s="43"/>
      <c r="GL275" s="43"/>
      <c r="GM275" s="43"/>
      <c r="GN275" s="43"/>
      <c r="GO275" s="43"/>
      <c r="GP275" s="43"/>
      <c r="GQ275" s="43"/>
      <c r="GR275" s="43"/>
      <c r="GS275" s="43"/>
      <c r="GT275" s="43"/>
      <c r="GU275" s="43"/>
      <c r="GV275" s="43"/>
      <c r="GW275" s="43"/>
      <c r="GX275" s="43"/>
      <c r="GY275" s="43"/>
      <c r="GZ275" s="43"/>
      <c r="HA275" s="43"/>
      <c r="HB275" s="43"/>
      <c r="HC275" s="43"/>
      <c r="HD275" s="43"/>
      <c r="HE275" s="43"/>
      <c r="HF275" s="43"/>
    </row>
    <row r="276" spans="1:214" s="12" customFormat="1" ht="24.95" customHeight="1">
      <c r="A276" s="1">
        <v>252</v>
      </c>
      <c r="B276" s="67"/>
      <c r="C276" s="67"/>
      <c r="D276" s="59" t="s">
        <v>527</v>
      </c>
      <c r="E276" s="59" t="s">
        <v>528</v>
      </c>
      <c r="F276" s="3">
        <v>30</v>
      </c>
      <c r="G276" s="1" t="s">
        <v>962</v>
      </c>
      <c r="H276" s="1" t="s">
        <v>965</v>
      </c>
      <c r="I276" s="1"/>
      <c r="J276" s="1"/>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c r="BF276" s="43"/>
      <c r="BG276" s="43"/>
      <c r="BH276" s="43"/>
      <c r="BI276" s="43"/>
      <c r="BJ276" s="43"/>
      <c r="BK276" s="43"/>
      <c r="BL276" s="43"/>
      <c r="BM276" s="43"/>
      <c r="BN276" s="43"/>
      <c r="BO276" s="43"/>
      <c r="BP276" s="43"/>
      <c r="BQ276" s="43"/>
      <c r="BR276" s="43"/>
      <c r="BS276" s="43"/>
      <c r="BT276" s="43"/>
      <c r="BU276" s="43"/>
      <c r="BV276" s="43"/>
      <c r="BW276" s="43"/>
      <c r="BX276" s="43"/>
      <c r="BY276" s="43"/>
      <c r="BZ276" s="43"/>
      <c r="CA276" s="43"/>
      <c r="CB276" s="43"/>
      <c r="CC276" s="43"/>
      <c r="CD276" s="43"/>
      <c r="CE276" s="43"/>
      <c r="CF276" s="43"/>
      <c r="CG276" s="43"/>
      <c r="CH276" s="43"/>
      <c r="CI276" s="43"/>
      <c r="CJ276" s="43"/>
      <c r="CK276" s="43"/>
      <c r="CL276" s="43"/>
      <c r="CM276" s="43"/>
      <c r="CN276" s="43"/>
      <c r="CO276" s="43"/>
      <c r="CP276" s="43"/>
      <c r="CQ276" s="43"/>
      <c r="CR276" s="43"/>
      <c r="CS276" s="43"/>
      <c r="CT276" s="43"/>
      <c r="CU276" s="43"/>
      <c r="CV276" s="43"/>
      <c r="CW276" s="43"/>
      <c r="CX276" s="43"/>
      <c r="CY276" s="43"/>
      <c r="CZ276" s="43"/>
      <c r="DA276" s="43"/>
      <c r="DB276" s="43"/>
      <c r="DC276" s="43"/>
      <c r="DD276" s="43"/>
      <c r="DE276" s="43"/>
      <c r="DF276" s="43"/>
      <c r="DG276" s="43"/>
      <c r="DH276" s="43"/>
      <c r="DI276" s="43"/>
      <c r="DJ276" s="43"/>
      <c r="DK276" s="43"/>
      <c r="DL276" s="43"/>
      <c r="DM276" s="43"/>
      <c r="DN276" s="43"/>
      <c r="DO276" s="43"/>
      <c r="DP276" s="43"/>
      <c r="DQ276" s="43"/>
      <c r="DR276" s="43"/>
      <c r="DS276" s="43"/>
      <c r="DT276" s="43"/>
      <c r="DU276" s="43"/>
      <c r="DV276" s="43"/>
      <c r="DW276" s="43"/>
      <c r="DX276" s="43"/>
      <c r="DY276" s="43"/>
      <c r="DZ276" s="43"/>
      <c r="EA276" s="43"/>
      <c r="EB276" s="43"/>
      <c r="EC276" s="43"/>
      <c r="ED276" s="43"/>
      <c r="EE276" s="43"/>
      <c r="EF276" s="43"/>
      <c r="EG276" s="43"/>
      <c r="EH276" s="43"/>
      <c r="EI276" s="43"/>
      <c r="EJ276" s="43"/>
      <c r="EK276" s="43"/>
      <c r="EL276" s="43"/>
      <c r="EM276" s="43"/>
      <c r="EN276" s="43"/>
      <c r="EO276" s="43"/>
      <c r="EP276" s="43"/>
      <c r="EQ276" s="43"/>
      <c r="ER276" s="43"/>
      <c r="ES276" s="43"/>
      <c r="ET276" s="43"/>
      <c r="EU276" s="43"/>
      <c r="EV276" s="43"/>
      <c r="EW276" s="43"/>
      <c r="EX276" s="43"/>
      <c r="EY276" s="43"/>
      <c r="EZ276" s="43"/>
      <c r="FA276" s="43"/>
      <c r="FB276" s="43"/>
      <c r="FC276" s="43"/>
      <c r="FD276" s="43"/>
      <c r="FE276" s="43"/>
      <c r="FF276" s="43"/>
      <c r="FG276" s="43"/>
      <c r="FH276" s="43"/>
      <c r="FI276" s="43"/>
      <c r="FJ276" s="43"/>
      <c r="FK276" s="43"/>
      <c r="FL276" s="43"/>
      <c r="FM276" s="43"/>
      <c r="FN276" s="43"/>
      <c r="FO276" s="43"/>
      <c r="FP276" s="43"/>
      <c r="FQ276" s="43"/>
      <c r="FR276" s="43"/>
      <c r="FS276" s="43"/>
      <c r="FT276" s="43"/>
      <c r="FU276" s="43"/>
      <c r="FV276" s="43"/>
      <c r="FW276" s="43"/>
      <c r="FX276" s="43"/>
      <c r="FY276" s="43"/>
      <c r="FZ276" s="43"/>
      <c r="GA276" s="43"/>
      <c r="GB276" s="43"/>
      <c r="GC276" s="43"/>
      <c r="GD276" s="43"/>
      <c r="GE276" s="43"/>
      <c r="GF276" s="43"/>
      <c r="GG276" s="43"/>
      <c r="GH276" s="43"/>
      <c r="GI276" s="43"/>
      <c r="GJ276" s="43"/>
      <c r="GK276" s="43"/>
      <c r="GL276" s="43"/>
      <c r="GM276" s="43"/>
      <c r="GN276" s="43"/>
      <c r="GO276" s="43"/>
      <c r="GP276" s="43"/>
      <c r="GQ276" s="43"/>
      <c r="GR276" s="43"/>
      <c r="GS276" s="43"/>
      <c r="GT276" s="43"/>
      <c r="GU276" s="43"/>
      <c r="GV276" s="43"/>
      <c r="GW276" s="43"/>
      <c r="GX276" s="43"/>
      <c r="GY276" s="43"/>
      <c r="GZ276" s="43"/>
      <c r="HA276" s="43"/>
      <c r="HB276" s="43"/>
      <c r="HC276" s="43"/>
      <c r="HD276" s="43"/>
      <c r="HE276" s="43"/>
      <c r="HF276" s="43"/>
    </row>
    <row r="277" spans="1:214" s="12" customFormat="1" ht="24.95" customHeight="1">
      <c r="A277" s="1">
        <v>254</v>
      </c>
      <c r="B277" s="67"/>
      <c r="C277" s="67"/>
      <c r="D277" s="59" t="s">
        <v>529</v>
      </c>
      <c r="E277" s="59" t="s">
        <v>530</v>
      </c>
      <c r="F277" s="3">
        <v>30</v>
      </c>
      <c r="G277" s="1" t="s">
        <v>962</v>
      </c>
      <c r="H277" s="1" t="s">
        <v>965</v>
      </c>
      <c r="I277" s="1"/>
      <c r="J277" s="1"/>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c r="BV277" s="43"/>
      <c r="BW277" s="43"/>
      <c r="BX277" s="43"/>
      <c r="BY277" s="43"/>
      <c r="BZ277" s="43"/>
      <c r="CA277" s="43"/>
      <c r="CB277" s="43"/>
      <c r="CC277" s="43"/>
      <c r="CD277" s="43"/>
      <c r="CE277" s="43"/>
      <c r="CF277" s="43"/>
      <c r="CG277" s="43"/>
      <c r="CH277" s="43"/>
      <c r="CI277" s="43"/>
      <c r="CJ277" s="43"/>
      <c r="CK277" s="43"/>
      <c r="CL277" s="43"/>
      <c r="CM277" s="43"/>
      <c r="CN277" s="43"/>
      <c r="CO277" s="43"/>
      <c r="CP277" s="43"/>
      <c r="CQ277" s="43"/>
      <c r="CR277" s="43"/>
      <c r="CS277" s="43"/>
      <c r="CT277" s="43"/>
      <c r="CU277" s="43"/>
      <c r="CV277" s="43"/>
      <c r="CW277" s="43"/>
      <c r="CX277" s="43"/>
      <c r="CY277" s="43"/>
      <c r="CZ277" s="43"/>
      <c r="DA277" s="43"/>
      <c r="DB277" s="43"/>
      <c r="DC277" s="43"/>
      <c r="DD277" s="43"/>
      <c r="DE277" s="43"/>
      <c r="DF277" s="43"/>
      <c r="DG277" s="43"/>
      <c r="DH277" s="43"/>
      <c r="DI277" s="43"/>
      <c r="DJ277" s="43"/>
      <c r="DK277" s="43"/>
      <c r="DL277" s="43"/>
      <c r="DM277" s="43"/>
      <c r="DN277" s="43"/>
      <c r="DO277" s="43"/>
      <c r="DP277" s="43"/>
      <c r="DQ277" s="43"/>
      <c r="DR277" s="43"/>
      <c r="DS277" s="43"/>
      <c r="DT277" s="43"/>
      <c r="DU277" s="43"/>
      <c r="DV277" s="43"/>
      <c r="DW277" s="43"/>
      <c r="DX277" s="43"/>
      <c r="DY277" s="43"/>
      <c r="DZ277" s="43"/>
      <c r="EA277" s="43"/>
      <c r="EB277" s="43"/>
      <c r="EC277" s="43"/>
      <c r="ED277" s="43"/>
      <c r="EE277" s="43"/>
      <c r="EF277" s="43"/>
      <c r="EG277" s="43"/>
      <c r="EH277" s="43"/>
      <c r="EI277" s="43"/>
      <c r="EJ277" s="43"/>
      <c r="EK277" s="43"/>
      <c r="EL277" s="43"/>
      <c r="EM277" s="43"/>
      <c r="EN277" s="43"/>
      <c r="EO277" s="43"/>
      <c r="EP277" s="43"/>
      <c r="EQ277" s="43"/>
      <c r="ER277" s="43"/>
      <c r="ES277" s="43"/>
      <c r="ET277" s="43"/>
      <c r="EU277" s="43"/>
      <c r="EV277" s="43"/>
      <c r="EW277" s="43"/>
      <c r="EX277" s="43"/>
      <c r="EY277" s="43"/>
      <c r="EZ277" s="43"/>
      <c r="FA277" s="43"/>
      <c r="FB277" s="43"/>
      <c r="FC277" s="43"/>
      <c r="FD277" s="43"/>
      <c r="FE277" s="43"/>
      <c r="FF277" s="43"/>
      <c r="FG277" s="43"/>
      <c r="FH277" s="43"/>
      <c r="FI277" s="43"/>
      <c r="FJ277" s="43"/>
      <c r="FK277" s="43"/>
      <c r="FL277" s="43"/>
      <c r="FM277" s="43"/>
      <c r="FN277" s="43"/>
      <c r="FO277" s="43"/>
      <c r="FP277" s="43"/>
      <c r="FQ277" s="43"/>
      <c r="FR277" s="43"/>
      <c r="FS277" s="43"/>
      <c r="FT277" s="43"/>
      <c r="FU277" s="43"/>
      <c r="FV277" s="43"/>
      <c r="FW277" s="43"/>
      <c r="FX277" s="43"/>
      <c r="FY277" s="43"/>
      <c r="FZ277" s="43"/>
      <c r="GA277" s="43"/>
      <c r="GB277" s="43"/>
      <c r="GC277" s="43"/>
      <c r="GD277" s="43"/>
      <c r="GE277" s="43"/>
      <c r="GF277" s="43"/>
      <c r="GG277" s="43"/>
      <c r="GH277" s="43"/>
      <c r="GI277" s="43"/>
      <c r="GJ277" s="43"/>
      <c r="GK277" s="43"/>
      <c r="GL277" s="43"/>
      <c r="GM277" s="43"/>
      <c r="GN277" s="43"/>
      <c r="GO277" s="43"/>
      <c r="GP277" s="43"/>
      <c r="GQ277" s="43"/>
      <c r="GR277" s="43"/>
      <c r="GS277" s="43"/>
      <c r="GT277" s="43"/>
      <c r="GU277" s="43"/>
      <c r="GV277" s="43"/>
      <c r="GW277" s="43"/>
      <c r="GX277" s="43"/>
      <c r="GY277" s="43"/>
      <c r="GZ277" s="43"/>
      <c r="HA277" s="43"/>
      <c r="HB277" s="43"/>
      <c r="HC277" s="43"/>
      <c r="HD277" s="43"/>
      <c r="HE277" s="43"/>
      <c r="HF277" s="43"/>
    </row>
    <row r="278" spans="1:214" s="12" customFormat="1" ht="24.95" customHeight="1">
      <c r="A278" s="1">
        <v>255</v>
      </c>
      <c r="B278" s="67"/>
      <c r="C278" s="67"/>
      <c r="D278" s="13" t="s">
        <v>531</v>
      </c>
      <c r="E278" s="13" t="s">
        <v>532</v>
      </c>
      <c r="F278" s="3">
        <v>30</v>
      </c>
      <c r="G278" s="1" t="s">
        <v>962</v>
      </c>
      <c r="H278" s="1" t="s">
        <v>965</v>
      </c>
      <c r="I278" s="1"/>
      <c r="J278" s="1"/>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c r="BF278" s="43"/>
      <c r="BG278" s="43"/>
      <c r="BH278" s="43"/>
      <c r="BI278" s="43"/>
      <c r="BJ278" s="43"/>
      <c r="BK278" s="43"/>
      <c r="BL278" s="43"/>
      <c r="BM278" s="43"/>
      <c r="BN278" s="43"/>
      <c r="BO278" s="43"/>
      <c r="BP278" s="43"/>
      <c r="BQ278" s="43"/>
      <c r="BR278" s="43"/>
      <c r="BS278" s="43"/>
      <c r="BT278" s="43"/>
      <c r="BU278" s="43"/>
      <c r="BV278" s="43"/>
      <c r="BW278" s="43"/>
      <c r="BX278" s="43"/>
      <c r="BY278" s="43"/>
      <c r="BZ278" s="43"/>
      <c r="CA278" s="43"/>
      <c r="CB278" s="43"/>
      <c r="CC278" s="43"/>
      <c r="CD278" s="43"/>
      <c r="CE278" s="43"/>
      <c r="CF278" s="43"/>
      <c r="CG278" s="43"/>
      <c r="CH278" s="43"/>
      <c r="CI278" s="43"/>
      <c r="CJ278" s="43"/>
      <c r="CK278" s="43"/>
      <c r="CL278" s="43"/>
      <c r="CM278" s="43"/>
      <c r="CN278" s="43"/>
      <c r="CO278" s="43"/>
      <c r="CP278" s="43"/>
      <c r="CQ278" s="43"/>
      <c r="CR278" s="43"/>
      <c r="CS278" s="43"/>
      <c r="CT278" s="43"/>
      <c r="CU278" s="43"/>
      <c r="CV278" s="43"/>
      <c r="CW278" s="43"/>
      <c r="CX278" s="43"/>
      <c r="CY278" s="43"/>
      <c r="CZ278" s="43"/>
      <c r="DA278" s="43"/>
      <c r="DB278" s="43"/>
      <c r="DC278" s="43"/>
      <c r="DD278" s="43"/>
      <c r="DE278" s="43"/>
      <c r="DF278" s="43"/>
      <c r="DG278" s="43"/>
      <c r="DH278" s="43"/>
      <c r="DI278" s="43"/>
      <c r="DJ278" s="43"/>
      <c r="DK278" s="43"/>
      <c r="DL278" s="43"/>
      <c r="DM278" s="43"/>
      <c r="DN278" s="43"/>
      <c r="DO278" s="43"/>
      <c r="DP278" s="43"/>
      <c r="DQ278" s="43"/>
      <c r="DR278" s="43"/>
      <c r="DS278" s="43"/>
      <c r="DT278" s="43"/>
      <c r="DU278" s="43"/>
      <c r="DV278" s="43"/>
      <c r="DW278" s="43"/>
      <c r="DX278" s="43"/>
      <c r="DY278" s="43"/>
      <c r="DZ278" s="43"/>
      <c r="EA278" s="43"/>
      <c r="EB278" s="43"/>
      <c r="EC278" s="43"/>
      <c r="ED278" s="43"/>
      <c r="EE278" s="43"/>
      <c r="EF278" s="43"/>
      <c r="EG278" s="43"/>
      <c r="EH278" s="43"/>
      <c r="EI278" s="43"/>
      <c r="EJ278" s="43"/>
      <c r="EK278" s="43"/>
      <c r="EL278" s="43"/>
      <c r="EM278" s="43"/>
      <c r="EN278" s="43"/>
      <c r="EO278" s="43"/>
      <c r="EP278" s="43"/>
      <c r="EQ278" s="43"/>
      <c r="ER278" s="43"/>
      <c r="ES278" s="43"/>
      <c r="ET278" s="43"/>
      <c r="EU278" s="43"/>
      <c r="EV278" s="43"/>
      <c r="EW278" s="43"/>
      <c r="EX278" s="43"/>
      <c r="EY278" s="43"/>
      <c r="EZ278" s="43"/>
      <c r="FA278" s="43"/>
      <c r="FB278" s="43"/>
      <c r="FC278" s="43"/>
      <c r="FD278" s="43"/>
      <c r="FE278" s="43"/>
      <c r="FF278" s="43"/>
      <c r="FG278" s="43"/>
      <c r="FH278" s="43"/>
      <c r="FI278" s="43"/>
      <c r="FJ278" s="43"/>
      <c r="FK278" s="43"/>
      <c r="FL278" s="43"/>
      <c r="FM278" s="43"/>
      <c r="FN278" s="43"/>
      <c r="FO278" s="43"/>
      <c r="FP278" s="43"/>
      <c r="FQ278" s="43"/>
      <c r="FR278" s="43"/>
      <c r="FS278" s="43"/>
      <c r="FT278" s="43"/>
      <c r="FU278" s="43"/>
      <c r="FV278" s="43"/>
      <c r="FW278" s="43"/>
      <c r="FX278" s="43"/>
      <c r="FY278" s="43"/>
      <c r="FZ278" s="43"/>
      <c r="GA278" s="43"/>
      <c r="GB278" s="43"/>
      <c r="GC278" s="43"/>
      <c r="GD278" s="43"/>
      <c r="GE278" s="43"/>
      <c r="GF278" s="43"/>
      <c r="GG278" s="43"/>
      <c r="GH278" s="43"/>
      <c r="GI278" s="43"/>
      <c r="GJ278" s="43"/>
      <c r="GK278" s="43"/>
      <c r="GL278" s="43"/>
      <c r="GM278" s="43"/>
      <c r="GN278" s="43"/>
      <c r="GO278" s="43"/>
      <c r="GP278" s="43"/>
      <c r="GQ278" s="43"/>
      <c r="GR278" s="43"/>
      <c r="GS278" s="43"/>
      <c r="GT278" s="43"/>
      <c r="GU278" s="43"/>
      <c r="GV278" s="43"/>
      <c r="GW278" s="43"/>
      <c r="GX278" s="43"/>
      <c r="GY278" s="43"/>
      <c r="GZ278" s="43"/>
      <c r="HA278" s="43"/>
      <c r="HB278" s="43"/>
      <c r="HC278" s="43"/>
      <c r="HD278" s="43"/>
      <c r="HE278" s="43"/>
      <c r="HF278" s="43"/>
    </row>
    <row r="279" spans="1:214" s="12" customFormat="1" ht="24.95" customHeight="1">
      <c r="A279" s="1">
        <v>256</v>
      </c>
      <c r="B279" s="67"/>
      <c r="C279" s="67"/>
      <c r="D279" s="13" t="s">
        <v>533</v>
      </c>
      <c r="E279" s="13" t="s">
        <v>534</v>
      </c>
      <c r="F279" s="3">
        <v>30</v>
      </c>
      <c r="G279" s="1" t="s">
        <v>962</v>
      </c>
      <c r="H279" s="1" t="s">
        <v>965</v>
      </c>
      <c r="I279" s="1"/>
      <c r="J279" s="1"/>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A279" s="43"/>
      <c r="CB279" s="43"/>
      <c r="CC279" s="43"/>
      <c r="CD279" s="43"/>
      <c r="CE279" s="43"/>
      <c r="CF279" s="43"/>
      <c r="CG279" s="43"/>
      <c r="CH279" s="43"/>
      <c r="CI279" s="43"/>
      <c r="CJ279" s="43"/>
      <c r="CK279" s="43"/>
      <c r="CL279" s="43"/>
      <c r="CM279" s="43"/>
      <c r="CN279" s="43"/>
      <c r="CO279" s="43"/>
      <c r="CP279" s="43"/>
      <c r="CQ279" s="43"/>
      <c r="CR279" s="43"/>
      <c r="CS279" s="43"/>
      <c r="CT279" s="43"/>
      <c r="CU279" s="43"/>
      <c r="CV279" s="43"/>
      <c r="CW279" s="43"/>
      <c r="CX279" s="43"/>
      <c r="CY279" s="43"/>
      <c r="CZ279" s="43"/>
      <c r="DA279" s="43"/>
      <c r="DB279" s="43"/>
      <c r="DC279" s="43"/>
      <c r="DD279" s="43"/>
      <c r="DE279" s="43"/>
      <c r="DF279" s="43"/>
      <c r="DG279" s="43"/>
      <c r="DH279" s="43"/>
      <c r="DI279" s="43"/>
      <c r="DJ279" s="43"/>
      <c r="DK279" s="43"/>
      <c r="DL279" s="43"/>
      <c r="DM279" s="43"/>
      <c r="DN279" s="43"/>
      <c r="DO279" s="43"/>
      <c r="DP279" s="43"/>
      <c r="DQ279" s="43"/>
      <c r="DR279" s="43"/>
      <c r="DS279" s="43"/>
      <c r="DT279" s="43"/>
      <c r="DU279" s="43"/>
      <c r="DV279" s="43"/>
      <c r="DW279" s="43"/>
      <c r="DX279" s="43"/>
      <c r="DY279" s="43"/>
      <c r="DZ279" s="43"/>
      <c r="EA279" s="43"/>
      <c r="EB279" s="43"/>
      <c r="EC279" s="43"/>
      <c r="ED279" s="43"/>
      <c r="EE279" s="43"/>
      <c r="EF279" s="43"/>
      <c r="EG279" s="43"/>
      <c r="EH279" s="43"/>
      <c r="EI279" s="43"/>
      <c r="EJ279" s="43"/>
      <c r="EK279" s="43"/>
      <c r="EL279" s="43"/>
      <c r="EM279" s="43"/>
      <c r="EN279" s="43"/>
      <c r="EO279" s="43"/>
      <c r="EP279" s="43"/>
      <c r="EQ279" s="43"/>
      <c r="ER279" s="43"/>
      <c r="ES279" s="43"/>
      <c r="ET279" s="43"/>
      <c r="EU279" s="43"/>
      <c r="EV279" s="43"/>
      <c r="EW279" s="43"/>
      <c r="EX279" s="43"/>
      <c r="EY279" s="43"/>
      <c r="EZ279" s="43"/>
      <c r="FA279" s="43"/>
      <c r="FB279" s="43"/>
      <c r="FC279" s="43"/>
      <c r="FD279" s="43"/>
      <c r="FE279" s="43"/>
      <c r="FF279" s="43"/>
      <c r="FG279" s="43"/>
      <c r="FH279" s="43"/>
      <c r="FI279" s="43"/>
      <c r="FJ279" s="43"/>
      <c r="FK279" s="43"/>
      <c r="FL279" s="43"/>
      <c r="FM279" s="43"/>
      <c r="FN279" s="43"/>
      <c r="FO279" s="43"/>
      <c r="FP279" s="43"/>
      <c r="FQ279" s="43"/>
      <c r="FR279" s="43"/>
      <c r="FS279" s="43"/>
      <c r="FT279" s="43"/>
      <c r="FU279" s="43"/>
      <c r="FV279" s="43"/>
      <c r="FW279" s="43"/>
      <c r="FX279" s="43"/>
      <c r="FY279" s="43"/>
      <c r="FZ279" s="43"/>
      <c r="GA279" s="43"/>
      <c r="GB279" s="43"/>
      <c r="GC279" s="43"/>
      <c r="GD279" s="43"/>
      <c r="GE279" s="43"/>
      <c r="GF279" s="43"/>
      <c r="GG279" s="43"/>
      <c r="GH279" s="43"/>
      <c r="GI279" s="43"/>
      <c r="GJ279" s="43"/>
      <c r="GK279" s="43"/>
      <c r="GL279" s="43"/>
      <c r="GM279" s="43"/>
      <c r="GN279" s="43"/>
      <c r="GO279" s="43"/>
      <c r="GP279" s="43"/>
      <c r="GQ279" s="43"/>
      <c r="GR279" s="43"/>
      <c r="GS279" s="43"/>
      <c r="GT279" s="43"/>
      <c r="GU279" s="43"/>
      <c r="GV279" s="43"/>
      <c r="GW279" s="43"/>
      <c r="GX279" s="43"/>
      <c r="GY279" s="43"/>
      <c r="GZ279" s="43"/>
      <c r="HA279" s="43"/>
      <c r="HB279" s="43"/>
      <c r="HC279" s="43"/>
      <c r="HD279" s="43"/>
      <c r="HE279" s="43"/>
      <c r="HF279" s="43"/>
    </row>
    <row r="280" spans="1:214" s="12" customFormat="1" ht="24.95" customHeight="1">
      <c r="A280" s="1">
        <v>257</v>
      </c>
      <c r="B280" s="67"/>
      <c r="C280" s="67"/>
      <c r="D280" s="59" t="s">
        <v>535</v>
      </c>
      <c r="E280" s="59" t="s">
        <v>536</v>
      </c>
      <c r="F280" s="3">
        <v>30</v>
      </c>
      <c r="G280" s="1" t="s">
        <v>962</v>
      </c>
      <c r="H280" s="1" t="s">
        <v>965</v>
      </c>
      <c r="I280" s="1"/>
      <c r="J280" s="1"/>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A280" s="43"/>
      <c r="CB280" s="43"/>
      <c r="CC280" s="43"/>
      <c r="CD280" s="43"/>
      <c r="CE280" s="43"/>
      <c r="CF280" s="43"/>
      <c r="CG280" s="43"/>
      <c r="CH280" s="43"/>
      <c r="CI280" s="43"/>
      <c r="CJ280" s="43"/>
      <c r="CK280" s="43"/>
      <c r="CL280" s="43"/>
      <c r="CM280" s="43"/>
      <c r="CN280" s="43"/>
      <c r="CO280" s="43"/>
      <c r="CP280" s="43"/>
      <c r="CQ280" s="43"/>
      <c r="CR280" s="43"/>
      <c r="CS280" s="43"/>
      <c r="CT280" s="43"/>
      <c r="CU280" s="43"/>
      <c r="CV280" s="43"/>
      <c r="CW280" s="43"/>
      <c r="CX280" s="43"/>
      <c r="CY280" s="43"/>
      <c r="CZ280" s="43"/>
      <c r="DA280" s="43"/>
      <c r="DB280" s="43"/>
      <c r="DC280" s="43"/>
      <c r="DD280" s="43"/>
      <c r="DE280" s="43"/>
      <c r="DF280" s="43"/>
      <c r="DG280" s="43"/>
      <c r="DH280" s="43"/>
      <c r="DI280" s="43"/>
      <c r="DJ280" s="43"/>
      <c r="DK280" s="43"/>
      <c r="DL280" s="43"/>
      <c r="DM280" s="43"/>
      <c r="DN280" s="43"/>
      <c r="DO280" s="43"/>
      <c r="DP280" s="43"/>
      <c r="DQ280" s="43"/>
      <c r="DR280" s="43"/>
      <c r="DS280" s="43"/>
      <c r="DT280" s="43"/>
      <c r="DU280" s="43"/>
      <c r="DV280" s="43"/>
      <c r="DW280" s="43"/>
      <c r="DX280" s="43"/>
      <c r="DY280" s="43"/>
      <c r="DZ280" s="43"/>
      <c r="EA280" s="43"/>
      <c r="EB280" s="43"/>
      <c r="EC280" s="43"/>
      <c r="ED280" s="43"/>
      <c r="EE280" s="43"/>
      <c r="EF280" s="43"/>
      <c r="EG280" s="43"/>
      <c r="EH280" s="43"/>
      <c r="EI280" s="43"/>
      <c r="EJ280" s="43"/>
      <c r="EK280" s="43"/>
      <c r="EL280" s="43"/>
      <c r="EM280" s="43"/>
      <c r="EN280" s="43"/>
      <c r="EO280" s="43"/>
      <c r="EP280" s="43"/>
      <c r="EQ280" s="43"/>
      <c r="ER280" s="43"/>
      <c r="ES280" s="43"/>
      <c r="ET280" s="43"/>
      <c r="EU280" s="43"/>
      <c r="EV280" s="43"/>
      <c r="EW280" s="43"/>
      <c r="EX280" s="43"/>
      <c r="EY280" s="43"/>
      <c r="EZ280" s="43"/>
      <c r="FA280" s="43"/>
      <c r="FB280" s="43"/>
      <c r="FC280" s="43"/>
      <c r="FD280" s="43"/>
      <c r="FE280" s="43"/>
      <c r="FF280" s="43"/>
      <c r="FG280" s="43"/>
      <c r="FH280" s="43"/>
      <c r="FI280" s="43"/>
      <c r="FJ280" s="43"/>
      <c r="FK280" s="43"/>
      <c r="FL280" s="43"/>
      <c r="FM280" s="43"/>
      <c r="FN280" s="43"/>
      <c r="FO280" s="43"/>
      <c r="FP280" s="43"/>
      <c r="FQ280" s="43"/>
      <c r="FR280" s="43"/>
      <c r="FS280" s="43"/>
      <c r="FT280" s="43"/>
      <c r="FU280" s="43"/>
      <c r="FV280" s="43"/>
      <c r="FW280" s="43"/>
      <c r="FX280" s="43"/>
      <c r="FY280" s="43"/>
      <c r="FZ280" s="43"/>
      <c r="GA280" s="43"/>
      <c r="GB280" s="43"/>
      <c r="GC280" s="43"/>
      <c r="GD280" s="43"/>
      <c r="GE280" s="43"/>
      <c r="GF280" s="43"/>
      <c r="GG280" s="43"/>
      <c r="GH280" s="43"/>
      <c r="GI280" s="43"/>
      <c r="GJ280" s="43"/>
      <c r="GK280" s="43"/>
      <c r="GL280" s="43"/>
      <c r="GM280" s="43"/>
      <c r="GN280" s="43"/>
      <c r="GO280" s="43"/>
      <c r="GP280" s="43"/>
      <c r="GQ280" s="43"/>
      <c r="GR280" s="43"/>
      <c r="GS280" s="43"/>
      <c r="GT280" s="43"/>
      <c r="GU280" s="43"/>
      <c r="GV280" s="43"/>
      <c r="GW280" s="43"/>
      <c r="GX280" s="43"/>
      <c r="GY280" s="43"/>
      <c r="GZ280" s="43"/>
      <c r="HA280" s="43"/>
      <c r="HB280" s="43"/>
      <c r="HC280" s="43"/>
      <c r="HD280" s="43"/>
      <c r="HE280" s="43"/>
      <c r="HF280" s="43"/>
    </row>
    <row r="281" spans="1:214" s="12" customFormat="1" ht="24.95" customHeight="1">
      <c r="A281" s="1">
        <v>258</v>
      </c>
      <c r="B281" s="67"/>
      <c r="C281" s="67"/>
      <c r="D281" s="13" t="s">
        <v>537</v>
      </c>
      <c r="E281" s="13" t="s">
        <v>538</v>
      </c>
      <c r="F281" s="3">
        <v>30</v>
      </c>
      <c r="G281" s="1" t="s">
        <v>962</v>
      </c>
      <c r="H281" s="1" t="s">
        <v>965</v>
      </c>
      <c r="I281" s="1"/>
      <c r="J281" s="1"/>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A281" s="43"/>
      <c r="CB281" s="43"/>
      <c r="CC281" s="43"/>
      <c r="CD281" s="43"/>
      <c r="CE281" s="43"/>
      <c r="CF281" s="43"/>
      <c r="CG281" s="43"/>
      <c r="CH281" s="43"/>
      <c r="CI281" s="43"/>
      <c r="CJ281" s="43"/>
      <c r="CK281" s="43"/>
      <c r="CL281" s="43"/>
      <c r="CM281" s="43"/>
      <c r="CN281" s="43"/>
      <c r="CO281" s="43"/>
      <c r="CP281" s="43"/>
      <c r="CQ281" s="43"/>
      <c r="CR281" s="43"/>
      <c r="CS281" s="43"/>
      <c r="CT281" s="43"/>
      <c r="CU281" s="43"/>
      <c r="CV281" s="43"/>
      <c r="CW281" s="43"/>
      <c r="CX281" s="43"/>
      <c r="CY281" s="43"/>
      <c r="CZ281" s="43"/>
      <c r="DA281" s="43"/>
      <c r="DB281" s="43"/>
      <c r="DC281" s="43"/>
      <c r="DD281" s="43"/>
      <c r="DE281" s="43"/>
      <c r="DF281" s="43"/>
      <c r="DG281" s="43"/>
      <c r="DH281" s="43"/>
      <c r="DI281" s="43"/>
      <c r="DJ281" s="43"/>
      <c r="DK281" s="43"/>
      <c r="DL281" s="43"/>
      <c r="DM281" s="43"/>
      <c r="DN281" s="43"/>
      <c r="DO281" s="43"/>
      <c r="DP281" s="43"/>
      <c r="DQ281" s="43"/>
      <c r="DR281" s="43"/>
      <c r="DS281" s="43"/>
      <c r="DT281" s="43"/>
      <c r="DU281" s="43"/>
      <c r="DV281" s="43"/>
      <c r="DW281" s="43"/>
      <c r="DX281" s="43"/>
      <c r="DY281" s="43"/>
      <c r="DZ281" s="43"/>
      <c r="EA281" s="43"/>
      <c r="EB281" s="43"/>
      <c r="EC281" s="43"/>
      <c r="ED281" s="43"/>
      <c r="EE281" s="43"/>
      <c r="EF281" s="43"/>
      <c r="EG281" s="43"/>
      <c r="EH281" s="43"/>
      <c r="EI281" s="43"/>
      <c r="EJ281" s="43"/>
      <c r="EK281" s="43"/>
      <c r="EL281" s="43"/>
      <c r="EM281" s="43"/>
      <c r="EN281" s="43"/>
      <c r="EO281" s="43"/>
      <c r="EP281" s="43"/>
      <c r="EQ281" s="43"/>
      <c r="ER281" s="43"/>
      <c r="ES281" s="43"/>
      <c r="ET281" s="43"/>
      <c r="EU281" s="43"/>
      <c r="EV281" s="43"/>
      <c r="EW281" s="43"/>
      <c r="EX281" s="43"/>
      <c r="EY281" s="43"/>
      <c r="EZ281" s="43"/>
      <c r="FA281" s="43"/>
      <c r="FB281" s="43"/>
      <c r="FC281" s="43"/>
      <c r="FD281" s="43"/>
      <c r="FE281" s="43"/>
      <c r="FF281" s="43"/>
      <c r="FG281" s="43"/>
      <c r="FH281" s="43"/>
      <c r="FI281" s="43"/>
      <c r="FJ281" s="43"/>
      <c r="FK281" s="43"/>
      <c r="FL281" s="43"/>
      <c r="FM281" s="43"/>
      <c r="FN281" s="43"/>
      <c r="FO281" s="43"/>
      <c r="FP281" s="43"/>
      <c r="FQ281" s="43"/>
      <c r="FR281" s="43"/>
      <c r="FS281" s="43"/>
      <c r="FT281" s="43"/>
      <c r="FU281" s="43"/>
      <c r="FV281" s="43"/>
      <c r="FW281" s="43"/>
      <c r="FX281" s="43"/>
      <c r="FY281" s="43"/>
      <c r="FZ281" s="43"/>
      <c r="GA281" s="43"/>
      <c r="GB281" s="43"/>
      <c r="GC281" s="43"/>
      <c r="GD281" s="43"/>
      <c r="GE281" s="43"/>
      <c r="GF281" s="43"/>
      <c r="GG281" s="43"/>
      <c r="GH281" s="43"/>
      <c r="GI281" s="43"/>
      <c r="GJ281" s="43"/>
      <c r="GK281" s="43"/>
      <c r="GL281" s="43"/>
      <c r="GM281" s="43"/>
      <c r="GN281" s="43"/>
      <c r="GO281" s="43"/>
      <c r="GP281" s="43"/>
      <c r="GQ281" s="43"/>
      <c r="GR281" s="43"/>
      <c r="GS281" s="43"/>
      <c r="GT281" s="43"/>
      <c r="GU281" s="43"/>
      <c r="GV281" s="43"/>
      <c r="GW281" s="43"/>
      <c r="GX281" s="43"/>
      <c r="GY281" s="43"/>
      <c r="GZ281" s="43"/>
      <c r="HA281" s="43"/>
      <c r="HB281" s="43"/>
      <c r="HC281" s="43"/>
      <c r="HD281" s="43"/>
      <c r="HE281" s="43"/>
      <c r="HF281" s="43"/>
    </row>
    <row r="282" spans="1:214" s="12" customFormat="1" ht="24.95" customHeight="1">
      <c r="A282" s="1">
        <v>259</v>
      </c>
      <c r="B282" s="67"/>
      <c r="C282" s="67"/>
      <c r="D282" s="13" t="s">
        <v>539</v>
      </c>
      <c r="E282" s="13" t="s">
        <v>540</v>
      </c>
      <c r="F282" s="3">
        <v>30</v>
      </c>
      <c r="G282" s="1" t="s">
        <v>962</v>
      </c>
      <c r="H282" s="1" t="s">
        <v>965</v>
      </c>
      <c r="I282" s="1"/>
      <c r="J282" s="1"/>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c r="BF282" s="43"/>
      <c r="BG282" s="43"/>
      <c r="BH282" s="43"/>
      <c r="BI282" s="43"/>
      <c r="BJ282" s="43"/>
      <c r="BK282" s="43"/>
      <c r="BL282" s="43"/>
      <c r="BM282" s="43"/>
      <c r="BN282" s="43"/>
      <c r="BO282" s="43"/>
      <c r="BP282" s="43"/>
      <c r="BQ282" s="43"/>
      <c r="BR282" s="43"/>
      <c r="BS282" s="43"/>
      <c r="BT282" s="43"/>
      <c r="BU282" s="43"/>
      <c r="BV282" s="43"/>
      <c r="BW282" s="43"/>
      <c r="BX282" s="43"/>
      <c r="BY282" s="43"/>
      <c r="BZ282" s="43"/>
      <c r="CA282" s="43"/>
      <c r="CB282" s="43"/>
      <c r="CC282" s="43"/>
      <c r="CD282" s="43"/>
      <c r="CE282" s="43"/>
      <c r="CF282" s="43"/>
      <c r="CG282" s="43"/>
      <c r="CH282" s="43"/>
      <c r="CI282" s="43"/>
      <c r="CJ282" s="43"/>
      <c r="CK282" s="43"/>
      <c r="CL282" s="43"/>
      <c r="CM282" s="43"/>
      <c r="CN282" s="43"/>
      <c r="CO282" s="43"/>
      <c r="CP282" s="43"/>
      <c r="CQ282" s="43"/>
      <c r="CR282" s="43"/>
      <c r="CS282" s="43"/>
      <c r="CT282" s="43"/>
      <c r="CU282" s="43"/>
      <c r="CV282" s="43"/>
      <c r="CW282" s="43"/>
      <c r="CX282" s="43"/>
      <c r="CY282" s="43"/>
      <c r="CZ282" s="43"/>
      <c r="DA282" s="43"/>
      <c r="DB282" s="43"/>
      <c r="DC282" s="43"/>
      <c r="DD282" s="43"/>
      <c r="DE282" s="43"/>
      <c r="DF282" s="43"/>
      <c r="DG282" s="43"/>
      <c r="DH282" s="43"/>
      <c r="DI282" s="43"/>
      <c r="DJ282" s="43"/>
      <c r="DK282" s="43"/>
      <c r="DL282" s="43"/>
      <c r="DM282" s="43"/>
      <c r="DN282" s="43"/>
      <c r="DO282" s="43"/>
      <c r="DP282" s="43"/>
      <c r="DQ282" s="43"/>
      <c r="DR282" s="43"/>
      <c r="DS282" s="43"/>
      <c r="DT282" s="43"/>
      <c r="DU282" s="43"/>
      <c r="DV282" s="43"/>
      <c r="DW282" s="43"/>
      <c r="DX282" s="43"/>
      <c r="DY282" s="43"/>
      <c r="DZ282" s="43"/>
      <c r="EA282" s="43"/>
      <c r="EB282" s="43"/>
      <c r="EC282" s="43"/>
      <c r="ED282" s="43"/>
      <c r="EE282" s="43"/>
      <c r="EF282" s="43"/>
      <c r="EG282" s="43"/>
      <c r="EH282" s="43"/>
      <c r="EI282" s="43"/>
      <c r="EJ282" s="43"/>
      <c r="EK282" s="43"/>
      <c r="EL282" s="43"/>
      <c r="EM282" s="43"/>
      <c r="EN282" s="43"/>
      <c r="EO282" s="43"/>
      <c r="EP282" s="43"/>
      <c r="EQ282" s="43"/>
      <c r="ER282" s="43"/>
      <c r="ES282" s="43"/>
      <c r="ET282" s="43"/>
      <c r="EU282" s="43"/>
      <c r="EV282" s="43"/>
      <c r="EW282" s="43"/>
      <c r="EX282" s="43"/>
      <c r="EY282" s="43"/>
      <c r="EZ282" s="43"/>
      <c r="FA282" s="43"/>
      <c r="FB282" s="43"/>
      <c r="FC282" s="43"/>
      <c r="FD282" s="43"/>
      <c r="FE282" s="43"/>
      <c r="FF282" s="43"/>
      <c r="FG282" s="43"/>
      <c r="FH282" s="43"/>
      <c r="FI282" s="43"/>
      <c r="FJ282" s="43"/>
      <c r="FK282" s="43"/>
      <c r="FL282" s="43"/>
      <c r="FM282" s="43"/>
      <c r="FN282" s="43"/>
      <c r="FO282" s="43"/>
      <c r="FP282" s="43"/>
      <c r="FQ282" s="43"/>
      <c r="FR282" s="43"/>
      <c r="FS282" s="43"/>
      <c r="FT282" s="43"/>
      <c r="FU282" s="43"/>
      <c r="FV282" s="43"/>
      <c r="FW282" s="43"/>
      <c r="FX282" s="43"/>
      <c r="FY282" s="43"/>
      <c r="FZ282" s="43"/>
      <c r="GA282" s="43"/>
      <c r="GB282" s="43"/>
      <c r="GC282" s="43"/>
      <c r="GD282" s="43"/>
      <c r="GE282" s="43"/>
      <c r="GF282" s="43"/>
      <c r="GG282" s="43"/>
      <c r="GH282" s="43"/>
      <c r="GI282" s="43"/>
      <c r="GJ282" s="43"/>
      <c r="GK282" s="43"/>
      <c r="GL282" s="43"/>
      <c r="GM282" s="43"/>
      <c r="GN282" s="43"/>
      <c r="GO282" s="43"/>
      <c r="GP282" s="43"/>
      <c r="GQ282" s="43"/>
      <c r="GR282" s="43"/>
      <c r="GS282" s="43"/>
      <c r="GT282" s="43"/>
      <c r="GU282" s="43"/>
      <c r="GV282" s="43"/>
      <c r="GW282" s="43"/>
      <c r="GX282" s="43"/>
      <c r="GY282" s="43"/>
      <c r="GZ282" s="43"/>
      <c r="HA282" s="43"/>
      <c r="HB282" s="43"/>
      <c r="HC282" s="43"/>
      <c r="HD282" s="43"/>
      <c r="HE282" s="43"/>
      <c r="HF282" s="43"/>
    </row>
    <row r="283" spans="1:214" s="12" customFormat="1" ht="24.95" customHeight="1">
      <c r="A283" s="1"/>
      <c r="B283" s="67"/>
      <c r="C283" s="67" t="s">
        <v>541</v>
      </c>
      <c r="D283" s="69" t="s">
        <v>542</v>
      </c>
      <c r="E283" s="69"/>
      <c r="F283" s="44">
        <v>90</v>
      </c>
      <c r="G283" s="44"/>
      <c r="H283" s="44"/>
      <c r="I283" s="1"/>
      <c r="J283" s="1"/>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c r="BF283" s="43"/>
      <c r="BG283" s="43"/>
      <c r="BH283" s="43"/>
      <c r="BI283" s="43"/>
      <c r="BJ283" s="43"/>
      <c r="BK283" s="43"/>
      <c r="BL283" s="43"/>
      <c r="BM283" s="43"/>
      <c r="BN283" s="43"/>
      <c r="BO283" s="43"/>
      <c r="BP283" s="43"/>
      <c r="BQ283" s="43"/>
      <c r="BR283" s="43"/>
      <c r="BS283" s="43"/>
      <c r="BT283" s="43"/>
      <c r="BU283" s="43"/>
      <c r="BV283" s="43"/>
      <c r="BW283" s="43"/>
      <c r="BX283" s="43"/>
      <c r="BY283" s="43"/>
      <c r="BZ283" s="43"/>
      <c r="CA283" s="43"/>
      <c r="CB283" s="43"/>
      <c r="CC283" s="43"/>
      <c r="CD283" s="43"/>
      <c r="CE283" s="43"/>
      <c r="CF283" s="43"/>
      <c r="CG283" s="43"/>
      <c r="CH283" s="43"/>
      <c r="CI283" s="43"/>
      <c r="CJ283" s="43"/>
      <c r="CK283" s="43"/>
      <c r="CL283" s="43"/>
      <c r="CM283" s="43"/>
      <c r="CN283" s="43"/>
      <c r="CO283" s="43"/>
      <c r="CP283" s="43"/>
      <c r="CQ283" s="43"/>
      <c r="CR283" s="43"/>
      <c r="CS283" s="43"/>
      <c r="CT283" s="43"/>
      <c r="CU283" s="43"/>
      <c r="CV283" s="43"/>
      <c r="CW283" s="43"/>
      <c r="CX283" s="43"/>
      <c r="CY283" s="43"/>
      <c r="CZ283" s="43"/>
      <c r="DA283" s="43"/>
      <c r="DB283" s="43"/>
      <c r="DC283" s="43"/>
      <c r="DD283" s="43"/>
      <c r="DE283" s="43"/>
      <c r="DF283" s="43"/>
      <c r="DG283" s="43"/>
      <c r="DH283" s="43"/>
      <c r="DI283" s="43"/>
      <c r="DJ283" s="43"/>
      <c r="DK283" s="43"/>
      <c r="DL283" s="43"/>
      <c r="DM283" s="43"/>
      <c r="DN283" s="43"/>
      <c r="DO283" s="43"/>
      <c r="DP283" s="43"/>
      <c r="DQ283" s="43"/>
      <c r="DR283" s="43"/>
      <c r="DS283" s="43"/>
      <c r="DT283" s="43"/>
      <c r="DU283" s="43"/>
      <c r="DV283" s="43"/>
      <c r="DW283" s="43"/>
      <c r="DX283" s="43"/>
      <c r="DY283" s="43"/>
      <c r="DZ283" s="43"/>
      <c r="EA283" s="43"/>
      <c r="EB283" s="43"/>
      <c r="EC283" s="43"/>
      <c r="ED283" s="43"/>
      <c r="EE283" s="43"/>
      <c r="EF283" s="43"/>
      <c r="EG283" s="43"/>
      <c r="EH283" s="43"/>
      <c r="EI283" s="43"/>
      <c r="EJ283" s="43"/>
      <c r="EK283" s="43"/>
      <c r="EL283" s="43"/>
      <c r="EM283" s="43"/>
      <c r="EN283" s="43"/>
      <c r="EO283" s="43"/>
      <c r="EP283" s="43"/>
      <c r="EQ283" s="43"/>
      <c r="ER283" s="43"/>
      <c r="ES283" s="43"/>
      <c r="ET283" s="43"/>
      <c r="EU283" s="43"/>
      <c r="EV283" s="43"/>
      <c r="EW283" s="43"/>
      <c r="EX283" s="43"/>
      <c r="EY283" s="43"/>
      <c r="EZ283" s="43"/>
      <c r="FA283" s="43"/>
      <c r="FB283" s="43"/>
      <c r="FC283" s="43"/>
      <c r="FD283" s="43"/>
      <c r="FE283" s="43"/>
      <c r="FF283" s="43"/>
      <c r="FG283" s="43"/>
      <c r="FH283" s="43"/>
      <c r="FI283" s="43"/>
      <c r="FJ283" s="43"/>
      <c r="FK283" s="43"/>
      <c r="FL283" s="43"/>
      <c r="FM283" s="43"/>
      <c r="FN283" s="43"/>
      <c r="FO283" s="43"/>
      <c r="FP283" s="43"/>
      <c r="FQ283" s="43"/>
      <c r="FR283" s="43"/>
      <c r="FS283" s="43"/>
      <c r="FT283" s="43"/>
      <c r="FU283" s="43"/>
      <c r="FV283" s="43"/>
      <c r="FW283" s="43"/>
      <c r="FX283" s="43"/>
      <c r="FY283" s="43"/>
      <c r="FZ283" s="43"/>
      <c r="GA283" s="43"/>
      <c r="GB283" s="43"/>
      <c r="GC283" s="43"/>
      <c r="GD283" s="43"/>
      <c r="GE283" s="43"/>
      <c r="GF283" s="43"/>
      <c r="GG283" s="43"/>
      <c r="GH283" s="43"/>
      <c r="GI283" s="43"/>
      <c r="GJ283" s="43"/>
      <c r="GK283" s="43"/>
      <c r="GL283" s="43"/>
      <c r="GM283" s="43"/>
      <c r="GN283" s="43"/>
      <c r="GO283" s="43"/>
      <c r="GP283" s="43"/>
      <c r="GQ283" s="43"/>
      <c r="GR283" s="43"/>
      <c r="GS283" s="43"/>
      <c r="GT283" s="43"/>
      <c r="GU283" s="43"/>
      <c r="GV283" s="43"/>
      <c r="GW283" s="43"/>
      <c r="GX283" s="43"/>
      <c r="GY283" s="43"/>
      <c r="GZ283" s="43"/>
      <c r="HA283" s="43"/>
      <c r="HB283" s="43"/>
      <c r="HC283" s="43"/>
      <c r="HD283" s="43"/>
      <c r="HE283" s="43"/>
      <c r="HF283" s="43"/>
    </row>
    <row r="284" spans="1:214" s="12" customFormat="1" ht="24.95" customHeight="1">
      <c r="A284" s="1">
        <v>242</v>
      </c>
      <c r="B284" s="67"/>
      <c r="C284" s="67"/>
      <c r="D284" s="59" t="s">
        <v>543</v>
      </c>
      <c r="E284" s="59" t="s">
        <v>544</v>
      </c>
      <c r="F284" s="3">
        <v>30</v>
      </c>
      <c r="G284" s="1" t="s">
        <v>962</v>
      </c>
      <c r="H284" s="1" t="s">
        <v>965</v>
      </c>
      <c r="I284" s="1"/>
      <c r="J284" s="58"/>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60"/>
      <c r="AJ284" s="60"/>
      <c r="AK284" s="60"/>
      <c r="AL284" s="60"/>
      <c r="AM284" s="60"/>
      <c r="AN284" s="60"/>
      <c r="AO284" s="60"/>
      <c r="AP284" s="60"/>
      <c r="AQ284" s="60"/>
      <c r="AR284" s="60"/>
      <c r="AS284" s="60"/>
      <c r="AT284" s="60"/>
      <c r="AU284" s="60"/>
      <c r="AV284" s="60"/>
      <c r="AW284" s="60"/>
      <c r="AX284" s="60"/>
      <c r="AY284" s="60"/>
      <c r="AZ284" s="60"/>
      <c r="BA284" s="60"/>
      <c r="BB284" s="60"/>
      <c r="BC284" s="60"/>
      <c r="BD284" s="60"/>
      <c r="BE284" s="60"/>
      <c r="BF284" s="60"/>
      <c r="BG284" s="60"/>
      <c r="BH284" s="60"/>
      <c r="BI284" s="60"/>
      <c r="BJ284" s="60"/>
      <c r="BK284" s="60"/>
      <c r="BL284" s="60"/>
      <c r="BM284" s="60"/>
      <c r="BN284" s="60"/>
      <c r="BO284" s="60"/>
      <c r="BP284" s="60"/>
      <c r="BQ284" s="60"/>
      <c r="BR284" s="60"/>
      <c r="BS284" s="60"/>
      <c r="BT284" s="60"/>
      <c r="BU284" s="60"/>
      <c r="BV284" s="60"/>
      <c r="BW284" s="60"/>
      <c r="BX284" s="60"/>
      <c r="BY284" s="60"/>
      <c r="BZ284" s="60"/>
      <c r="CA284" s="60"/>
      <c r="CB284" s="60"/>
      <c r="CC284" s="60"/>
      <c r="CD284" s="60"/>
      <c r="CE284" s="60"/>
      <c r="CF284" s="60"/>
      <c r="CG284" s="60"/>
      <c r="CH284" s="60"/>
      <c r="CI284" s="60"/>
      <c r="CJ284" s="60"/>
      <c r="CK284" s="60"/>
      <c r="CL284" s="60"/>
      <c r="CM284" s="60"/>
      <c r="CN284" s="60"/>
      <c r="CO284" s="60"/>
      <c r="CP284" s="60"/>
      <c r="CQ284" s="60"/>
      <c r="CR284" s="60"/>
      <c r="CS284" s="60"/>
      <c r="CT284" s="60"/>
      <c r="CU284" s="60"/>
      <c r="CV284" s="60"/>
      <c r="CW284" s="60"/>
      <c r="CX284" s="60"/>
      <c r="CY284" s="60"/>
      <c r="CZ284" s="60"/>
      <c r="DA284" s="60"/>
      <c r="DB284" s="60"/>
      <c r="DC284" s="60"/>
      <c r="DD284" s="60"/>
      <c r="DE284" s="60"/>
      <c r="DF284" s="60"/>
      <c r="DG284" s="60"/>
      <c r="DH284" s="60"/>
      <c r="DI284" s="60"/>
      <c r="DJ284" s="60"/>
      <c r="DK284" s="60"/>
      <c r="DL284" s="60"/>
      <c r="DM284" s="60"/>
      <c r="DN284" s="60"/>
      <c r="DO284" s="60"/>
      <c r="DP284" s="60"/>
      <c r="DQ284" s="60"/>
      <c r="DR284" s="60"/>
      <c r="DS284" s="60"/>
      <c r="DT284" s="60"/>
      <c r="DU284" s="60"/>
      <c r="DV284" s="60"/>
      <c r="DW284" s="60"/>
      <c r="DX284" s="60"/>
      <c r="DY284" s="60"/>
      <c r="DZ284" s="60"/>
      <c r="EA284" s="60"/>
      <c r="EB284" s="60"/>
      <c r="EC284" s="60"/>
      <c r="ED284" s="60"/>
      <c r="EE284" s="60"/>
      <c r="EF284" s="60"/>
      <c r="EG284" s="60"/>
      <c r="EH284" s="60"/>
      <c r="EI284" s="60"/>
      <c r="EJ284" s="60"/>
      <c r="EK284" s="60"/>
      <c r="EL284" s="60"/>
      <c r="EM284" s="60"/>
      <c r="EN284" s="60"/>
      <c r="EO284" s="60"/>
      <c r="EP284" s="60"/>
      <c r="EQ284" s="60"/>
      <c r="ER284" s="60"/>
      <c r="ES284" s="60"/>
      <c r="ET284" s="60"/>
      <c r="EU284" s="60"/>
      <c r="EV284" s="60"/>
      <c r="EW284" s="60"/>
      <c r="EX284" s="60"/>
      <c r="EY284" s="60"/>
      <c r="EZ284" s="60"/>
      <c r="FA284" s="60"/>
      <c r="FB284" s="60"/>
      <c r="FC284" s="60"/>
      <c r="FD284" s="60"/>
      <c r="FE284" s="60"/>
      <c r="FF284" s="60"/>
      <c r="FG284" s="60"/>
      <c r="FH284" s="60"/>
      <c r="FI284" s="60"/>
      <c r="FJ284" s="60"/>
      <c r="FK284" s="60"/>
      <c r="FL284" s="60"/>
      <c r="FM284" s="60"/>
      <c r="FN284" s="60"/>
      <c r="FO284" s="60"/>
      <c r="FP284" s="60"/>
      <c r="FQ284" s="60"/>
      <c r="FR284" s="60"/>
      <c r="FS284" s="60"/>
      <c r="FT284" s="60"/>
      <c r="FU284" s="60"/>
      <c r="FV284" s="60"/>
      <c r="FW284" s="60"/>
      <c r="FX284" s="60"/>
      <c r="FY284" s="60"/>
      <c r="FZ284" s="60"/>
      <c r="GA284" s="60"/>
      <c r="GB284" s="60"/>
      <c r="GC284" s="60"/>
      <c r="GD284" s="60"/>
      <c r="GE284" s="60"/>
      <c r="GF284" s="60"/>
      <c r="GG284" s="60"/>
      <c r="GH284" s="60"/>
      <c r="GI284" s="60"/>
      <c r="GJ284" s="60"/>
      <c r="GK284" s="60"/>
      <c r="GL284" s="60"/>
      <c r="GM284" s="60"/>
      <c r="GN284" s="60"/>
      <c r="GO284" s="60"/>
      <c r="GP284" s="60"/>
      <c r="GQ284" s="60"/>
      <c r="GR284" s="60"/>
      <c r="GS284" s="60"/>
      <c r="GT284" s="60"/>
      <c r="GU284" s="60"/>
      <c r="GV284" s="60"/>
      <c r="GW284" s="60"/>
      <c r="GX284" s="60"/>
      <c r="GY284" s="60"/>
      <c r="GZ284" s="60"/>
      <c r="HA284" s="60"/>
      <c r="HB284" s="60"/>
      <c r="HC284" s="60"/>
      <c r="HD284" s="60"/>
      <c r="HE284" s="60"/>
      <c r="HF284" s="60"/>
    </row>
    <row r="285" spans="1:214" s="12" customFormat="1" ht="24.95" customHeight="1">
      <c r="A285" s="1">
        <v>243</v>
      </c>
      <c r="B285" s="67"/>
      <c r="C285" s="67"/>
      <c r="D285" s="13" t="s">
        <v>545</v>
      </c>
      <c r="E285" s="13" t="s">
        <v>546</v>
      </c>
      <c r="F285" s="3">
        <v>30</v>
      </c>
      <c r="G285" s="1" t="s">
        <v>962</v>
      </c>
      <c r="H285" s="1" t="s">
        <v>965</v>
      </c>
      <c r="I285" s="1"/>
      <c r="J285" s="58"/>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0"/>
      <c r="AI285" s="60"/>
      <c r="AJ285" s="60"/>
      <c r="AK285" s="60"/>
      <c r="AL285" s="60"/>
      <c r="AM285" s="60"/>
      <c r="AN285" s="60"/>
      <c r="AO285" s="60"/>
      <c r="AP285" s="60"/>
      <c r="AQ285" s="60"/>
      <c r="AR285" s="60"/>
      <c r="AS285" s="60"/>
      <c r="AT285" s="60"/>
      <c r="AU285" s="60"/>
      <c r="AV285" s="60"/>
      <c r="AW285" s="60"/>
      <c r="AX285" s="60"/>
      <c r="AY285" s="60"/>
      <c r="AZ285" s="60"/>
      <c r="BA285" s="60"/>
      <c r="BB285" s="60"/>
      <c r="BC285" s="60"/>
      <c r="BD285" s="60"/>
      <c r="BE285" s="60"/>
      <c r="BF285" s="60"/>
      <c r="BG285" s="60"/>
      <c r="BH285" s="60"/>
      <c r="BI285" s="60"/>
      <c r="BJ285" s="60"/>
      <c r="BK285" s="60"/>
      <c r="BL285" s="60"/>
      <c r="BM285" s="60"/>
      <c r="BN285" s="60"/>
      <c r="BO285" s="60"/>
      <c r="BP285" s="60"/>
      <c r="BQ285" s="60"/>
      <c r="BR285" s="60"/>
      <c r="BS285" s="60"/>
      <c r="BT285" s="60"/>
      <c r="BU285" s="60"/>
      <c r="BV285" s="60"/>
      <c r="BW285" s="60"/>
      <c r="BX285" s="60"/>
      <c r="BY285" s="60"/>
      <c r="BZ285" s="60"/>
      <c r="CA285" s="60"/>
      <c r="CB285" s="60"/>
      <c r="CC285" s="60"/>
      <c r="CD285" s="60"/>
      <c r="CE285" s="60"/>
      <c r="CF285" s="60"/>
      <c r="CG285" s="60"/>
      <c r="CH285" s="60"/>
      <c r="CI285" s="60"/>
      <c r="CJ285" s="60"/>
      <c r="CK285" s="60"/>
      <c r="CL285" s="60"/>
      <c r="CM285" s="60"/>
      <c r="CN285" s="60"/>
      <c r="CO285" s="60"/>
      <c r="CP285" s="60"/>
      <c r="CQ285" s="60"/>
      <c r="CR285" s="60"/>
      <c r="CS285" s="60"/>
      <c r="CT285" s="60"/>
      <c r="CU285" s="60"/>
      <c r="CV285" s="60"/>
      <c r="CW285" s="60"/>
      <c r="CX285" s="60"/>
      <c r="CY285" s="60"/>
      <c r="CZ285" s="60"/>
      <c r="DA285" s="60"/>
      <c r="DB285" s="60"/>
      <c r="DC285" s="60"/>
      <c r="DD285" s="60"/>
      <c r="DE285" s="60"/>
      <c r="DF285" s="60"/>
      <c r="DG285" s="60"/>
      <c r="DH285" s="60"/>
      <c r="DI285" s="60"/>
      <c r="DJ285" s="60"/>
      <c r="DK285" s="60"/>
      <c r="DL285" s="60"/>
      <c r="DM285" s="60"/>
      <c r="DN285" s="60"/>
      <c r="DO285" s="60"/>
      <c r="DP285" s="60"/>
      <c r="DQ285" s="60"/>
      <c r="DR285" s="60"/>
      <c r="DS285" s="60"/>
      <c r="DT285" s="60"/>
      <c r="DU285" s="60"/>
      <c r="DV285" s="60"/>
      <c r="DW285" s="60"/>
      <c r="DX285" s="60"/>
      <c r="DY285" s="60"/>
      <c r="DZ285" s="60"/>
      <c r="EA285" s="60"/>
      <c r="EB285" s="60"/>
      <c r="EC285" s="60"/>
      <c r="ED285" s="60"/>
      <c r="EE285" s="60"/>
      <c r="EF285" s="60"/>
      <c r="EG285" s="60"/>
      <c r="EH285" s="60"/>
      <c r="EI285" s="60"/>
      <c r="EJ285" s="60"/>
      <c r="EK285" s="60"/>
      <c r="EL285" s="60"/>
      <c r="EM285" s="60"/>
      <c r="EN285" s="60"/>
      <c r="EO285" s="60"/>
      <c r="EP285" s="60"/>
      <c r="EQ285" s="60"/>
      <c r="ER285" s="60"/>
      <c r="ES285" s="60"/>
      <c r="ET285" s="60"/>
      <c r="EU285" s="60"/>
      <c r="EV285" s="60"/>
      <c r="EW285" s="60"/>
      <c r="EX285" s="60"/>
      <c r="EY285" s="60"/>
      <c r="EZ285" s="60"/>
      <c r="FA285" s="60"/>
      <c r="FB285" s="60"/>
      <c r="FC285" s="60"/>
      <c r="FD285" s="60"/>
      <c r="FE285" s="60"/>
      <c r="FF285" s="60"/>
      <c r="FG285" s="60"/>
      <c r="FH285" s="60"/>
      <c r="FI285" s="60"/>
      <c r="FJ285" s="60"/>
      <c r="FK285" s="60"/>
      <c r="FL285" s="60"/>
      <c r="FM285" s="60"/>
      <c r="FN285" s="60"/>
      <c r="FO285" s="60"/>
      <c r="FP285" s="60"/>
      <c r="FQ285" s="60"/>
      <c r="FR285" s="60"/>
      <c r="FS285" s="60"/>
      <c r="FT285" s="60"/>
      <c r="FU285" s="60"/>
      <c r="FV285" s="60"/>
      <c r="FW285" s="60"/>
      <c r="FX285" s="60"/>
      <c r="FY285" s="60"/>
      <c r="FZ285" s="60"/>
      <c r="GA285" s="60"/>
      <c r="GB285" s="60"/>
      <c r="GC285" s="60"/>
      <c r="GD285" s="60"/>
      <c r="GE285" s="60"/>
      <c r="GF285" s="60"/>
      <c r="GG285" s="60"/>
      <c r="GH285" s="60"/>
      <c r="GI285" s="60"/>
      <c r="GJ285" s="60"/>
      <c r="GK285" s="60"/>
      <c r="GL285" s="60"/>
      <c r="GM285" s="60"/>
      <c r="GN285" s="60"/>
      <c r="GO285" s="60"/>
      <c r="GP285" s="60"/>
      <c r="GQ285" s="60"/>
      <c r="GR285" s="60"/>
      <c r="GS285" s="60"/>
      <c r="GT285" s="60"/>
      <c r="GU285" s="60"/>
      <c r="GV285" s="60"/>
      <c r="GW285" s="60"/>
      <c r="GX285" s="60"/>
      <c r="GY285" s="60"/>
      <c r="GZ285" s="60"/>
      <c r="HA285" s="60"/>
      <c r="HB285" s="60"/>
      <c r="HC285" s="60"/>
      <c r="HD285" s="60"/>
      <c r="HE285" s="60"/>
      <c r="HF285" s="60"/>
    </row>
    <row r="286" spans="1:214" s="12" customFormat="1" ht="24.95" customHeight="1">
      <c r="A286" s="1">
        <v>244</v>
      </c>
      <c r="B286" s="67"/>
      <c r="C286" s="67"/>
      <c r="D286" s="13" t="s">
        <v>547</v>
      </c>
      <c r="E286" s="13" t="s">
        <v>548</v>
      </c>
      <c r="F286" s="3">
        <v>30</v>
      </c>
      <c r="G286" s="1" t="s">
        <v>962</v>
      </c>
      <c r="H286" s="1" t="s">
        <v>965</v>
      </c>
      <c r="I286" s="1"/>
      <c r="J286" s="58"/>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60"/>
      <c r="AJ286" s="60"/>
      <c r="AK286" s="60"/>
      <c r="AL286" s="60"/>
      <c r="AM286" s="60"/>
      <c r="AN286" s="60"/>
      <c r="AO286" s="60"/>
      <c r="AP286" s="60"/>
      <c r="AQ286" s="60"/>
      <c r="AR286" s="60"/>
      <c r="AS286" s="60"/>
      <c r="AT286" s="60"/>
      <c r="AU286" s="60"/>
      <c r="AV286" s="60"/>
      <c r="AW286" s="60"/>
      <c r="AX286" s="60"/>
      <c r="AY286" s="60"/>
      <c r="AZ286" s="60"/>
      <c r="BA286" s="60"/>
      <c r="BB286" s="60"/>
      <c r="BC286" s="60"/>
      <c r="BD286" s="60"/>
      <c r="BE286" s="60"/>
      <c r="BF286" s="60"/>
      <c r="BG286" s="60"/>
      <c r="BH286" s="60"/>
      <c r="BI286" s="60"/>
      <c r="BJ286" s="60"/>
      <c r="BK286" s="60"/>
      <c r="BL286" s="60"/>
      <c r="BM286" s="60"/>
      <c r="BN286" s="60"/>
      <c r="BO286" s="60"/>
      <c r="BP286" s="60"/>
      <c r="BQ286" s="60"/>
      <c r="BR286" s="60"/>
      <c r="BS286" s="60"/>
      <c r="BT286" s="60"/>
      <c r="BU286" s="60"/>
      <c r="BV286" s="60"/>
      <c r="BW286" s="60"/>
      <c r="BX286" s="60"/>
      <c r="BY286" s="60"/>
      <c r="BZ286" s="60"/>
      <c r="CA286" s="60"/>
      <c r="CB286" s="60"/>
      <c r="CC286" s="60"/>
      <c r="CD286" s="60"/>
      <c r="CE286" s="60"/>
      <c r="CF286" s="60"/>
      <c r="CG286" s="60"/>
      <c r="CH286" s="60"/>
      <c r="CI286" s="60"/>
      <c r="CJ286" s="60"/>
      <c r="CK286" s="60"/>
      <c r="CL286" s="60"/>
      <c r="CM286" s="60"/>
      <c r="CN286" s="60"/>
      <c r="CO286" s="60"/>
      <c r="CP286" s="60"/>
      <c r="CQ286" s="60"/>
      <c r="CR286" s="60"/>
      <c r="CS286" s="60"/>
      <c r="CT286" s="60"/>
      <c r="CU286" s="60"/>
      <c r="CV286" s="60"/>
      <c r="CW286" s="60"/>
      <c r="CX286" s="60"/>
      <c r="CY286" s="60"/>
      <c r="CZ286" s="60"/>
      <c r="DA286" s="60"/>
      <c r="DB286" s="60"/>
      <c r="DC286" s="60"/>
      <c r="DD286" s="60"/>
      <c r="DE286" s="60"/>
      <c r="DF286" s="60"/>
      <c r="DG286" s="60"/>
      <c r="DH286" s="60"/>
      <c r="DI286" s="60"/>
      <c r="DJ286" s="60"/>
      <c r="DK286" s="60"/>
      <c r="DL286" s="60"/>
      <c r="DM286" s="60"/>
      <c r="DN286" s="60"/>
      <c r="DO286" s="60"/>
      <c r="DP286" s="60"/>
      <c r="DQ286" s="60"/>
      <c r="DR286" s="60"/>
      <c r="DS286" s="60"/>
      <c r="DT286" s="60"/>
      <c r="DU286" s="60"/>
      <c r="DV286" s="60"/>
      <c r="DW286" s="60"/>
      <c r="DX286" s="60"/>
      <c r="DY286" s="60"/>
      <c r="DZ286" s="60"/>
      <c r="EA286" s="60"/>
      <c r="EB286" s="60"/>
      <c r="EC286" s="60"/>
      <c r="ED286" s="60"/>
      <c r="EE286" s="60"/>
      <c r="EF286" s="60"/>
      <c r="EG286" s="60"/>
      <c r="EH286" s="60"/>
      <c r="EI286" s="60"/>
      <c r="EJ286" s="60"/>
      <c r="EK286" s="60"/>
      <c r="EL286" s="60"/>
      <c r="EM286" s="60"/>
      <c r="EN286" s="60"/>
      <c r="EO286" s="60"/>
      <c r="EP286" s="60"/>
      <c r="EQ286" s="60"/>
      <c r="ER286" s="60"/>
      <c r="ES286" s="60"/>
      <c r="ET286" s="60"/>
      <c r="EU286" s="60"/>
      <c r="EV286" s="60"/>
      <c r="EW286" s="60"/>
      <c r="EX286" s="60"/>
      <c r="EY286" s="60"/>
      <c r="EZ286" s="60"/>
      <c r="FA286" s="60"/>
      <c r="FB286" s="60"/>
      <c r="FC286" s="60"/>
      <c r="FD286" s="60"/>
      <c r="FE286" s="60"/>
      <c r="FF286" s="60"/>
      <c r="FG286" s="60"/>
      <c r="FH286" s="60"/>
      <c r="FI286" s="60"/>
      <c r="FJ286" s="60"/>
      <c r="FK286" s="60"/>
      <c r="FL286" s="60"/>
      <c r="FM286" s="60"/>
      <c r="FN286" s="60"/>
      <c r="FO286" s="60"/>
      <c r="FP286" s="60"/>
      <c r="FQ286" s="60"/>
      <c r="FR286" s="60"/>
      <c r="FS286" s="60"/>
      <c r="FT286" s="60"/>
      <c r="FU286" s="60"/>
      <c r="FV286" s="60"/>
      <c r="FW286" s="60"/>
      <c r="FX286" s="60"/>
      <c r="FY286" s="60"/>
      <c r="FZ286" s="60"/>
      <c r="GA286" s="60"/>
      <c r="GB286" s="60"/>
      <c r="GC286" s="60"/>
      <c r="GD286" s="60"/>
      <c r="GE286" s="60"/>
      <c r="GF286" s="60"/>
      <c r="GG286" s="60"/>
      <c r="GH286" s="60"/>
      <c r="GI286" s="60"/>
      <c r="GJ286" s="60"/>
      <c r="GK286" s="60"/>
      <c r="GL286" s="60"/>
      <c r="GM286" s="60"/>
      <c r="GN286" s="60"/>
      <c r="GO286" s="60"/>
      <c r="GP286" s="60"/>
      <c r="GQ286" s="60"/>
      <c r="GR286" s="60"/>
      <c r="GS286" s="60"/>
      <c r="GT286" s="60"/>
      <c r="GU286" s="60"/>
      <c r="GV286" s="60"/>
      <c r="GW286" s="60"/>
      <c r="GX286" s="60"/>
      <c r="GY286" s="60"/>
      <c r="GZ286" s="60"/>
      <c r="HA286" s="60"/>
      <c r="HB286" s="60"/>
      <c r="HC286" s="60"/>
      <c r="HD286" s="60"/>
      <c r="HE286" s="60"/>
      <c r="HF286" s="60"/>
    </row>
    <row r="287" spans="1:214" s="12" customFormat="1" ht="24.95" customHeight="1">
      <c r="A287" s="1"/>
      <c r="B287" s="67"/>
      <c r="C287" s="67" t="s">
        <v>549</v>
      </c>
      <c r="D287" s="69" t="s">
        <v>550</v>
      </c>
      <c r="E287" s="69"/>
      <c r="F287" s="44">
        <v>230</v>
      </c>
      <c r="G287" s="44"/>
      <c r="H287" s="44"/>
      <c r="I287" s="1"/>
      <c r="J287" s="58"/>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0"/>
      <c r="AI287" s="60"/>
      <c r="AJ287" s="60"/>
      <c r="AK287" s="60"/>
      <c r="AL287" s="60"/>
      <c r="AM287" s="60"/>
      <c r="AN287" s="60"/>
      <c r="AO287" s="60"/>
      <c r="AP287" s="60"/>
      <c r="AQ287" s="60"/>
      <c r="AR287" s="60"/>
      <c r="AS287" s="60"/>
      <c r="AT287" s="60"/>
      <c r="AU287" s="60"/>
      <c r="AV287" s="60"/>
      <c r="AW287" s="60"/>
      <c r="AX287" s="60"/>
      <c r="AY287" s="60"/>
      <c r="AZ287" s="60"/>
      <c r="BA287" s="60"/>
      <c r="BB287" s="60"/>
      <c r="BC287" s="60"/>
      <c r="BD287" s="60"/>
      <c r="BE287" s="60"/>
      <c r="BF287" s="60"/>
      <c r="BG287" s="60"/>
      <c r="BH287" s="60"/>
      <c r="BI287" s="60"/>
      <c r="BJ287" s="60"/>
      <c r="BK287" s="60"/>
      <c r="BL287" s="60"/>
      <c r="BM287" s="60"/>
      <c r="BN287" s="60"/>
      <c r="BO287" s="60"/>
      <c r="BP287" s="60"/>
      <c r="BQ287" s="60"/>
      <c r="BR287" s="60"/>
      <c r="BS287" s="60"/>
      <c r="BT287" s="60"/>
      <c r="BU287" s="60"/>
      <c r="BV287" s="60"/>
      <c r="BW287" s="60"/>
      <c r="BX287" s="60"/>
      <c r="BY287" s="60"/>
      <c r="BZ287" s="60"/>
      <c r="CA287" s="60"/>
      <c r="CB287" s="60"/>
      <c r="CC287" s="60"/>
      <c r="CD287" s="60"/>
      <c r="CE287" s="60"/>
      <c r="CF287" s="60"/>
      <c r="CG287" s="60"/>
      <c r="CH287" s="60"/>
      <c r="CI287" s="60"/>
      <c r="CJ287" s="60"/>
      <c r="CK287" s="60"/>
      <c r="CL287" s="60"/>
      <c r="CM287" s="60"/>
      <c r="CN287" s="60"/>
      <c r="CO287" s="60"/>
      <c r="CP287" s="60"/>
      <c r="CQ287" s="60"/>
      <c r="CR287" s="60"/>
      <c r="CS287" s="60"/>
      <c r="CT287" s="60"/>
      <c r="CU287" s="60"/>
      <c r="CV287" s="60"/>
      <c r="CW287" s="60"/>
      <c r="CX287" s="60"/>
      <c r="CY287" s="60"/>
      <c r="CZ287" s="60"/>
      <c r="DA287" s="60"/>
      <c r="DB287" s="60"/>
      <c r="DC287" s="60"/>
      <c r="DD287" s="60"/>
      <c r="DE287" s="60"/>
      <c r="DF287" s="60"/>
      <c r="DG287" s="60"/>
      <c r="DH287" s="60"/>
      <c r="DI287" s="60"/>
      <c r="DJ287" s="60"/>
      <c r="DK287" s="60"/>
      <c r="DL287" s="60"/>
      <c r="DM287" s="60"/>
      <c r="DN287" s="60"/>
      <c r="DO287" s="60"/>
      <c r="DP287" s="60"/>
      <c r="DQ287" s="60"/>
      <c r="DR287" s="60"/>
      <c r="DS287" s="60"/>
      <c r="DT287" s="60"/>
      <c r="DU287" s="60"/>
      <c r="DV287" s="60"/>
      <c r="DW287" s="60"/>
      <c r="DX287" s="60"/>
      <c r="DY287" s="60"/>
      <c r="DZ287" s="60"/>
      <c r="EA287" s="60"/>
      <c r="EB287" s="60"/>
      <c r="EC287" s="60"/>
      <c r="ED287" s="60"/>
      <c r="EE287" s="60"/>
      <c r="EF287" s="60"/>
      <c r="EG287" s="60"/>
      <c r="EH287" s="60"/>
      <c r="EI287" s="60"/>
      <c r="EJ287" s="60"/>
      <c r="EK287" s="60"/>
      <c r="EL287" s="60"/>
      <c r="EM287" s="60"/>
      <c r="EN287" s="60"/>
      <c r="EO287" s="60"/>
      <c r="EP287" s="60"/>
      <c r="EQ287" s="60"/>
      <c r="ER287" s="60"/>
      <c r="ES287" s="60"/>
      <c r="ET287" s="60"/>
      <c r="EU287" s="60"/>
      <c r="EV287" s="60"/>
      <c r="EW287" s="60"/>
      <c r="EX287" s="60"/>
      <c r="EY287" s="60"/>
      <c r="EZ287" s="60"/>
      <c r="FA287" s="60"/>
      <c r="FB287" s="60"/>
      <c r="FC287" s="60"/>
      <c r="FD287" s="60"/>
      <c r="FE287" s="60"/>
      <c r="FF287" s="60"/>
      <c r="FG287" s="60"/>
      <c r="FH287" s="60"/>
      <c r="FI287" s="60"/>
      <c r="FJ287" s="60"/>
      <c r="FK287" s="60"/>
      <c r="FL287" s="60"/>
      <c r="FM287" s="60"/>
      <c r="FN287" s="60"/>
      <c r="FO287" s="60"/>
      <c r="FP287" s="60"/>
      <c r="FQ287" s="60"/>
      <c r="FR287" s="60"/>
      <c r="FS287" s="60"/>
      <c r="FT287" s="60"/>
      <c r="FU287" s="60"/>
      <c r="FV287" s="60"/>
      <c r="FW287" s="60"/>
      <c r="FX287" s="60"/>
      <c r="FY287" s="60"/>
      <c r="FZ287" s="60"/>
      <c r="GA287" s="60"/>
      <c r="GB287" s="60"/>
      <c r="GC287" s="60"/>
      <c r="GD287" s="60"/>
      <c r="GE287" s="60"/>
      <c r="GF287" s="60"/>
      <c r="GG287" s="60"/>
      <c r="GH287" s="60"/>
      <c r="GI287" s="60"/>
      <c r="GJ287" s="60"/>
      <c r="GK287" s="60"/>
      <c r="GL287" s="60"/>
      <c r="GM287" s="60"/>
      <c r="GN287" s="60"/>
      <c r="GO287" s="60"/>
      <c r="GP287" s="60"/>
      <c r="GQ287" s="60"/>
      <c r="GR287" s="60"/>
      <c r="GS287" s="60"/>
      <c r="GT287" s="60"/>
      <c r="GU287" s="60"/>
      <c r="GV287" s="60"/>
      <c r="GW287" s="60"/>
      <c r="GX287" s="60"/>
      <c r="GY287" s="60"/>
      <c r="GZ287" s="60"/>
      <c r="HA287" s="60"/>
      <c r="HB287" s="60"/>
      <c r="HC287" s="60"/>
      <c r="HD287" s="60"/>
      <c r="HE287" s="60"/>
      <c r="HF287" s="60"/>
    </row>
    <row r="288" spans="1:214" s="12" customFormat="1" ht="24.95" customHeight="1">
      <c r="A288" s="1"/>
      <c r="B288" s="67"/>
      <c r="C288" s="67"/>
      <c r="D288" s="13" t="s">
        <v>551</v>
      </c>
      <c r="E288" s="13" t="s">
        <v>552</v>
      </c>
      <c r="F288" s="45">
        <v>80</v>
      </c>
      <c r="G288" s="1" t="s">
        <v>962</v>
      </c>
      <c r="H288" s="1" t="s">
        <v>965</v>
      </c>
      <c r="I288" s="1"/>
      <c r="J288" s="58"/>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0"/>
      <c r="AI288" s="60"/>
      <c r="AJ288" s="60"/>
      <c r="AK288" s="60"/>
      <c r="AL288" s="60"/>
      <c r="AM288" s="60"/>
      <c r="AN288" s="60"/>
      <c r="AO288" s="60"/>
      <c r="AP288" s="60"/>
      <c r="AQ288" s="60"/>
      <c r="AR288" s="60"/>
      <c r="AS288" s="60"/>
      <c r="AT288" s="60"/>
      <c r="AU288" s="60"/>
      <c r="AV288" s="60"/>
      <c r="AW288" s="60"/>
      <c r="AX288" s="60"/>
      <c r="AY288" s="60"/>
      <c r="AZ288" s="60"/>
      <c r="BA288" s="60"/>
      <c r="BB288" s="60"/>
      <c r="BC288" s="60"/>
      <c r="BD288" s="60"/>
      <c r="BE288" s="60"/>
      <c r="BF288" s="60"/>
      <c r="BG288" s="60"/>
      <c r="BH288" s="60"/>
      <c r="BI288" s="60"/>
      <c r="BJ288" s="60"/>
      <c r="BK288" s="60"/>
      <c r="BL288" s="60"/>
      <c r="BM288" s="60"/>
      <c r="BN288" s="60"/>
      <c r="BO288" s="60"/>
      <c r="BP288" s="60"/>
      <c r="BQ288" s="60"/>
      <c r="BR288" s="60"/>
      <c r="BS288" s="60"/>
      <c r="BT288" s="60"/>
      <c r="BU288" s="60"/>
      <c r="BV288" s="60"/>
      <c r="BW288" s="60"/>
      <c r="BX288" s="60"/>
      <c r="BY288" s="60"/>
      <c r="BZ288" s="60"/>
      <c r="CA288" s="60"/>
      <c r="CB288" s="60"/>
      <c r="CC288" s="60"/>
      <c r="CD288" s="60"/>
      <c r="CE288" s="60"/>
      <c r="CF288" s="60"/>
      <c r="CG288" s="60"/>
      <c r="CH288" s="60"/>
      <c r="CI288" s="60"/>
      <c r="CJ288" s="60"/>
      <c r="CK288" s="60"/>
      <c r="CL288" s="60"/>
      <c r="CM288" s="60"/>
      <c r="CN288" s="60"/>
      <c r="CO288" s="60"/>
      <c r="CP288" s="60"/>
      <c r="CQ288" s="60"/>
      <c r="CR288" s="60"/>
      <c r="CS288" s="60"/>
      <c r="CT288" s="60"/>
      <c r="CU288" s="60"/>
      <c r="CV288" s="60"/>
      <c r="CW288" s="60"/>
      <c r="CX288" s="60"/>
      <c r="CY288" s="60"/>
      <c r="CZ288" s="60"/>
      <c r="DA288" s="60"/>
      <c r="DB288" s="60"/>
      <c r="DC288" s="60"/>
      <c r="DD288" s="60"/>
      <c r="DE288" s="60"/>
      <c r="DF288" s="60"/>
      <c r="DG288" s="60"/>
      <c r="DH288" s="60"/>
      <c r="DI288" s="60"/>
      <c r="DJ288" s="60"/>
      <c r="DK288" s="60"/>
      <c r="DL288" s="60"/>
      <c r="DM288" s="60"/>
      <c r="DN288" s="60"/>
      <c r="DO288" s="60"/>
      <c r="DP288" s="60"/>
      <c r="DQ288" s="60"/>
      <c r="DR288" s="60"/>
      <c r="DS288" s="60"/>
      <c r="DT288" s="60"/>
      <c r="DU288" s="60"/>
      <c r="DV288" s="60"/>
      <c r="DW288" s="60"/>
      <c r="DX288" s="60"/>
      <c r="DY288" s="60"/>
      <c r="DZ288" s="60"/>
      <c r="EA288" s="60"/>
      <c r="EB288" s="60"/>
      <c r="EC288" s="60"/>
      <c r="ED288" s="60"/>
      <c r="EE288" s="60"/>
      <c r="EF288" s="60"/>
      <c r="EG288" s="60"/>
      <c r="EH288" s="60"/>
      <c r="EI288" s="60"/>
      <c r="EJ288" s="60"/>
      <c r="EK288" s="60"/>
      <c r="EL288" s="60"/>
      <c r="EM288" s="60"/>
      <c r="EN288" s="60"/>
      <c r="EO288" s="60"/>
      <c r="EP288" s="60"/>
      <c r="EQ288" s="60"/>
      <c r="ER288" s="60"/>
      <c r="ES288" s="60"/>
      <c r="ET288" s="60"/>
      <c r="EU288" s="60"/>
      <c r="EV288" s="60"/>
      <c r="EW288" s="60"/>
      <c r="EX288" s="60"/>
      <c r="EY288" s="60"/>
      <c r="EZ288" s="60"/>
      <c r="FA288" s="60"/>
      <c r="FB288" s="60"/>
      <c r="FC288" s="60"/>
      <c r="FD288" s="60"/>
      <c r="FE288" s="60"/>
      <c r="FF288" s="60"/>
      <c r="FG288" s="60"/>
      <c r="FH288" s="60"/>
      <c r="FI288" s="60"/>
      <c r="FJ288" s="60"/>
      <c r="FK288" s="60"/>
      <c r="FL288" s="60"/>
      <c r="FM288" s="60"/>
      <c r="FN288" s="60"/>
      <c r="FO288" s="60"/>
      <c r="FP288" s="60"/>
      <c r="FQ288" s="60"/>
      <c r="FR288" s="60"/>
      <c r="FS288" s="60"/>
      <c r="FT288" s="60"/>
      <c r="FU288" s="60"/>
      <c r="FV288" s="60"/>
      <c r="FW288" s="60"/>
      <c r="FX288" s="60"/>
      <c r="FY288" s="60"/>
      <c r="FZ288" s="60"/>
      <c r="GA288" s="60"/>
      <c r="GB288" s="60"/>
      <c r="GC288" s="60"/>
      <c r="GD288" s="60"/>
      <c r="GE288" s="60"/>
      <c r="GF288" s="60"/>
      <c r="GG288" s="60"/>
      <c r="GH288" s="60"/>
      <c r="GI288" s="60"/>
      <c r="GJ288" s="60"/>
      <c r="GK288" s="60"/>
      <c r="GL288" s="60"/>
      <c r="GM288" s="60"/>
      <c r="GN288" s="60"/>
      <c r="GO288" s="60"/>
      <c r="GP288" s="60"/>
      <c r="GQ288" s="60"/>
      <c r="GR288" s="60"/>
      <c r="GS288" s="60"/>
      <c r="GT288" s="60"/>
      <c r="GU288" s="60"/>
      <c r="GV288" s="60"/>
      <c r="GW288" s="60"/>
      <c r="GX288" s="60"/>
      <c r="GY288" s="60"/>
      <c r="GZ288" s="60"/>
      <c r="HA288" s="60"/>
      <c r="HB288" s="60"/>
      <c r="HC288" s="60"/>
      <c r="HD288" s="60"/>
      <c r="HE288" s="60"/>
      <c r="HF288" s="60"/>
    </row>
    <row r="289" spans="1:214" s="43" customFormat="1" ht="24.95" customHeight="1">
      <c r="A289" s="1">
        <v>267</v>
      </c>
      <c r="B289" s="67"/>
      <c r="C289" s="67"/>
      <c r="D289" s="48" t="s">
        <v>553</v>
      </c>
      <c r="E289" s="48" t="s">
        <v>554</v>
      </c>
      <c r="F289" s="3">
        <v>35</v>
      </c>
      <c r="G289" s="1" t="s">
        <v>962</v>
      </c>
      <c r="H289" s="1" t="s">
        <v>965</v>
      </c>
      <c r="I289" s="1"/>
      <c r="J289" s="8"/>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c r="BN289" s="61"/>
      <c r="BO289" s="61"/>
      <c r="BP289" s="61"/>
      <c r="BQ289" s="61"/>
      <c r="BR289" s="61"/>
      <c r="BS289" s="61"/>
      <c r="BT289" s="61"/>
      <c r="BU289" s="61"/>
      <c r="BV289" s="61"/>
      <c r="BW289" s="61"/>
      <c r="BX289" s="61"/>
      <c r="BY289" s="61"/>
      <c r="BZ289" s="61"/>
      <c r="CA289" s="61"/>
      <c r="CB289" s="61"/>
      <c r="CC289" s="61"/>
      <c r="CD289" s="61"/>
      <c r="CE289" s="61"/>
      <c r="CF289" s="61"/>
      <c r="CG289" s="61"/>
      <c r="CH289" s="61"/>
      <c r="CI289" s="61"/>
      <c r="CJ289" s="61"/>
      <c r="CK289" s="61"/>
      <c r="CL289" s="61"/>
      <c r="CM289" s="61"/>
      <c r="CN289" s="61"/>
      <c r="CO289" s="61"/>
      <c r="CP289" s="61"/>
      <c r="CQ289" s="61"/>
      <c r="CR289" s="61"/>
      <c r="CS289" s="61"/>
      <c r="CT289" s="61"/>
      <c r="CU289" s="61"/>
      <c r="CV289" s="61"/>
      <c r="CW289" s="61"/>
      <c r="CX289" s="61"/>
      <c r="CY289" s="61"/>
      <c r="CZ289" s="61"/>
      <c r="DA289" s="61"/>
      <c r="DB289" s="61"/>
      <c r="DC289" s="61"/>
      <c r="DD289" s="61"/>
      <c r="DE289" s="61"/>
      <c r="DF289" s="61"/>
      <c r="DG289" s="61"/>
      <c r="DH289" s="61"/>
      <c r="DI289" s="61"/>
      <c r="DJ289" s="61"/>
      <c r="DK289" s="61"/>
      <c r="DL289" s="61"/>
      <c r="DM289" s="61"/>
      <c r="DN289" s="61"/>
      <c r="DO289" s="61"/>
      <c r="DP289" s="61"/>
      <c r="DQ289" s="61"/>
      <c r="DR289" s="61"/>
      <c r="DS289" s="61"/>
      <c r="DT289" s="61"/>
      <c r="DU289" s="61"/>
      <c r="DV289" s="61"/>
      <c r="DW289" s="61"/>
      <c r="DX289" s="61"/>
      <c r="DY289" s="61"/>
      <c r="DZ289" s="61"/>
      <c r="EA289" s="61"/>
      <c r="EB289" s="61"/>
      <c r="EC289" s="61"/>
      <c r="ED289" s="61"/>
      <c r="EE289" s="61"/>
      <c r="EF289" s="61"/>
      <c r="EG289" s="61"/>
      <c r="EH289" s="61"/>
      <c r="EI289" s="61"/>
      <c r="EJ289" s="61"/>
      <c r="EK289" s="61"/>
      <c r="EL289" s="61"/>
      <c r="EM289" s="61"/>
      <c r="EN289" s="61"/>
      <c r="EO289" s="61"/>
      <c r="EP289" s="61"/>
      <c r="EQ289" s="61"/>
      <c r="ER289" s="61"/>
      <c r="ES289" s="61"/>
      <c r="ET289" s="61"/>
      <c r="EU289" s="61"/>
      <c r="EV289" s="61"/>
      <c r="EW289" s="61"/>
      <c r="EX289" s="61"/>
      <c r="EY289" s="61"/>
      <c r="EZ289" s="61"/>
      <c r="FA289" s="61"/>
      <c r="FB289" s="61"/>
      <c r="FC289" s="61"/>
      <c r="FD289" s="61"/>
      <c r="FE289" s="61"/>
      <c r="FF289" s="61"/>
      <c r="FG289" s="61"/>
      <c r="FH289" s="61"/>
      <c r="FI289" s="61"/>
      <c r="FJ289" s="61"/>
      <c r="FK289" s="61"/>
      <c r="FL289" s="61"/>
      <c r="FM289" s="61"/>
      <c r="FN289" s="61"/>
      <c r="FO289" s="61"/>
      <c r="FP289" s="61"/>
      <c r="FQ289" s="61"/>
      <c r="FR289" s="61"/>
      <c r="FS289" s="61"/>
      <c r="FT289" s="61"/>
      <c r="FU289" s="61"/>
      <c r="FV289" s="61"/>
      <c r="FW289" s="61"/>
      <c r="FX289" s="61"/>
      <c r="FY289" s="61"/>
      <c r="FZ289" s="61"/>
      <c r="GA289" s="61"/>
      <c r="GB289" s="61"/>
      <c r="GC289" s="61"/>
      <c r="GD289" s="61"/>
      <c r="GE289" s="61"/>
      <c r="GF289" s="61"/>
      <c r="GG289" s="61"/>
      <c r="GH289" s="61"/>
      <c r="GI289" s="61"/>
      <c r="GJ289" s="61"/>
      <c r="GK289" s="61"/>
      <c r="GL289" s="61"/>
      <c r="GM289" s="61"/>
      <c r="GN289" s="61"/>
      <c r="GO289" s="61"/>
      <c r="GP289" s="61"/>
      <c r="GQ289" s="61"/>
      <c r="GR289" s="61"/>
      <c r="GS289" s="61"/>
      <c r="GT289" s="61"/>
      <c r="GU289" s="61"/>
      <c r="GV289" s="61"/>
      <c r="GW289" s="61"/>
      <c r="GX289" s="61"/>
      <c r="GY289" s="61"/>
      <c r="GZ289" s="61"/>
      <c r="HA289" s="61"/>
      <c r="HB289" s="61"/>
      <c r="HC289" s="61"/>
      <c r="HD289" s="61"/>
      <c r="HE289" s="61"/>
      <c r="HF289" s="61"/>
    </row>
    <row r="290" spans="1:214" s="12" customFormat="1" ht="24.95" customHeight="1">
      <c r="A290" s="1">
        <v>269</v>
      </c>
      <c r="B290" s="67"/>
      <c r="C290" s="67"/>
      <c r="D290" s="48" t="s">
        <v>555</v>
      </c>
      <c r="E290" s="48" t="s">
        <v>556</v>
      </c>
      <c r="F290" s="3">
        <v>35</v>
      </c>
      <c r="G290" s="1" t="s">
        <v>962</v>
      </c>
      <c r="H290" s="1" t="s">
        <v>965</v>
      </c>
      <c r="I290" s="1"/>
      <c r="J290" s="8"/>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c r="BN290" s="61"/>
      <c r="BO290" s="61"/>
      <c r="BP290" s="61"/>
      <c r="BQ290" s="61"/>
      <c r="BR290" s="61"/>
      <c r="BS290" s="61"/>
      <c r="BT290" s="61"/>
      <c r="BU290" s="61"/>
      <c r="BV290" s="61"/>
      <c r="BW290" s="61"/>
      <c r="BX290" s="61"/>
      <c r="BY290" s="61"/>
      <c r="BZ290" s="61"/>
      <c r="CA290" s="61"/>
      <c r="CB290" s="61"/>
      <c r="CC290" s="61"/>
      <c r="CD290" s="61"/>
      <c r="CE290" s="61"/>
      <c r="CF290" s="61"/>
      <c r="CG290" s="61"/>
      <c r="CH290" s="61"/>
      <c r="CI290" s="61"/>
      <c r="CJ290" s="61"/>
      <c r="CK290" s="61"/>
      <c r="CL290" s="61"/>
      <c r="CM290" s="61"/>
      <c r="CN290" s="61"/>
      <c r="CO290" s="61"/>
      <c r="CP290" s="61"/>
      <c r="CQ290" s="61"/>
      <c r="CR290" s="61"/>
      <c r="CS290" s="61"/>
      <c r="CT290" s="61"/>
      <c r="CU290" s="61"/>
      <c r="CV290" s="61"/>
      <c r="CW290" s="61"/>
      <c r="CX290" s="61"/>
      <c r="CY290" s="61"/>
      <c r="CZ290" s="61"/>
      <c r="DA290" s="61"/>
      <c r="DB290" s="61"/>
      <c r="DC290" s="61"/>
      <c r="DD290" s="61"/>
      <c r="DE290" s="61"/>
      <c r="DF290" s="61"/>
      <c r="DG290" s="61"/>
      <c r="DH290" s="61"/>
      <c r="DI290" s="61"/>
      <c r="DJ290" s="61"/>
      <c r="DK290" s="61"/>
      <c r="DL290" s="61"/>
      <c r="DM290" s="61"/>
      <c r="DN290" s="61"/>
      <c r="DO290" s="61"/>
      <c r="DP290" s="61"/>
      <c r="DQ290" s="61"/>
      <c r="DR290" s="61"/>
      <c r="DS290" s="61"/>
      <c r="DT290" s="61"/>
      <c r="DU290" s="61"/>
      <c r="DV290" s="61"/>
      <c r="DW290" s="61"/>
      <c r="DX290" s="61"/>
      <c r="DY290" s="61"/>
      <c r="DZ290" s="61"/>
      <c r="EA290" s="61"/>
      <c r="EB290" s="61"/>
      <c r="EC290" s="61"/>
      <c r="ED290" s="61"/>
      <c r="EE290" s="61"/>
      <c r="EF290" s="61"/>
      <c r="EG290" s="61"/>
      <c r="EH290" s="61"/>
      <c r="EI290" s="61"/>
      <c r="EJ290" s="61"/>
      <c r="EK290" s="61"/>
      <c r="EL290" s="61"/>
      <c r="EM290" s="61"/>
      <c r="EN290" s="61"/>
      <c r="EO290" s="61"/>
      <c r="EP290" s="61"/>
      <c r="EQ290" s="61"/>
      <c r="ER290" s="61"/>
      <c r="ES290" s="61"/>
      <c r="ET290" s="61"/>
      <c r="EU290" s="61"/>
      <c r="EV290" s="61"/>
      <c r="EW290" s="61"/>
      <c r="EX290" s="61"/>
      <c r="EY290" s="61"/>
      <c r="EZ290" s="61"/>
      <c r="FA290" s="61"/>
      <c r="FB290" s="61"/>
      <c r="FC290" s="61"/>
      <c r="FD290" s="61"/>
      <c r="FE290" s="61"/>
      <c r="FF290" s="61"/>
      <c r="FG290" s="61"/>
      <c r="FH290" s="61"/>
      <c r="FI290" s="61"/>
      <c r="FJ290" s="61"/>
      <c r="FK290" s="61"/>
      <c r="FL290" s="61"/>
      <c r="FM290" s="61"/>
      <c r="FN290" s="61"/>
      <c r="FO290" s="61"/>
      <c r="FP290" s="61"/>
      <c r="FQ290" s="61"/>
      <c r="FR290" s="61"/>
      <c r="FS290" s="61"/>
      <c r="FT290" s="61"/>
      <c r="FU290" s="61"/>
      <c r="FV290" s="61"/>
      <c r="FW290" s="61"/>
      <c r="FX290" s="61"/>
      <c r="FY290" s="61"/>
      <c r="FZ290" s="61"/>
      <c r="GA290" s="61"/>
      <c r="GB290" s="61"/>
      <c r="GC290" s="61"/>
      <c r="GD290" s="61"/>
      <c r="GE290" s="61"/>
      <c r="GF290" s="61"/>
      <c r="GG290" s="61"/>
      <c r="GH290" s="61"/>
      <c r="GI290" s="61"/>
      <c r="GJ290" s="61"/>
      <c r="GK290" s="61"/>
      <c r="GL290" s="61"/>
      <c r="GM290" s="61"/>
      <c r="GN290" s="61"/>
      <c r="GO290" s="61"/>
      <c r="GP290" s="61"/>
      <c r="GQ290" s="61"/>
      <c r="GR290" s="61"/>
      <c r="GS290" s="61"/>
      <c r="GT290" s="61"/>
      <c r="GU290" s="61"/>
      <c r="GV290" s="61"/>
      <c r="GW290" s="61"/>
      <c r="GX290" s="61"/>
      <c r="GY290" s="61"/>
      <c r="GZ290" s="61"/>
      <c r="HA290" s="61"/>
      <c r="HB290" s="61"/>
      <c r="HC290" s="61"/>
      <c r="HD290" s="61"/>
      <c r="HE290" s="61"/>
      <c r="HF290" s="61"/>
    </row>
    <row r="291" spans="1:214" s="12" customFormat="1" ht="24.95" customHeight="1">
      <c r="A291" s="1"/>
      <c r="B291" s="67"/>
      <c r="C291" s="67"/>
      <c r="D291" s="7" t="s">
        <v>557</v>
      </c>
      <c r="E291" s="7" t="s">
        <v>558</v>
      </c>
      <c r="F291" s="3">
        <v>40</v>
      </c>
      <c r="G291" s="1" t="s">
        <v>962</v>
      </c>
      <c r="H291" s="1" t="s">
        <v>965</v>
      </c>
      <c r="I291" s="1"/>
      <c r="J291" s="8"/>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c r="BN291" s="61"/>
      <c r="BO291" s="61"/>
      <c r="BP291" s="61"/>
      <c r="BQ291" s="61"/>
      <c r="BR291" s="61"/>
      <c r="BS291" s="61"/>
      <c r="BT291" s="61"/>
      <c r="BU291" s="61"/>
      <c r="BV291" s="61"/>
      <c r="BW291" s="61"/>
      <c r="BX291" s="61"/>
      <c r="BY291" s="61"/>
      <c r="BZ291" s="61"/>
      <c r="CA291" s="61"/>
      <c r="CB291" s="61"/>
      <c r="CC291" s="61"/>
      <c r="CD291" s="61"/>
      <c r="CE291" s="61"/>
      <c r="CF291" s="61"/>
      <c r="CG291" s="61"/>
      <c r="CH291" s="61"/>
      <c r="CI291" s="61"/>
      <c r="CJ291" s="61"/>
      <c r="CK291" s="61"/>
      <c r="CL291" s="61"/>
      <c r="CM291" s="61"/>
      <c r="CN291" s="61"/>
      <c r="CO291" s="61"/>
      <c r="CP291" s="61"/>
      <c r="CQ291" s="61"/>
      <c r="CR291" s="61"/>
      <c r="CS291" s="61"/>
      <c r="CT291" s="61"/>
      <c r="CU291" s="61"/>
      <c r="CV291" s="61"/>
      <c r="CW291" s="61"/>
      <c r="CX291" s="61"/>
      <c r="CY291" s="61"/>
      <c r="CZ291" s="61"/>
      <c r="DA291" s="61"/>
      <c r="DB291" s="61"/>
      <c r="DC291" s="61"/>
      <c r="DD291" s="61"/>
      <c r="DE291" s="61"/>
      <c r="DF291" s="61"/>
      <c r="DG291" s="61"/>
      <c r="DH291" s="61"/>
      <c r="DI291" s="61"/>
      <c r="DJ291" s="61"/>
      <c r="DK291" s="61"/>
      <c r="DL291" s="61"/>
      <c r="DM291" s="61"/>
      <c r="DN291" s="61"/>
      <c r="DO291" s="61"/>
      <c r="DP291" s="61"/>
      <c r="DQ291" s="61"/>
      <c r="DR291" s="61"/>
      <c r="DS291" s="61"/>
      <c r="DT291" s="61"/>
      <c r="DU291" s="61"/>
      <c r="DV291" s="61"/>
      <c r="DW291" s="61"/>
      <c r="DX291" s="61"/>
      <c r="DY291" s="61"/>
      <c r="DZ291" s="61"/>
      <c r="EA291" s="61"/>
      <c r="EB291" s="61"/>
      <c r="EC291" s="61"/>
      <c r="ED291" s="61"/>
      <c r="EE291" s="61"/>
      <c r="EF291" s="61"/>
      <c r="EG291" s="61"/>
      <c r="EH291" s="61"/>
      <c r="EI291" s="61"/>
      <c r="EJ291" s="61"/>
      <c r="EK291" s="61"/>
      <c r="EL291" s="61"/>
      <c r="EM291" s="61"/>
      <c r="EN291" s="61"/>
      <c r="EO291" s="61"/>
      <c r="EP291" s="61"/>
      <c r="EQ291" s="61"/>
      <c r="ER291" s="61"/>
      <c r="ES291" s="61"/>
      <c r="ET291" s="61"/>
      <c r="EU291" s="61"/>
      <c r="EV291" s="61"/>
      <c r="EW291" s="61"/>
      <c r="EX291" s="61"/>
      <c r="EY291" s="61"/>
      <c r="EZ291" s="61"/>
      <c r="FA291" s="61"/>
      <c r="FB291" s="61"/>
      <c r="FC291" s="61"/>
      <c r="FD291" s="61"/>
      <c r="FE291" s="61"/>
      <c r="FF291" s="61"/>
      <c r="FG291" s="61"/>
      <c r="FH291" s="61"/>
      <c r="FI291" s="61"/>
      <c r="FJ291" s="61"/>
      <c r="FK291" s="61"/>
      <c r="FL291" s="61"/>
      <c r="FM291" s="61"/>
      <c r="FN291" s="61"/>
      <c r="FO291" s="61"/>
      <c r="FP291" s="61"/>
      <c r="FQ291" s="61"/>
      <c r="FR291" s="61"/>
      <c r="FS291" s="61"/>
      <c r="FT291" s="61"/>
      <c r="FU291" s="61"/>
      <c r="FV291" s="61"/>
      <c r="FW291" s="61"/>
      <c r="FX291" s="61"/>
      <c r="FY291" s="61"/>
      <c r="FZ291" s="61"/>
      <c r="GA291" s="61"/>
      <c r="GB291" s="61"/>
      <c r="GC291" s="61"/>
      <c r="GD291" s="61"/>
      <c r="GE291" s="61"/>
      <c r="GF291" s="61"/>
      <c r="GG291" s="61"/>
      <c r="GH291" s="61"/>
      <c r="GI291" s="61"/>
      <c r="GJ291" s="61"/>
      <c r="GK291" s="61"/>
      <c r="GL291" s="61"/>
      <c r="GM291" s="61"/>
      <c r="GN291" s="61"/>
      <c r="GO291" s="61"/>
      <c r="GP291" s="61"/>
      <c r="GQ291" s="61"/>
      <c r="GR291" s="61"/>
      <c r="GS291" s="61"/>
      <c r="GT291" s="61"/>
      <c r="GU291" s="61"/>
      <c r="GV291" s="61"/>
      <c r="GW291" s="61"/>
      <c r="GX291" s="61"/>
      <c r="GY291" s="61"/>
      <c r="GZ291" s="61"/>
      <c r="HA291" s="61"/>
      <c r="HB291" s="61"/>
      <c r="HC291" s="61"/>
      <c r="HD291" s="61"/>
      <c r="HE291" s="61"/>
      <c r="HF291" s="61"/>
    </row>
    <row r="292" spans="1:214" s="12" customFormat="1" ht="24.95" customHeight="1">
      <c r="A292" s="1"/>
      <c r="B292" s="67"/>
      <c r="C292" s="67"/>
      <c r="D292" s="7" t="s">
        <v>559</v>
      </c>
      <c r="E292" s="7" t="s">
        <v>560</v>
      </c>
      <c r="F292" s="3">
        <v>40</v>
      </c>
      <c r="G292" s="1" t="s">
        <v>962</v>
      </c>
      <c r="H292" s="1" t="s">
        <v>965</v>
      </c>
      <c r="I292" s="1"/>
      <c r="J292" s="8"/>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c r="BN292" s="61"/>
      <c r="BO292" s="61"/>
      <c r="BP292" s="61"/>
      <c r="BQ292" s="61"/>
      <c r="BR292" s="61"/>
      <c r="BS292" s="61"/>
      <c r="BT292" s="61"/>
      <c r="BU292" s="61"/>
      <c r="BV292" s="61"/>
      <c r="BW292" s="61"/>
      <c r="BX292" s="61"/>
      <c r="BY292" s="61"/>
      <c r="BZ292" s="61"/>
      <c r="CA292" s="61"/>
      <c r="CB292" s="61"/>
      <c r="CC292" s="61"/>
      <c r="CD292" s="61"/>
      <c r="CE292" s="61"/>
      <c r="CF292" s="61"/>
      <c r="CG292" s="61"/>
      <c r="CH292" s="61"/>
      <c r="CI292" s="61"/>
      <c r="CJ292" s="61"/>
      <c r="CK292" s="61"/>
      <c r="CL292" s="61"/>
      <c r="CM292" s="61"/>
      <c r="CN292" s="61"/>
      <c r="CO292" s="61"/>
      <c r="CP292" s="61"/>
      <c r="CQ292" s="61"/>
      <c r="CR292" s="61"/>
      <c r="CS292" s="61"/>
      <c r="CT292" s="61"/>
      <c r="CU292" s="61"/>
      <c r="CV292" s="61"/>
      <c r="CW292" s="61"/>
      <c r="CX292" s="61"/>
      <c r="CY292" s="61"/>
      <c r="CZ292" s="61"/>
      <c r="DA292" s="61"/>
      <c r="DB292" s="61"/>
      <c r="DC292" s="61"/>
      <c r="DD292" s="61"/>
      <c r="DE292" s="61"/>
      <c r="DF292" s="61"/>
      <c r="DG292" s="61"/>
      <c r="DH292" s="61"/>
      <c r="DI292" s="61"/>
      <c r="DJ292" s="61"/>
      <c r="DK292" s="61"/>
      <c r="DL292" s="61"/>
      <c r="DM292" s="61"/>
      <c r="DN292" s="61"/>
      <c r="DO292" s="61"/>
      <c r="DP292" s="61"/>
      <c r="DQ292" s="61"/>
      <c r="DR292" s="61"/>
      <c r="DS292" s="61"/>
      <c r="DT292" s="61"/>
      <c r="DU292" s="61"/>
      <c r="DV292" s="61"/>
      <c r="DW292" s="61"/>
      <c r="DX292" s="61"/>
      <c r="DY292" s="61"/>
      <c r="DZ292" s="61"/>
      <c r="EA292" s="61"/>
      <c r="EB292" s="61"/>
      <c r="EC292" s="61"/>
      <c r="ED292" s="61"/>
      <c r="EE292" s="61"/>
      <c r="EF292" s="61"/>
      <c r="EG292" s="61"/>
      <c r="EH292" s="61"/>
      <c r="EI292" s="61"/>
      <c r="EJ292" s="61"/>
      <c r="EK292" s="61"/>
      <c r="EL292" s="61"/>
      <c r="EM292" s="61"/>
      <c r="EN292" s="61"/>
      <c r="EO292" s="61"/>
      <c r="EP292" s="61"/>
      <c r="EQ292" s="61"/>
      <c r="ER292" s="61"/>
      <c r="ES292" s="61"/>
      <c r="ET292" s="61"/>
      <c r="EU292" s="61"/>
      <c r="EV292" s="61"/>
      <c r="EW292" s="61"/>
      <c r="EX292" s="61"/>
      <c r="EY292" s="61"/>
      <c r="EZ292" s="61"/>
      <c r="FA292" s="61"/>
      <c r="FB292" s="61"/>
      <c r="FC292" s="61"/>
      <c r="FD292" s="61"/>
      <c r="FE292" s="61"/>
      <c r="FF292" s="61"/>
      <c r="FG292" s="61"/>
      <c r="FH292" s="61"/>
      <c r="FI292" s="61"/>
      <c r="FJ292" s="61"/>
      <c r="FK292" s="61"/>
      <c r="FL292" s="61"/>
      <c r="FM292" s="61"/>
      <c r="FN292" s="61"/>
      <c r="FO292" s="61"/>
      <c r="FP292" s="61"/>
      <c r="FQ292" s="61"/>
      <c r="FR292" s="61"/>
      <c r="FS292" s="61"/>
      <c r="FT292" s="61"/>
      <c r="FU292" s="61"/>
      <c r="FV292" s="61"/>
      <c r="FW292" s="61"/>
      <c r="FX292" s="61"/>
      <c r="FY292" s="61"/>
      <c r="FZ292" s="61"/>
      <c r="GA292" s="61"/>
      <c r="GB292" s="61"/>
      <c r="GC292" s="61"/>
      <c r="GD292" s="61"/>
      <c r="GE292" s="61"/>
      <c r="GF292" s="61"/>
      <c r="GG292" s="61"/>
      <c r="GH292" s="61"/>
      <c r="GI292" s="61"/>
      <c r="GJ292" s="61"/>
      <c r="GK292" s="61"/>
      <c r="GL292" s="61"/>
      <c r="GM292" s="61"/>
      <c r="GN292" s="61"/>
      <c r="GO292" s="61"/>
      <c r="GP292" s="61"/>
      <c r="GQ292" s="61"/>
      <c r="GR292" s="61"/>
      <c r="GS292" s="61"/>
      <c r="GT292" s="61"/>
      <c r="GU292" s="61"/>
      <c r="GV292" s="61"/>
      <c r="GW292" s="61"/>
      <c r="GX292" s="61"/>
      <c r="GY292" s="61"/>
      <c r="GZ292" s="61"/>
      <c r="HA292" s="61"/>
      <c r="HB292" s="61"/>
      <c r="HC292" s="61"/>
      <c r="HD292" s="61"/>
      <c r="HE292" s="61"/>
      <c r="HF292" s="61"/>
    </row>
    <row r="293" spans="1:214" s="12" customFormat="1" ht="24.95" customHeight="1">
      <c r="A293" s="1"/>
      <c r="B293" s="67"/>
      <c r="C293" s="67" t="s">
        <v>561</v>
      </c>
      <c r="D293" s="69" t="s">
        <v>562</v>
      </c>
      <c r="E293" s="69"/>
      <c r="F293" s="44">
        <v>140</v>
      </c>
      <c r="G293" s="44"/>
      <c r="H293" s="44"/>
      <c r="I293" s="1"/>
      <c r="J293" s="8"/>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c r="BN293" s="61"/>
      <c r="BO293" s="61"/>
      <c r="BP293" s="61"/>
      <c r="BQ293" s="61"/>
      <c r="BR293" s="61"/>
      <c r="BS293" s="61"/>
      <c r="BT293" s="61"/>
      <c r="BU293" s="61"/>
      <c r="BV293" s="61"/>
      <c r="BW293" s="61"/>
      <c r="BX293" s="61"/>
      <c r="BY293" s="61"/>
      <c r="BZ293" s="61"/>
      <c r="CA293" s="61"/>
      <c r="CB293" s="61"/>
      <c r="CC293" s="61"/>
      <c r="CD293" s="61"/>
      <c r="CE293" s="61"/>
      <c r="CF293" s="61"/>
      <c r="CG293" s="61"/>
      <c r="CH293" s="61"/>
      <c r="CI293" s="61"/>
      <c r="CJ293" s="61"/>
      <c r="CK293" s="61"/>
      <c r="CL293" s="61"/>
      <c r="CM293" s="61"/>
      <c r="CN293" s="61"/>
      <c r="CO293" s="61"/>
      <c r="CP293" s="61"/>
      <c r="CQ293" s="61"/>
      <c r="CR293" s="61"/>
      <c r="CS293" s="61"/>
      <c r="CT293" s="61"/>
      <c r="CU293" s="61"/>
      <c r="CV293" s="61"/>
      <c r="CW293" s="61"/>
      <c r="CX293" s="61"/>
      <c r="CY293" s="61"/>
      <c r="CZ293" s="61"/>
      <c r="DA293" s="61"/>
      <c r="DB293" s="61"/>
      <c r="DC293" s="61"/>
      <c r="DD293" s="61"/>
      <c r="DE293" s="61"/>
      <c r="DF293" s="61"/>
      <c r="DG293" s="61"/>
      <c r="DH293" s="61"/>
      <c r="DI293" s="61"/>
      <c r="DJ293" s="61"/>
      <c r="DK293" s="61"/>
      <c r="DL293" s="61"/>
      <c r="DM293" s="61"/>
      <c r="DN293" s="61"/>
      <c r="DO293" s="61"/>
      <c r="DP293" s="61"/>
      <c r="DQ293" s="61"/>
      <c r="DR293" s="61"/>
      <c r="DS293" s="61"/>
      <c r="DT293" s="61"/>
      <c r="DU293" s="61"/>
      <c r="DV293" s="61"/>
      <c r="DW293" s="61"/>
      <c r="DX293" s="61"/>
      <c r="DY293" s="61"/>
      <c r="DZ293" s="61"/>
      <c r="EA293" s="61"/>
      <c r="EB293" s="61"/>
      <c r="EC293" s="61"/>
      <c r="ED293" s="61"/>
      <c r="EE293" s="61"/>
      <c r="EF293" s="61"/>
      <c r="EG293" s="61"/>
      <c r="EH293" s="61"/>
      <c r="EI293" s="61"/>
      <c r="EJ293" s="61"/>
      <c r="EK293" s="61"/>
      <c r="EL293" s="61"/>
      <c r="EM293" s="61"/>
      <c r="EN293" s="61"/>
      <c r="EO293" s="61"/>
      <c r="EP293" s="61"/>
      <c r="EQ293" s="61"/>
      <c r="ER293" s="61"/>
      <c r="ES293" s="61"/>
      <c r="ET293" s="61"/>
      <c r="EU293" s="61"/>
      <c r="EV293" s="61"/>
      <c r="EW293" s="61"/>
      <c r="EX293" s="61"/>
      <c r="EY293" s="61"/>
      <c r="EZ293" s="61"/>
      <c r="FA293" s="61"/>
      <c r="FB293" s="61"/>
      <c r="FC293" s="61"/>
      <c r="FD293" s="61"/>
      <c r="FE293" s="61"/>
      <c r="FF293" s="61"/>
      <c r="FG293" s="61"/>
      <c r="FH293" s="61"/>
      <c r="FI293" s="61"/>
      <c r="FJ293" s="61"/>
      <c r="FK293" s="61"/>
      <c r="FL293" s="61"/>
      <c r="FM293" s="61"/>
      <c r="FN293" s="61"/>
      <c r="FO293" s="61"/>
      <c r="FP293" s="61"/>
      <c r="FQ293" s="61"/>
      <c r="FR293" s="61"/>
      <c r="FS293" s="61"/>
      <c r="FT293" s="61"/>
      <c r="FU293" s="61"/>
      <c r="FV293" s="61"/>
      <c r="FW293" s="61"/>
      <c r="FX293" s="61"/>
      <c r="FY293" s="61"/>
      <c r="FZ293" s="61"/>
      <c r="GA293" s="61"/>
      <c r="GB293" s="61"/>
      <c r="GC293" s="61"/>
      <c r="GD293" s="61"/>
      <c r="GE293" s="61"/>
      <c r="GF293" s="61"/>
      <c r="GG293" s="61"/>
      <c r="GH293" s="61"/>
      <c r="GI293" s="61"/>
      <c r="GJ293" s="61"/>
      <c r="GK293" s="61"/>
      <c r="GL293" s="61"/>
      <c r="GM293" s="61"/>
      <c r="GN293" s="61"/>
      <c r="GO293" s="61"/>
      <c r="GP293" s="61"/>
      <c r="GQ293" s="61"/>
      <c r="GR293" s="61"/>
      <c r="GS293" s="61"/>
      <c r="GT293" s="61"/>
      <c r="GU293" s="61"/>
      <c r="GV293" s="61"/>
      <c r="GW293" s="61"/>
      <c r="GX293" s="61"/>
      <c r="GY293" s="61"/>
      <c r="GZ293" s="61"/>
      <c r="HA293" s="61"/>
      <c r="HB293" s="61"/>
      <c r="HC293" s="61"/>
      <c r="HD293" s="61"/>
      <c r="HE293" s="61"/>
      <c r="HF293" s="61"/>
    </row>
    <row r="294" spans="1:214" s="12" customFormat="1" ht="24.95" customHeight="1">
      <c r="A294" s="1"/>
      <c r="B294" s="67"/>
      <c r="C294" s="67"/>
      <c r="D294" s="7" t="s">
        <v>563</v>
      </c>
      <c r="E294" s="7" t="s">
        <v>564</v>
      </c>
      <c r="F294" s="45">
        <v>80</v>
      </c>
      <c r="G294" s="1" t="s">
        <v>962</v>
      </c>
      <c r="H294" s="1" t="s">
        <v>965</v>
      </c>
      <c r="I294" s="1"/>
      <c r="J294" s="58"/>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c r="BN294" s="61"/>
      <c r="BO294" s="61"/>
      <c r="BP294" s="61"/>
      <c r="BQ294" s="61"/>
      <c r="BR294" s="61"/>
      <c r="BS294" s="61"/>
      <c r="BT294" s="61"/>
      <c r="BU294" s="61"/>
      <c r="BV294" s="61"/>
      <c r="BW294" s="61"/>
      <c r="BX294" s="61"/>
      <c r="BY294" s="61"/>
      <c r="BZ294" s="61"/>
      <c r="CA294" s="61"/>
      <c r="CB294" s="61"/>
      <c r="CC294" s="61"/>
      <c r="CD294" s="61"/>
      <c r="CE294" s="61"/>
      <c r="CF294" s="61"/>
      <c r="CG294" s="61"/>
      <c r="CH294" s="61"/>
      <c r="CI294" s="61"/>
      <c r="CJ294" s="61"/>
      <c r="CK294" s="61"/>
      <c r="CL294" s="61"/>
      <c r="CM294" s="61"/>
      <c r="CN294" s="61"/>
      <c r="CO294" s="61"/>
      <c r="CP294" s="61"/>
      <c r="CQ294" s="61"/>
      <c r="CR294" s="61"/>
      <c r="CS294" s="61"/>
      <c r="CT294" s="61"/>
      <c r="CU294" s="61"/>
      <c r="CV294" s="61"/>
      <c r="CW294" s="61"/>
      <c r="CX294" s="61"/>
      <c r="CY294" s="61"/>
      <c r="CZ294" s="61"/>
      <c r="DA294" s="61"/>
      <c r="DB294" s="61"/>
      <c r="DC294" s="61"/>
      <c r="DD294" s="61"/>
      <c r="DE294" s="61"/>
      <c r="DF294" s="61"/>
      <c r="DG294" s="61"/>
      <c r="DH294" s="61"/>
      <c r="DI294" s="61"/>
      <c r="DJ294" s="61"/>
      <c r="DK294" s="61"/>
      <c r="DL294" s="61"/>
      <c r="DM294" s="61"/>
      <c r="DN294" s="61"/>
      <c r="DO294" s="61"/>
      <c r="DP294" s="61"/>
      <c r="DQ294" s="61"/>
      <c r="DR294" s="61"/>
      <c r="DS294" s="61"/>
      <c r="DT294" s="61"/>
      <c r="DU294" s="61"/>
      <c r="DV294" s="61"/>
      <c r="DW294" s="61"/>
      <c r="DX294" s="61"/>
      <c r="DY294" s="61"/>
      <c r="DZ294" s="61"/>
      <c r="EA294" s="61"/>
      <c r="EB294" s="61"/>
      <c r="EC294" s="61"/>
      <c r="ED294" s="61"/>
      <c r="EE294" s="61"/>
      <c r="EF294" s="61"/>
      <c r="EG294" s="61"/>
      <c r="EH294" s="61"/>
      <c r="EI294" s="61"/>
      <c r="EJ294" s="61"/>
      <c r="EK294" s="61"/>
      <c r="EL294" s="61"/>
      <c r="EM294" s="61"/>
      <c r="EN294" s="61"/>
      <c r="EO294" s="61"/>
      <c r="EP294" s="61"/>
      <c r="EQ294" s="61"/>
      <c r="ER294" s="61"/>
      <c r="ES294" s="61"/>
      <c r="ET294" s="61"/>
      <c r="EU294" s="61"/>
      <c r="EV294" s="61"/>
      <c r="EW294" s="61"/>
      <c r="EX294" s="61"/>
      <c r="EY294" s="61"/>
      <c r="EZ294" s="61"/>
      <c r="FA294" s="61"/>
      <c r="FB294" s="61"/>
      <c r="FC294" s="61"/>
      <c r="FD294" s="61"/>
      <c r="FE294" s="61"/>
      <c r="FF294" s="61"/>
      <c r="FG294" s="61"/>
      <c r="FH294" s="61"/>
      <c r="FI294" s="61"/>
      <c r="FJ294" s="61"/>
      <c r="FK294" s="61"/>
      <c r="FL294" s="61"/>
      <c r="FM294" s="61"/>
      <c r="FN294" s="61"/>
      <c r="FO294" s="61"/>
      <c r="FP294" s="61"/>
      <c r="FQ294" s="61"/>
      <c r="FR294" s="61"/>
      <c r="FS294" s="61"/>
      <c r="FT294" s="61"/>
      <c r="FU294" s="61"/>
      <c r="FV294" s="61"/>
      <c r="FW294" s="61"/>
      <c r="FX294" s="61"/>
      <c r="FY294" s="61"/>
      <c r="FZ294" s="61"/>
      <c r="GA294" s="61"/>
      <c r="GB294" s="61"/>
      <c r="GC294" s="61"/>
      <c r="GD294" s="61"/>
      <c r="GE294" s="61"/>
      <c r="GF294" s="61"/>
      <c r="GG294" s="61"/>
      <c r="GH294" s="61"/>
      <c r="GI294" s="61"/>
      <c r="GJ294" s="61"/>
      <c r="GK294" s="61"/>
      <c r="GL294" s="61"/>
      <c r="GM294" s="61"/>
      <c r="GN294" s="61"/>
      <c r="GO294" s="61"/>
      <c r="GP294" s="61"/>
      <c r="GQ294" s="61"/>
      <c r="GR294" s="61"/>
      <c r="GS294" s="61"/>
      <c r="GT294" s="61"/>
      <c r="GU294" s="61"/>
      <c r="GV294" s="61"/>
      <c r="GW294" s="61"/>
      <c r="GX294" s="61"/>
      <c r="GY294" s="61"/>
      <c r="GZ294" s="61"/>
      <c r="HA294" s="61"/>
      <c r="HB294" s="61"/>
      <c r="HC294" s="61"/>
      <c r="HD294" s="61"/>
      <c r="HE294" s="61"/>
      <c r="HF294" s="61"/>
    </row>
    <row r="295" spans="1:214" s="12" customFormat="1" ht="24.95" customHeight="1">
      <c r="A295" s="1">
        <v>239</v>
      </c>
      <c r="B295" s="67"/>
      <c r="C295" s="67"/>
      <c r="D295" s="48" t="s">
        <v>565</v>
      </c>
      <c r="E295" s="48" t="s">
        <v>566</v>
      </c>
      <c r="F295" s="3">
        <v>30</v>
      </c>
      <c r="G295" s="1" t="s">
        <v>962</v>
      </c>
      <c r="H295" s="1" t="s">
        <v>965</v>
      </c>
      <c r="I295" s="1"/>
      <c r="J295" s="1"/>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c r="BF295" s="43"/>
      <c r="BG295" s="43"/>
      <c r="BH295" s="43"/>
      <c r="BI295" s="43"/>
      <c r="BJ295" s="43"/>
      <c r="BK295" s="43"/>
      <c r="BL295" s="43"/>
      <c r="BM295" s="43"/>
      <c r="BN295" s="43"/>
      <c r="BO295" s="43"/>
      <c r="BP295" s="43"/>
      <c r="BQ295" s="43"/>
      <c r="BR295" s="43"/>
      <c r="BS295" s="43"/>
      <c r="BT295" s="43"/>
      <c r="BU295" s="43"/>
      <c r="BV295" s="43"/>
      <c r="BW295" s="43"/>
      <c r="BX295" s="43"/>
      <c r="BY295" s="43"/>
      <c r="BZ295" s="43"/>
      <c r="CA295" s="43"/>
      <c r="CB295" s="43"/>
      <c r="CC295" s="43"/>
      <c r="CD295" s="43"/>
      <c r="CE295" s="43"/>
      <c r="CF295" s="43"/>
      <c r="CG295" s="43"/>
      <c r="CH295" s="43"/>
      <c r="CI295" s="43"/>
      <c r="CJ295" s="43"/>
      <c r="CK295" s="43"/>
      <c r="CL295" s="43"/>
      <c r="CM295" s="43"/>
      <c r="CN295" s="43"/>
      <c r="CO295" s="43"/>
      <c r="CP295" s="43"/>
      <c r="CQ295" s="43"/>
      <c r="CR295" s="43"/>
      <c r="CS295" s="43"/>
      <c r="CT295" s="43"/>
      <c r="CU295" s="43"/>
      <c r="CV295" s="43"/>
      <c r="CW295" s="43"/>
      <c r="CX295" s="43"/>
      <c r="CY295" s="43"/>
      <c r="CZ295" s="43"/>
      <c r="DA295" s="43"/>
      <c r="DB295" s="43"/>
      <c r="DC295" s="43"/>
      <c r="DD295" s="43"/>
      <c r="DE295" s="43"/>
      <c r="DF295" s="43"/>
      <c r="DG295" s="43"/>
      <c r="DH295" s="43"/>
      <c r="DI295" s="43"/>
      <c r="DJ295" s="43"/>
      <c r="DK295" s="43"/>
      <c r="DL295" s="43"/>
      <c r="DM295" s="43"/>
      <c r="DN295" s="43"/>
      <c r="DO295" s="43"/>
      <c r="DP295" s="43"/>
      <c r="DQ295" s="43"/>
      <c r="DR295" s="43"/>
      <c r="DS295" s="43"/>
      <c r="DT295" s="43"/>
      <c r="DU295" s="43"/>
      <c r="DV295" s="43"/>
      <c r="DW295" s="43"/>
      <c r="DX295" s="43"/>
      <c r="DY295" s="43"/>
      <c r="DZ295" s="43"/>
      <c r="EA295" s="43"/>
      <c r="EB295" s="43"/>
      <c r="EC295" s="43"/>
      <c r="ED295" s="43"/>
      <c r="EE295" s="43"/>
      <c r="EF295" s="43"/>
      <c r="EG295" s="43"/>
      <c r="EH295" s="43"/>
      <c r="EI295" s="43"/>
      <c r="EJ295" s="43"/>
      <c r="EK295" s="43"/>
      <c r="EL295" s="43"/>
      <c r="EM295" s="43"/>
      <c r="EN295" s="43"/>
      <c r="EO295" s="43"/>
      <c r="EP295" s="43"/>
      <c r="EQ295" s="43"/>
      <c r="ER295" s="43"/>
      <c r="ES295" s="43"/>
      <c r="ET295" s="43"/>
      <c r="EU295" s="43"/>
      <c r="EV295" s="43"/>
      <c r="EW295" s="43"/>
      <c r="EX295" s="43"/>
      <c r="EY295" s="43"/>
      <c r="EZ295" s="43"/>
      <c r="FA295" s="43"/>
      <c r="FB295" s="43"/>
      <c r="FC295" s="43"/>
      <c r="FD295" s="43"/>
      <c r="FE295" s="43"/>
      <c r="FF295" s="43"/>
      <c r="FG295" s="43"/>
      <c r="FH295" s="43"/>
      <c r="FI295" s="43"/>
      <c r="FJ295" s="43"/>
      <c r="FK295" s="43"/>
      <c r="FL295" s="43"/>
      <c r="FM295" s="43"/>
      <c r="FN295" s="43"/>
      <c r="FO295" s="43"/>
      <c r="FP295" s="43"/>
      <c r="FQ295" s="43"/>
      <c r="FR295" s="43"/>
      <c r="FS295" s="43"/>
      <c r="FT295" s="43"/>
      <c r="FU295" s="43"/>
      <c r="FV295" s="43"/>
      <c r="FW295" s="43"/>
      <c r="FX295" s="43"/>
      <c r="FY295" s="43"/>
      <c r="FZ295" s="43"/>
      <c r="GA295" s="43"/>
      <c r="GB295" s="43"/>
      <c r="GC295" s="43"/>
      <c r="GD295" s="43"/>
      <c r="GE295" s="43"/>
      <c r="GF295" s="43"/>
      <c r="GG295" s="43"/>
      <c r="GH295" s="43"/>
      <c r="GI295" s="43"/>
      <c r="GJ295" s="43"/>
      <c r="GK295" s="43"/>
      <c r="GL295" s="43"/>
      <c r="GM295" s="43"/>
      <c r="GN295" s="43"/>
      <c r="GO295" s="43"/>
      <c r="GP295" s="43"/>
      <c r="GQ295" s="43"/>
      <c r="GR295" s="43"/>
      <c r="GS295" s="43"/>
      <c r="GT295" s="43"/>
      <c r="GU295" s="43"/>
      <c r="GV295" s="43"/>
      <c r="GW295" s="43"/>
      <c r="GX295" s="43"/>
      <c r="GY295" s="43"/>
      <c r="GZ295" s="43"/>
      <c r="HA295" s="43"/>
      <c r="HB295" s="43"/>
      <c r="HC295" s="43"/>
      <c r="HD295" s="43"/>
      <c r="HE295" s="43"/>
      <c r="HF295" s="43"/>
    </row>
    <row r="296" spans="1:214" s="12" customFormat="1" ht="24.95" customHeight="1">
      <c r="A296" s="1">
        <v>241</v>
      </c>
      <c r="B296" s="67"/>
      <c r="C296" s="67"/>
      <c r="D296" s="48" t="s">
        <v>567</v>
      </c>
      <c r="E296" s="48" t="s">
        <v>568</v>
      </c>
      <c r="F296" s="3">
        <v>30</v>
      </c>
      <c r="G296" s="1" t="s">
        <v>962</v>
      </c>
      <c r="H296" s="1" t="s">
        <v>965</v>
      </c>
      <c r="I296" s="1"/>
      <c r="J296" s="1"/>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c r="BF296" s="43"/>
      <c r="BG296" s="43"/>
      <c r="BH296" s="43"/>
      <c r="BI296" s="43"/>
      <c r="BJ296" s="43"/>
      <c r="BK296" s="43"/>
      <c r="BL296" s="43"/>
      <c r="BM296" s="43"/>
      <c r="BN296" s="43"/>
      <c r="BO296" s="43"/>
      <c r="BP296" s="43"/>
      <c r="BQ296" s="43"/>
      <c r="BR296" s="43"/>
      <c r="BS296" s="43"/>
      <c r="BT296" s="43"/>
      <c r="BU296" s="43"/>
      <c r="BV296" s="43"/>
      <c r="BW296" s="43"/>
      <c r="BX296" s="43"/>
      <c r="BY296" s="43"/>
      <c r="BZ296" s="43"/>
      <c r="CA296" s="43"/>
      <c r="CB296" s="43"/>
      <c r="CC296" s="43"/>
      <c r="CD296" s="43"/>
      <c r="CE296" s="43"/>
      <c r="CF296" s="43"/>
      <c r="CG296" s="43"/>
      <c r="CH296" s="43"/>
      <c r="CI296" s="43"/>
      <c r="CJ296" s="43"/>
      <c r="CK296" s="43"/>
      <c r="CL296" s="43"/>
      <c r="CM296" s="43"/>
      <c r="CN296" s="43"/>
      <c r="CO296" s="43"/>
      <c r="CP296" s="43"/>
      <c r="CQ296" s="43"/>
      <c r="CR296" s="43"/>
      <c r="CS296" s="43"/>
      <c r="CT296" s="43"/>
      <c r="CU296" s="43"/>
      <c r="CV296" s="43"/>
      <c r="CW296" s="43"/>
      <c r="CX296" s="43"/>
      <c r="CY296" s="43"/>
      <c r="CZ296" s="43"/>
      <c r="DA296" s="43"/>
      <c r="DB296" s="43"/>
      <c r="DC296" s="43"/>
      <c r="DD296" s="43"/>
      <c r="DE296" s="43"/>
      <c r="DF296" s="43"/>
      <c r="DG296" s="43"/>
      <c r="DH296" s="43"/>
      <c r="DI296" s="43"/>
      <c r="DJ296" s="43"/>
      <c r="DK296" s="43"/>
      <c r="DL296" s="43"/>
      <c r="DM296" s="43"/>
      <c r="DN296" s="43"/>
      <c r="DO296" s="43"/>
      <c r="DP296" s="43"/>
      <c r="DQ296" s="43"/>
      <c r="DR296" s="43"/>
      <c r="DS296" s="43"/>
      <c r="DT296" s="43"/>
      <c r="DU296" s="43"/>
      <c r="DV296" s="43"/>
      <c r="DW296" s="43"/>
      <c r="DX296" s="43"/>
      <c r="DY296" s="43"/>
      <c r="DZ296" s="43"/>
      <c r="EA296" s="43"/>
      <c r="EB296" s="43"/>
      <c r="EC296" s="43"/>
      <c r="ED296" s="43"/>
      <c r="EE296" s="43"/>
      <c r="EF296" s="43"/>
      <c r="EG296" s="43"/>
      <c r="EH296" s="43"/>
      <c r="EI296" s="43"/>
      <c r="EJ296" s="43"/>
      <c r="EK296" s="43"/>
      <c r="EL296" s="43"/>
      <c r="EM296" s="43"/>
      <c r="EN296" s="43"/>
      <c r="EO296" s="43"/>
      <c r="EP296" s="43"/>
      <c r="EQ296" s="43"/>
      <c r="ER296" s="43"/>
      <c r="ES296" s="43"/>
      <c r="ET296" s="43"/>
      <c r="EU296" s="43"/>
      <c r="EV296" s="43"/>
      <c r="EW296" s="43"/>
      <c r="EX296" s="43"/>
      <c r="EY296" s="43"/>
      <c r="EZ296" s="43"/>
      <c r="FA296" s="43"/>
      <c r="FB296" s="43"/>
      <c r="FC296" s="43"/>
      <c r="FD296" s="43"/>
      <c r="FE296" s="43"/>
      <c r="FF296" s="43"/>
      <c r="FG296" s="43"/>
      <c r="FH296" s="43"/>
      <c r="FI296" s="43"/>
      <c r="FJ296" s="43"/>
      <c r="FK296" s="43"/>
      <c r="FL296" s="43"/>
      <c r="FM296" s="43"/>
      <c r="FN296" s="43"/>
      <c r="FO296" s="43"/>
      <c r="FP296" s="43"/>
      <c r="FQ296" s="43"/>
      <c r="FR296" s="43"/>
      <c r="FS296" s="43"/>
      <c r="FT296" s="43"/>
      <c r="FU296" s="43"/>
      <c r="FV296" s="43"/>
      <c r="FW296" s="43"/>
      <c r="FX296" s="43"/>
      <c r="FY296" s="43"/>
      <c r="FZ296" s="43"/>
      <c r="GA296" s="43"/>
      <c r="GB296" s="43"/>
      <c r="GC296" s="43"/>
      <c r="GD296" s="43"/>
      <c r="GE296" s="43"/>
      <c r="GF296" s="43"/>
      <c r="GG296" s="43"/>
      <c r="GH296" s="43"/>
      <c r="GI296" s="43"/>
      <c r="GJ296" s="43"/>
      <c r="GK296" s="43"/>
      <c r="GL296" s="43"/>
      <c r="GM296" s="43"/>
      <c r="GN296" s="43"/>
      <c r="GO296" s="43"/>
      <c r="GP296" s="43"/>
      <c r="GQ296" s="43"/>
      <c r="GR296" s="43"/>
      <c r="GS296" s="43"/>
      <c r="GT296" s="43"/>
      <c r="GU296" s="43"/>
      <c r="GV296" s="43"/>
      <c r="GW296" s="43"/>
      <c r="GX296" s="43"/>
      <c r="GY296" s="43"/>
      <c r="GZ296" s="43"/>
      <c r="HA296" s="43"/>
      <c r="HB296" s="43"/>
      <c r="HC296" s="43"/>
      <c r="HD296" s="43"/>
      <c r="HE296" s="43"/>
      <c r="HF296" s="43"/>
    </row>
    <row r="297" spans="1:214" s="12" customFormat="1" ht="24.95" customHeight="1">
      <c r="A297" s="1"/>
      <c r="B297" s="67"/>
      <c r="C297" s="67" t="s">
        <v>569</v>
      </c>
      <c r="D297" s="69" t="s">
        <v>570</v>
      </c>
      <c r="E297" s="69"/>
      <c r="F297" s="44">
        <v>100</v>
      </c>
      <c r="G297" s="44"/>
      <c r="H297" s="44"/>
      <c r="I297" s="1"/>
      <c r="J297" s="1"/>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c r="BF297" s="43"/>
      <c r="BG297" s="43"/>
      <c r="BH297" s="43"/>
      <c r="BI297" s="43"/>
      <c r="BJ297" s="43"/>
      <c r="BK297" s="43"/>
      <c r="BL297" s="43"/>
      <c r="BM297" s="43"/>
      <c r="BN297" s="43"/>
      <c r="BO297" s="43"/>
      <c r="BP297" s="43"/>
      <c r="BQ297" s="43"/>
      <c r="BR297" s="43"/>
      <c r="BS297" s="43"/>
      <c r="BT297" s="43"/>
      <c r="BU297" s="43"/>
      <c r="BV297" s="43"/>
      <c r="BW297" s="43"/>
      <c r="BX297" s="43"/>
      <c r="BY297" s="43"/>
      <c r="BZ297" s="43"/>
      <c r="CA297" s="43"/>
      <c r="CB297" s="43"/>
      <c r="CC297" s="43"/>
      <c r="CD297" s="43"/>
      <c r="CE297" s="43"/>
      <c r="CF297" s="43"/>
      <c r="CG297" s="43"/>
      <c r="CH297" s="43"/>
      <c r="CI297" s="43"/>
      <c r="CJ297" s="43"/>
      <c r="CK297" s="43"/>
      <c r="CL297" s="43"/>
      <c r="CM297" s="43"/>
      <c r="CN297" s="43"/>
      <c r="CO297" s="43"/>
      <c r="CP297" s="43"/>
      <c r="CQ297" s="43"/>
      <c r="CR297" s="43"/>
      <c r="CS297" s="43"/>
      <c r="CT297" s="43"/>
      <c r="CU297" s="43"/>
      <c r="CV297" s="43"/>
      <c r="CW297" s="43"/>
      <c r="CX297" s="43"/>
      <c r="CY297" s="43"/>
      <c r="CZ297" s="43"/>
      <c r="DA297" s="43"/>
      <c r="DB297" s="43"/>
      <c r="DC297" s="43"/>
      <c r="DD297" s="43"/>
      <c r="DE297" s="43"/>
      <c r="DF297" s="43"/>
      <c r="DG297" s="43"/>
      <c r="DH297" s="43"/>
      <c r="DI297" s="43"/>
      <c r="DJ297" s="43"/>
      <c r="DK297" s="43"/>
      <c r="DL297" s="43"/>
      <c r="DM297" s="43"/>
      <c r="DN297" s="43"/>
      <c r="DO297" s="43"/>
      <c r="DP297" s="43"/>
      <c r="DQ297" s="43"/>
      <c r="DR297" s="43"/>
      <c r="DS297" s="43"/>
      <c r="DT297" s="43"/>
      <c r="DU297" s="43"/>
      <c r="DV297" s="43"/>
      <c r="DW297" s="43"/>
      <c r="DX297" s="43"/>
      <c r="DY297" s="43"/>
      <c r="DZ297" s="43"/>
      <c r="EA297" s="43"/>
      <c r="EB297" s="43"/>
      <c r="EC297" s="43"/>
      <c r="ED297" s="43"/>
      <c r="EE297" s="43"/>
      <c r="EF297" s="43"/>
      <c r="EG297" s="43"/>
      <c r="EH297" s="43"/>
      <c r="EI297" s="43"/>
      <c r="EJ297" s="43"/>
      <c r="EK297" s="43"/>
      <c r="EL297" s="43"/>
      <c r="EM297" s="43"/>
      <c r="EN297" s="43"/>
      <c r="EO297" s="43"/>
      <c r="EP297" s="43"/>
      <c r="EQ297" s="43"/>
      <c r="ER297" s="43"/>
      <c r="ES297" s="43"/>
      <c r="ET297" s="43"/>
      <c r="EU297" s="43"/>
      <c r="EV297" s="43"/>
      <c r="EW297" s="43"/>
      <c r="EX297" s="43"/>
      <c r="EY297" s="43"/>
      <c r="EZ297" s="43"/>
      <c r="FA297" s="43"/>
      <c r="FB297" s="43"/>
      <c r="FC297" s="43"/>
      <c r="FD297" s="43"/>
      <c r="FE297" s="43"/>
      <c r="FF297" s="43"/>
      <c r="FG297" s="43"/>
      <c r="FH297" s="43"/>
      <c r="FI297" s="43"/>
      <c r="FJ297" s="43"/>
      <c r="FK297" s="43"/>
      <c r="FL297" s="43"/>
      <c r="FM297" s="43"/>
      <c r="FN297" s="43"/>
      <c r="FO297" s="43"/>
      <c r="FP297" s="43"/>
      <c r="FQ297" s="43"/>
      <c r="FR297" s="43"/>
      <c r="FS297" s="43"/>
      <c r="FT297" s="43"/>
      <c r="FU297" s="43"/>
      <c r="FV297" s="43"/>
      <c r="FW297" s="43"/>
      <c r="FX297" s="43"/>
      <c r="FY297" s="43"/>
      <c r="FZ297" s="43"/>
      <c r="GA297" s="43"/>
      <c r="GB297" s="43"/>
      <c r="GC297" s="43"/>
      <c r="GD297" s="43"/>
      <c r="GE297" s="43"/>
      <c r="GF297" s="43"/>
      <c r="GG297" s="43"/>
      <c r="GH297" s="43"/>
      <c r="GI297" s="43"/>
      <c r="GJ297" s="43"/>
      <c r="GK297" s="43"/>
      <c r="GL297" s="43"/>
      <c r="GM297" s="43"/>
      <c r="GN297" s="43"/>
      <c r="GO297" s="43"/>
      <c r="GP297" s="43"/>
      <c r="GQ297" s="43"/>
      <c r="GR297" s="43"/>
      <c r="GS297" s="43"/>
      <c r="GT297" s="43"/>
      <c r="GU297" s="43"/>
      <c r="GV297" s="43"/>
      <c r="GW297" s="43"/>
      <c r="GX297" s="43"/>
      <c r="GY297" s="43"/>
      <c r="GZ297" s="43"/>
      <c r="HA297" s="43"/>
      <c r="HB297" s="43"/>
      <c r="HC297" s="43"/>
      <c r="HD297" s="43"/>
      <c r="HE297" s="43"/>
      <c r="HF297" s="43"/>
    </row>
    <row r="298" spans="1:214" s="12" customFormat="1" ht="24.95" customHeight="1">
      <c r="A298" s="1">
        <v>250</v>
      </c>
      <c r="B298" s="67"/>
      <c r="C298" s="67"/>
      <c r="D298" s="48" t="s">
        <v>571</v>
      </c>
      <c r="E298" s="48" t="s">
        <v>572</v>
      </c>
      <c r="F298" s="3">
        <v>30</v>
      </c>
      <c r="G298" s="1" t="s">
        <v>962</v>
      </c>
      <c r="H298" s="1" t="s">
        <v>965</v>
      </c>
      <c r="I298" s="1"/>
      <c r="J298" s="1"/>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A298" s="43"/>
      <c r="CB298" s="43"/>
      <c r="CC298" s="43"/>
      <c r="CD298" s="43"/>
      <c r="CE298" s="43"/>
      <c r="CF298" s="43"/>
      <c r="CG298" s="43"/>
      <c r="CH298" s="43"/>
      <c r="CI298" s="43"/>
      <c r="CJ298" s="43"/>
      <c r="CK298" s="43"/>
      <c r="CL298" s="43"/>
      <c r="CM298" s="43"/>
      <c r="CN298" s="43"/>
      <c r="CO298" s="43"/>
      <c r="CP298" s="43"/>
      <c r="CQ298" s="43"/>
      <c r="CR298" s="43"/>
      <c r="CS298" s="43"/>
      <c r="CT298" s="43"/>
      <c r="CU298" s="43"/>
      <c r="CV298" s="43"/>
      <c r="CW298" s="43"/>
      <c r="CX298" s="43"/>
      <c r="CY298" s="43"/>
      <c r="CZ298" s="43"/>
      <c r="DA298" s="43"/>
      <c r="DB298" s="43"/>
      <c r="DC298" s="43"/>
      <c r="DD298" s="43"/>
      <c r="DE298" s="43"/>
      <c r="DF298" s="43"/>
      <c r="DG298" s="43"/>
      <c r="DH298" s="43"/>
      <c r="DI298" s="43"/>
      <c r="DJ298" s="43"/>
      <c r="DK298" s="43"/>
      <c r="DL298" s="43"/>
      <c r="DM298" s="43"/>
      <c r="DN298" s="43"/>
      <c r="DO298" s="43"/>
      <c r="DP298" s="43"/>
      <c r="DQ298" s="43"/>
      <c r="DR298" s="43"/>
      <c r="DS298" s="43"/>
      <c r="DT298" s="43"/>
      <c r="DU298" s="43"/>
      <c r="DV298" s="43"/>
      <c r="DW298" s="43"/>
      <c r="DX298" s="43"/>
      <c r="DY298" s="43"/>
      <c r="DZ298" s="43"/>
      <c r="EA298" s="43"/>
      <c r="EB298" s="43"/>
      <c r="EC298" s="43"/>
      <c r="ED298" s="43"/>
      <c r="EE298" s="43"/>
      <c r="EF298" s="43"/>
      <c r="EG298" s="43"/>
      <c r="EH298" s="43"/>
      <c r="EI298" s="43"/>
      <c r="EJ298" s="43"/>
      <c r="EK298" s="43"/>
      <c r="EL298" s="43"/>
      <c r="EM298" s="43"/>
      <c r="EN298" s="43"/>
      <c r="EO298" s="43"/>
      <c r="EP298" s="43"/>
      <c r="EQ298" s="43"/>
      <c r="ER298" s="43"/>
      <c r="ES298" s="43"/>
      <c r="ET298" s="43"/>
      <c r="EU298" s="43"/>
      <c r="EV298" s="43"/>
      <c r="EW298" s="43"/>
      <c r="EX298" s="43"/>
      <c r="EY298" s="43"/>
      <c r="EZ298" s="43"/>
      <c r="FA298" s="43"/>
      <c r="FB298" s="43"/>
      <c r="FC298" s="43"/>
      <c r="FD298" s="43"/>
      <c r="FE298" s="43"/>
      <c r="FF298" s="43"/>
      <c r="FG298" s="43"/>
      <c r="FH298" s="43"/>
      <c r="FI298" s="43"/>
      <c r="FJ298" s="43"/>
      <c r="FK298" s="43"/>
      <c r="FL298" s="43"/>
      <c r="FM298" s="43"/>
      <c r="FN298" s="43"/>
      <c r="FO298" s="43"/>
      <c r="FP298" s="43"/>
      <c r="FQ298" s="43"/>
      <c r="FR298" s="43"/>
      <c r="FS298" s="43"/>
      <c r="FT298" s="43"/>
      <c r="FU298" s="43"/>
      <c r="FV298" s="43"/>
      <c r="FW298" s="43"/>
      <c r="FX298" s="43"/>
      <c r="FY298" s="43"/>
      <c r="FZ298" s="43"/>
      <c r="GA298" s="43"/>
      <c r="GB298" s="43"/>
      <c r="GC298" s="43"/>
      <c r="GD298" s="43"/>
      <c r="GE298" s="43"/>
      <c r="GF298" s="43"/>
      <c r="GG298" s="43"/>
      <c r="GH298" s="43"/>
      <c r="GI298" s="43"/>
      <c r="GJ298" s="43"/>
      <c r="GK298" s="43"/>
      <c r="GL298" s="43"/>
      <c r="GM298" s="43"/>
      <c r="GN298" s="43"/>
      <c r="GO298" s="43"/>
      <c r="GP298" s="43"/>
      <c r="GQ298" s="43"/>
      <c r="GR298" s="43"/>
      <c r="GS298" s="43"/>
      <c r="GT298" s="43"/>
      <c r="GU298" s="43"/>
      <c r="GV298" s="43"/>
      <c r="GW298" s="43"/>
      <c r="GX298" s="43"/>
      <c r="GY298" s="43"/>
      <c r="GZ298" s="43"/>
      <c r="HA298" s="43"/>
      <c r="HB298" s="43"/>
      <c r="HC298" s="43"/>
      <c r="HD298" s="43"/>
      <c r="HE298" s="43"/>
      <c r="HF298" s="43"/>
    </row>
    <row r="299" spans="1:214" s="12" customFormat="1" ht="24.95" customHeight="1">
      <c r="A299" s="1">
        <v>251</v>
      </c>
      <c r="B299" s="67"/>
      <c r="C299" s="67"/>
      <c r="D299" s="48" t="s">
        <v>573</v>
      </c>
      <c r="E299" s="48" t="s">
        <v>574</v>
      </c>
      <c r="F299" s="3">
        <v>30</v>
      </c>
      <c r="G299" s="1" t="s">
        <v>962</v>
      </c>
      <c r="H299" s="1" t="s">
        <v>965</v>
      </c>
      <c r="I299" s="1"/>
      <c r="J299" s="1"/>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A299" s="43"/>
      <c r="CB299" s="43"/>
      <c r="CC299" s="43"/>
      <c r="CD299" s="43"/>
      <c r="CE299" s="43"/>
      <c r="CF299" s="43"/>
      <c r="CG299" s="43"/>
      <c r="CH299" s="43"/>
      <c r="CI299" s="43"/>
      <c r="CJ299" s="43"/>
      <c r="CK299" s="43"/>
      <c r="CL299" s="43"/>
      <c r="CM299" s="43"/>
      <c r="CN299" s="43"/>
      <c r="CO299" s="43"/>
      <c r="CP299" s="43"/>
      <c r="CQ299" s="43"/>
      <c r="CR299" s="43"/>
      <c r="CS299" s="43"/>
      <c r="CT299" s="43"/>
      <c r="CU299" s="43"/>
      <c r="CV299" s="43"/>
      <c r="CW299" s="43"/>
      <c r="CX299" s="43"/>
      <c r="CY299" s="43"/>
      <c r="CZ299" s="43"/>
      <c r="DA299" s="43"/>
      <c r="DB299" s="43"/>
      <c r="DC299" s="43"/>
      <c r="DD299" s="43"/>
      <c r="DE299" s="43"/>
      <c r="DF299" s="43"/>
      <c r="DG299" s="43"/>
      <c r="DH299" s="43"/>
      <c r="DI299" s="43"/>
      <c r="DJ299" s="43"/>
      <c r="DK299" s="43"/>
      <c r="DL299" s="43"/>
      <c r="DM299" s="43"/>
      <c r="DN299" s="43"/>
      <c r="DO299" s="43"/>
      <c r="DP299" s="43"/>
      <c r="DQ299" s="43"/>
      <c r="DR299" s="43"/>
      <c r="DS299" s="43"/>
      <c r="DT299" s="43"/>
      <c r="DU299" s="43"/>
      <c r="DV299" s="43"/>
      <c r="DW299" s="43"/>
      <c r="DX299" s="43"/>
      <c r="DY299" s="43"/>
      <c r="DZ299" s="43"/>
      <c r="EA299" s="43"/>
      <c r="EB299" s="43"/>
      <c r="EC299" s="43"/>
      <c r="ED299" s="43"/>
      <c r="EE299" s="43"/>
      <c r="EF299" s="43"/>
      <c r="EG299" s="43"/>
      <c r="EH299" s="43"/>
      <c r="EI299" s="43"/>
      <c r="EJ299" s="43"/>
      <c r="EK299" s="43"/>
      <c r="EL299" s="43"/>
      <c r="EM299" s="43"/>
      <c r="EN299" s="43"/>
      <c r="EO299" s="43"/>
      <c r="EP299" s="43"/>
      <c r="EQ299" s="43"/>
      <c r="ER299" s="43"/>
      <c r="ES299" s="43"/>
      <c r="ET299" s="43"/>
      <c r="EU299" s="43"/>
      <c r="EV299" s="43"/>
      <c r="EW299" s="43"/>
      <c r="EX299" s="43"/>
      <c r="EY299" s="43"/>
      <c r="EZ299" s="43"/>
      <c r="FA299" s="43"/>
      <c r="FB299" s="43"/>
      <c r="FC299" s="43"/>
      <c r="FD299" s="43"/>
      <c r="FE299" s="43"/>
      <c r="FF299" s="43"/>
      <c r="FG299" s="43"/>
      <c r="FH299" s="43"/>
      <c r="FI299" s="43"/>
      <c r="FJ299" s="43"/>
      <c r="FK299" s="43"/>
      <c r="FL299" s="43"/>
      <c r="FM299" s="43"/>
      <c r="FN299" s="43"/>
      <c r="FO299" s="43"/>
      <c r="FP299" s="43"/>
      <c r="FQ299" s="43"/>
      <c r="FR299" s="43"/>
      <c r="FS299" s="43"/>
      <c r="FT299" s="43"/>
      <c r="FU299" s="43"/>
      <c r="FV299" s="43"/>
      <c r="FW299" s="43"/>
      <c r="FX299" s="43"/>
      <c r="FY299" s="43"/>
      <c r="FZ299" s="43"/>
      <c r="GA299" s="43"/>
      <c r="GB299" s="43"/>
      <c r="GC299" s="43"/>
      <c r="GD299" s="43"/>
      <c r="GE299" s="43"/>
      <c r="GF299" s="43"/>
      <c r="GG299" s="43"/>
      <c r="GH299" s="43"/>
      <c r="GI299" s="43"/>
      <c r="GJ299" s="43"/>
      <c r="GK299" s="43"/>
      <c r="GL299" s="43"/>
      <c r="GM299" s="43"/>
      <c r="GN299" s="43"/>
      <c r="GO299" s="43"/>
      <c r="GP299" s="43"/>
      <c r="GQ299" s="43"/>
      <c r="GR299" s="43"/>
      <c r="GS299" s="43"/>
      <c r="GT299" s="43"/>
      <c r="GU299" s="43"/>
      <c r="GV299" s="43"/>
      <c r="GW299" s="43"/>
      <c r="GX299" s="43"/>
      <c r="GY299" s="43"/>
      <c r="GZ299" s="43"/>
      <c r="HA299" s="43"/>
      <c r="HB299" s="43"/>
      <c r="HC299" s="43"/>
      <c r="HD299" s="43"/>
      <c r="HE299" s="43"/>
      <c r="HF299" s="43"/>
    </row>
    <row r="300" spans="1:214" s="12" customFormat="1" ht="24.95" customHeight="1">
      <c r="A300" s="1"/>
      <c r="B300" s="67"/>
      <c r="C300" s="67"/>
      <c r="D300" s="7" t="s">
        <v>575</v>
      </c>
      <c r="E300" s="7" t="s">
        <v>576</v>
      </c>
      <c r="F300" s="3">
        <v>40</v>
      </c>
      <c r="G300" s="1" t="s">
        <v>962</v>
      </c>
      <c r="H300" s="1" t="s">
        <v>965</v>
      </c>
      <c r="I300" s="1"/>
      <c r="J300" s="8"/>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A300" s="43"/>
      <c r="CB300" s="43"/>
      <c r="CC300" s="43"/>
      <c r="CD300" s="43"/>
      <c r="CE300" s="43"/>
      <c r="CF300" s="43"/>
      <c r="CG300" s="43"/>
      <c r="CH300" s="43"/>
      <c r="CI300" s="43"/>
      <c r="CJ300" s="43"/>
      <c r="CK300" s="43"/>
      <c r="CL300" s="43"/>
      <c r="CM300" s="43"/>
      <c r="CN300" s="43"/>
      <c r="CO300" s="43"/>
      <c r="CP300" s="43"/>
      <c r="CQ300" s="43"/>
      <c r="CR300" s="43"/>
      <c r="CS300" s="43"/>
      <c r="CT300" s="43"/>
      <c r="CU300" s="43"/>
      <c r="CV300" s="43"/>
      <c r="CW300" s="43"/>
      <c r="CX300" s="43"/>
      <c r="CY300" s="43"/>
      <c r="CZ300" s="43"/>
      <c r="DA300" s="43"/>
      <c r="DB300" s="43"/>
      <c r="DC300" s="43"/>
      <c r="DD300" s="43"/>
      <c r="DE300" s="43"/>
      <c r="DF300" s="43"/>
      <c r="DG300" s="43"/>
      <c r="DH300" s="43"/>
      <c r="DI300" s="43"/>
      <c r="DJ300" s="43"/>
      <c r="DK300" s="43"/>
      <c r="DL300" s="43"/>
      <c r="DM300" s="43"/>
      <c r="DN300" s="43"/>
      <c r="DO300" s="43"/>
      <c r="DP300" s="43"/>
      <c r="DQ300" s="43"/>
      <c r="DR300" s="43"/>
      <c r="DS300" s="43"/>
      <c r="DT300" s="43"/>
      <c r="DU300" s="43"/>
      <c r="DV300" s="43"/>
      <c r="DW300" s="43"/>
      <c r="DX300" s="43"/>
      <c r="DY300" s="43"/>
      <c r="DZ300" s="43"/>
      <c r="EA300" s="43"/>
      <c r="EB300" s="43"/>
      <c r="EC300" s="43"/>
      <c r="ED300" s="43"/>
      <c r="EE300" s="43"/>
      <c r="EF300" s="43"/>
      <c r="EG300" s="43"/>
      <c r="EH300" s="43"/>
      <c r="EI300" s="43"/>
      <c r="EJ300" s="43"/>
      <c r="EK300" s="43"/>
      <c r="EL300" s="43"/>
      <c r="EM300" s="43"/>
      <c r="EN300" s="43"/>
      <c r="EO300" s="43"/>
      <c r="EP300" s="43"/>
      <c r="EQ300" s="43"/>
      <c r="ER300" s="43"/>
      <c r="ES300" s="43"/>
      <c r="ET300" s="43"/>
      <c r="EU300" s="43"/>
      <c r="EV300" s="43"/>
      <c r="EW300" s="43"/>
      <c r="EX300" s="43"/>
      <c r="EY300" s="43"/>
      <c r="EZ300" s="43"/>
      <c r="FA300" s="43"/>
      <c r="FB300" s="43"/>
      <c r="FC300" s="43"/>
      <c r="FD300" s="43"/>
      <c r="FE300" s="43"/>
      <c r="FF300" s="43"/>
      <c r="FG300" s="43"/>
      <c r="FH300" s="43"/>
      <c r="FI300" s="43"/>
      <c r="FJ300" s="43"/>
      <c r="FK300" s="43"/>
      <c r="FL300" s="43"/>
      <c r="FM300" s="43"/>
      <c r="FN300" s="43"/>
      <c r="FO300" s="43"/>
      <c r="FP300" s="43"/>
      <c r="FQ300" s="43"/>
      <c r="FR300" s="43"/>
      <c r="FS300" s="43"/>
      <c r="FT300" s="43"/>
      <c r="FU300" s="43"/>
      <c r="FV300" s="43"/>
      <c r="FW300" s="43"/>
      <c r="FX300" s="43"/>
      <c r="FY300" s="43"/>
      <c r="FZ300" s="43"/>
      <c r="GA300" s="43"/>
      <c r="GB300" s="43"/>
      <c r="GC300" s="43"/>
      <c r="GD300" s="43"/>
      <c r="GE300" s="43"/>
      <c r="GF300" s="43"/>
      <c r="GG300" s="43"/>
      <c r="GH300" s="43"/>
      <c r="GI300" s="43"/>
      <c r="GJ300" s="43"/>
      <c r="GK300" s="43"/>
      <c r="GL300" s="43"/>
      <c r="GM300" s="43"/>
      <c r="GN300" s="43"/>
      <c r="GO300" s="43"/>
      <c r="GP300" s="43"/>
      <c r="GQ300" s="43"/>
      <c r="GR300" s="43"/>
      <c r="GS300" s="43"/>
      <c r="GT300" s="43"/>
      <c r="GU300" s="43"/>
      <c r="GV300" s="43"/>
      <c r="GW300" s="43"/>
      <c r="GX300" s="43"/>
      <c r="GY300" s="43"/>
      <c r="GZ300" s="43"/>
      <c r="HA300" s="43"/>
      <c r="HB300" s="43"/>
      <c r="HC300" s="43"/>
      <c r="HD300" s="43"/>
      <c r="HE300" s="43"/>
      <c r="HF300" s="43"/>
    </row>
    <row r="301" spans="1:214" s="12" customFormat="1" ht="24.95" customHeight="1">
      <c r="A301" s="1"/>
      <c r="B301" s="67"/>
      <c r="C301" s="67" t="s">
        <v>577</v>
      </c>
      <c r="D301" s="69" t="s">
        <v>578</v>
      </c>
      <c r="E301" s="69"/>
      <c r="F301" s="44">
        <v>210</v>
      </c>
      <c r="G301" s="44"/>
      <c r="H301" s="44"/>
      <c r="I301" s="1"/>
      <c r="J301" s="1"/>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A301" s="43"/>
      <c r="CB301" s="43"/>
      <c r="CC301" s="43"/>
      <c r="CD301" s="43"/>
      <c r="CE301" s="43"/>
      <c r="CF301" s="43"/>
      <c r="CG301" s="43"/>
      <c r="CH301" s="43"/>
      <c r="CI301" s="43"/>
      <c r="CJ301" s="43"/>
      <c r="CK301" s="43"/>
      <c r="CL301" s="43"/>
      <c r="CM301" s="43"/>
      <c r="CN301" s="43"/>
      <c r="CO301" s="43"/>
      <c r="CP301" s="43"/>
      <c r="CQ301" s="43"/>
      <c r="CR301" s="43"/>
      <c r="CS301" s="43"/>
      <c r="CT301" s="43"/>
      <c r="CU301" s="43"/>
      <c r="CV301" s="43"/>
      <c r="CW301" s="43"/>
      <c r="CX301" s="43"/>
      <c r="CY301" s="43"/>
      <c r="CZ301" s="43"/>
      <c r="DA301" s="43"/>
      <c r="DB301" s="43"/>
      <c r="DC301" s="43"/>
      <c r="DD301" s="43"/>
      <c r="DE301" s="43"/>
      <c r="DF301" s="43"/>
      <c r="DG301" s="43"/>
      <c r="DH301" s="43"/>
      <c r="DI301" s="43"/>
      <c r="DJ301" s="43"/>
      <c r="DK301" s="43"/>
      <c r="DL301" s="43"/>
      <c r="DM301" s="43"/>
      <c r="DN301" s="43"/>
      <c r="DO301" s="43"/>
      <c r="DP301" s="43"/>
      <c r="DQ301" s="43"/>
      <c r="DR301" s="43"/>
      <c r="DS301" s="43"/>
      <c r="DT301" s="43"/>
      <c r="DU301" s="43"/>
      <c r="DV301" s="43"/>
      <c r="DW301" s="43"/>
      <c r="DX301" s="43"/>
      <c r="DY301" s="43"/>
      <c r="DZ301" s="43"/>
      <c r="EA301" s="43"/>
      <c r="EB301" s="43"/>
      <c r="EC301" s="43"/>
      <c r="ED301" s="43"/>
      <c r="EE301" s="43"/>
      <c r="EF301" s="43"/>
      <c r="EG301" s="43"/>
      <c r="EH301" s="43"/>
      <c r="EI301" s="43"/>
      <c r="EJ301" s="43"/>
      <c r="EK301" s="43"/>
      <c r="EL301" s="43"/>
      <c r="EM301" s="43"/>
      <c r="EN301" s="43"/>
      <c r="EO301" s="43"/>
      <c r="EP301" s="43"/>
      <c r="EQ301" s="43"/>
      <c r="ER301" s="43"/>
      <c r="ES301" s="43"/>
      <c r="ET301" s="43"/>
      <c r="EU301" s="43"/>
      <c r="EV301" s="43"/>
      <c r="EW301" s="43"/>
      <c r="EX301" s="43"/>
      <c r="EY301" s="43"/>
      <c r="EZ301" s="43"/>
      <c r="FA301" s="43"/>
      <c r="FB301" s="43"/>
      <c r="FC301" s="43"/>
      <c r="FD301" s="43"/>
      <c r="FE301" s="43"/>
      <c r="FF301" s="43"/>
      <c r="FG301" s="43"/>
      <c r="FH301" s="43"/>
      <c r="FI301" s="43"/>
      <c r="FJ301" s="43"/>
      <c r="FK301" s="43"/>
      <c r="FL301" s="43"/>
      <c r="FM301" s="43"/>
      <c r="FN301" s="43"/>
      <c r="FO301" s="43"/>
      <c r="FP301" s="43"/>
      <c r="FQ301" s="43"/>
      <c r="FR301" s="43"/>
      <c r="FS301" s="43"/>
      <c r="FT301" s="43"/>
      <c r="FU301" s="43"/>
      <c r="FV301" s="43"/>
      <c r="FW301" s="43"/>
      <c r="FX301" s="43"/>
      <c r="FY301" s="43"/>
      <c r="FZ301" s="43"/>
      <c r="GA301" s="43"/>
      <c r="GB301" s="43"/>
      <c r="GC301" s="43"/>
      <c r="GD301" s="43"/>
      <c r="GE301" s="43"/>
      <c r="GF301" s="43"/>
      <c r="GG301" s="43"/>
      <c r="GH301" s="43"/>
      <c r="GI301" s="43"/>
      <c r="GJ301" s="43"/>
      <c r="GK301" s="43"/>
      <c r="GL301" s="43"/>
      <c r="GM301" s="43"/>
      <c r="GN301" s="43"/>
      <c r="GO301" s="43"/>
      <c r="GP301" s="43"/>
      <c r="GQ301" s="43"/>
      <c r="GR301" s="43"/>
      <c r="GS301" s="43"/>
      <c r="GT301" s="43"/>
      <c r="GU301" s="43"/>
      <c r="GV301" s="43"/>
      <c r="GW301" s="43"/>
      <c r="GX301" s="43"/>
      <c r="GY301" s="43"/>
      <c r="GZ301" s="43"/>
      <c r="HA301" s="43"/>
      <c r="HB301" s="43"/>
      <c r="HC301" s="43"/>
      <c r="HD301" s="43"/>
      <c r="HE301" s="43"/>
      <c r="HF301" s="43"/>
    </row>
    <row r="302" spans="1:214" s="12" customFormat="1" ht="24.95" customHeight="1">
      <c r="A302" s="1">
        <v>260</v>
      </c>
      <c r="B302" s="67"/>
      <c r="C302" s="67"/>
      <c r="D302" s="7" t="s">
        <v>579</v>
      </c>
      <c r="E302" s="7" t="s">
        <v>580</v>
      </c>
      <c r="F302" s="3">
        <v>30</v>
      </c>
      <c r="G302" s="1" t="s">
        <v>962</v>
      </c>
      <c r="H302" s="1" t="s">
        <v>965</v>
      </c>
      <c r="I302" s="1"/>
      <c r="J302" s="8"/>
    </row>
    <row r="303" spans="1:214" s="12" customFormat="1" ht="24.95" customHeight="1">
      <c r="A303" s="1">
        <v>261</v>
      </c>
      <c r="B303" s="67"/>
      <c r="C303" s="67"/>
      <c r="D303" s="7" t="s">
        <v>581</v>
      </c>
      <c r="E303" s="7" t="s">
        <v>582</v>
      </c>
      <c r="F303" s="3">
        <v>30</v>
      </c>
      <c r="G303" s="1" t="s">
        <v>962</v>
      </c>
      <c r="H303" s="1" t="s">
        <v>965</v>
      </c>
      <c r="I303" s="1"/>
      <c r="J303" s="8"/>
    </row>
    <row r="304" spans="1:214" s="12" customFormat="1" ht="24.95" customHeight="1">
      <c r="A304" s="1">
        <v>262</v>
      </c>
      <c r="B304" s="67"/>
      <c r="C304" s="67"/>
      <c r="D304" s="22" t="s">
        <v>583</v>
      </c>
      <c r="E304" s="22" t="s">
        <v>584</v>
      </c>
      <c r="F304" s="3">
        <v>30</v>
      </c>
      <c r="G304" s="1" t="s">
        <v>962</v>
      </c>
      <c r="H304" s="1" t="s">
        <v>965</v>
      </c>
      <c r="I304" s="1"/>
      <c r="J304" s="8"/>
    </row>
    <row r="305" spans="1:214" s="12" customFormat="1" ht="24.95" customHeight="1">
      <c r="A305" s="1">
        <v>263</v>
      </c>
      <c r="B305" s="67"/>
      <c r="C305" s="67"/>
      <c r="D305" s="22" t="s">
        <v>585</v>
      </c>
      <c r="E305" s="22" t="s">
        <v>586</v>
      </c>
      <c r="F305" s="3">
        <v>30</v>
      </c>
      <c r="G305" s="1" t="s">
        <v>962</v>
      </c>
      <c r="H305" s="1" t="s">
        <v>965</v>
      </c>
      <c r="I305" s="1"/>
      <c r="J305" s="8"/>
    </row>
    <row r="306" spans="1:214" s="43" customFormat="1" ht="24.95" customHeight="1">
      <c r="A306" s="1">
        <v>264</v>
      </c>
      <c r="B306" s="67"/>
      <c r="C306" s="67"/>
      <c r="D306" s="7" t="s">
        <v>587</v>
      </c>
      <c r="E306" s="7" t="s">
        <v>588</v>
      </c>
      <c r="F306" s="3">
        <v>30</v>
      </c>
      <c r="G306" s="1" t="s">
        <v>962</v>
      </c>
      <c r="H306" s="1" t="s">
        <v>965</v>
      </c>
      <c r="I306" s="1"/>
      <c r="J306" s="8"/>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c r="EB306" s="12"/>
      <c r="EC306" s="12"/>
      <c r="ED306" s="12"/>
      <c r="EE306" s="12"/>
      <c r="EF306" s="12"/>
      <c r="EG306" s="12"/>
      <c r="EH306" s="12"/>
      <c r="EI306" s="12"/>
      <c r="EJ306" s="12"/>
      <c r="EK306" s="12"/>
      <c r="EL306" s="12"/>
      <c r="EM306" s="12"/>
      <c r="EN306" s="12"/>
      <c r="EO306" s="12"/>
      <c r="EP306" s="12"/>
      <c r="EQ306" s="12"/>
      <c r="ER306" s="12"/>
      <c r="ES306" s="12"/>
      <c r="ET306" s="12"/>
      <c r="EU306" s="12"/>
      <c r="EV306" s="12"/>
      <c r="EW306" s="12"/>
      <c r="EX306" s="12"/>
      <c r="EY306" s="12"/>
      <c r="EZ306" s="12"/>
      <c r="FA306" s="12"/>
      <c r="FB306" s="12"/>
      <c r="FC306" s="12"/>
      <c r="FD306" s="12"/>
      <c r="FE306" s="12"/>
      <c r="FF306" s="12"/>
      <c r="FG306" s="12"/>
      <c r="FH306" s="12"/>
      <c r="FI306" s="12"/>
      <c r="FJ306" s="12"/>
      <c r="FK306" s="12"/>
      <c r="FL306" s="12"/>
      <c r="FM306" s="12"/>
      <c r="FN306" s="12"/>
      <c r="FO306" s="12"/>
      <c r="FP306" s="12"/>
      <c r="FQ306" s="12"/>
      <c r="FR306" s="12"/>
      <c r="FS306" s="12"/>
      <c r="FT306" s="12"/>
      <c r="FU306" s="12"/>
      <c r="FV306" s="12"/>
      <c r="FW306" s="12"/>
      <c r="FX306" s="12"/>
      <c r="FY306" s="12"/>
      <c r="FZ306" s="12"/>
      <c r="GA306" s="12"/>
      <c r="GB306" s="12"/>
      <c r="GC306" s="12"/>
      <c r="GD306" s="12"/>
      <c r="GE306" s="12"/>
      <c r="GF306" s="12"/>
      <c r="GG306" s="12"/>
      <c r="GH306" s="12"/>
      <c r="GI306" s="12"/>
      <c r="GJ306" s="12"/>
      <c r="GK306" s="12"/>
      <c r="GL306" s="12"/>
      <c r="GM306" s="12"/>
      <c r="GN306" s="12"/>
      <c r="GO306" s="12"/>
      <c r="GP306" s="12"/>
      <c r="GQ306" s="12"/>
      <c r="GR306" s="12"/>
      <c r="GS306" s="12"/>
      <c r="GT306" s="12"/>
      <c r="GU306" s="12"/>
      <c r="GV306" s="12"/>
      <c r="GW306" s="12"/>
      <c r="GX306" s="12"/>
      <c r="GY306" s="12"/>
      <c r="GZ306" s="12"/>
      <c r="HA306" s="12"/>
      <c r="HB306" s="12"/>
      <c r="HC306" s="12"/>
      <c r="HD306" s="12"/>
      <c r="HE306" s="12"/>
      <c r="HF306" s="12"/>
    </row>
    <row r="307" spans="1:214" s="43" customFormat="1" ht="24.95" customHeight="1">
      <c r="A307" s="1">
        <v>265</v>
      </c>
      <c r="B307" s="67"/>
      <c r="C307" s="67"/>
      <c r="D307" s="22" t="s">
        <v>589</v>
      </c>
      <c r="E307" s="22" t="s">
        <v>590</v>
      </c>
      <c r="F307" s="3">
        <v>30</v>
      </c>
      <c r="G307" s="1" t="s">
        <v>962</v>
      </c>
      <c r="H307" s="1" t="s">
        <v>965</v>
      </c>
      <c r="I307" s="1"/>
      <c r="J307" s="8"/>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c r="EB307" s="12"/>
      <c r="EC307" s="12"/>
      <c r="ED307" s="12"/>
      <c r="EE307" s="12"/>
      <c r="EF307" s="12"/>
      <c r="EG307" s="12"/>
      <c r="EH307" s="12"/>
      <c r="EI307" s="12"/>
      <c r="EJ307" s="12"/>
      <c r="EK307" s="12"/>
      <c r="EL307" s="12"/>
      <c r="EM307" s="12"/>
      <c r="EN307" s="12"/>
      <c r="EO307" s="12"/>
      <c r="EP307" s="12"/>
      <c r="EQ307" s="12"/>
      <c r="ER307" s="12"/>
      <c r="ES307" s="12"/>
      <c r="ET307" s="12"/>
      <c r="EU307" s="12"/>
      <c r="EV307" s="12"/>
      <c r="EW307" s="12"/>
      <c r="EX307" s="12"/>
      <c r="EY307" s="12"/>
      <c r="EZ307" s="12"/>
      <c r="FA307" s="12"/>
      <c r="FB307" s="12"/>
      <c r="FC307" s="12"/>
      <c r="FD307" s="12"/>
      <c r="FE307" s="12"/>
      <c r="FF307" s="12"/>
      <c r="FG307" s="12"/>
      <c r="FH307" s="12"/>
      <c r="FI307" s="12"/>
      <c r="FJ307" s="12"/>
      <c r="FK307" s="12"/>
      <c r="FL307" s="12"/>
      <c r="FM307" s="12"/>
      <c r="FN307" s="12"/>
      <c r="FO307" s="12"/>
      <c r="FP307" s="12"/>
      <c r="FQ307" s="12"/>
      <c r="FR307" s="12"/>
      <c r="FS307" s="12"/>
      <c r="FT307" s="12"/>
      <c r="FU307" s="12"/>
      <c r="FV307" s="12"/>
      <c r="FW307" s="12"/>
      <c r="FX307" s="12"/>
      <c r="FY307" s="12"/>
      <c r="FZ307" s="12"/>
      <c r="GA307" s="12"/>
      <c r="GB307" s="12"/>
      <c r="GC307" s="12"/>
      <c r="GD307" s="12"/>
      <c r="GE307" s="12"/>
      <c r="GF307" s="12"/>
      <c r="GG307" s="12"/>
      <c r="GH307" s="12"/>
      <c r="GI307" s="12"/>
      <c r="GJ307" s="12"/>
      <c r="GK307" s="12"/>
      <c r="GL307" s="12"/>
      <c r="GM307" s="12"/>
      <c r="GN307" s="12"/>
      <c r="GO307" s="12"/>
      <c r="GP307" s="12"/>
      <c r="GQ307" s="12"/>
      <c r="GR307" s="12"/>
      <c r="GS307" s="12"/>
      <c r="GT307" s="12"/>
      <c r="GU307" s="12"/>
      <c r="GV307" s="12"/>
      <c r="GW307" s="12"/>
      <c r="GX307" s="12"/>
      <c r="GY307" s="12"/>
      <c r="GZ307" s="12"/>
      <c r="HA307" s="12"/>
      <c r="HB307" s="12"/>
      <c r="HC307" s="12"/>
      <c r="HD307" s="12"/>
      <c r="HE307" s="12"/>
      <c r="HF307" s="12"/>
    </row>
    <row r="308" spans="1:214" s="43" customFormat="1" ht="24.95" customHeight="1">
      <c r="A308" s="1">
        <v>266</v>
      </c>
      <c r="B308" s="67"/>
      <c r="C308" s="67"/>
      <c r="D308" s="7" t="s">
        <v>591</v>
      </c>
      <c r="E308" s="7" t="s">
        <v>592</v>
      </c>
      <c r="F308" s="3">
        <v>30</v>
      </c>
      <c r="G308" s="1" t="s">
        <v>962</v>
      </c>
      <c r="H308" s="1" t="s">
        <v>965</v>
      </c>
      <c r="I308" s="1"/>
      <c r="J308" s="8"/>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c r="EB308" s="12"/>
      <c r="EC308" s="12"/>
      <c r="ED308" s="12"/>
      <c r="EE308" s="12"/>
      <c r="EF308" s="12"/>
      <c r="EG308" s="12"/>
      <c r="EH308" s="12"/>
      <c r="EI308" s="12"/>
      <c r="EJ308" s="12"/>
      <c r="EK308" s="12"/>
      <c r="EL308" s="12"/>
      <c r="EM308" s="12"/>
      <c r="EN308" s="12"/>
      <c r="EO308" s="12"/>
      <c r="EP308" s="12"/>
      <c r="EQ308" s="12"/>
      <c r="ER308" s="12"/>
      <c r="ES308" s="12"/>
      <c r="ET308" s="12"/>
      <c r="EU308" s="12"/>
      <c r="EV308" s="12"/>
      <c r="EW308" s="12"/>
      <c r="EX308" s="12"/>
      <c r="EY308" s="12"/>
      <c r="EZ308" s="12"/>
      <c r="FA308" s="12"/>
      <c r="FB308" s="12"/>
      <c r="FC308" s="12"/>
      <c r="FD308" s="12"/>
      <c r="FE308" s="12"/>
      <c r="FF308" s="12"/>
      <c r="FG308" s="12"/>
      <c r="FH308" s="12"/>
      <c r="FI308" s="12"/>
      <c r="FJ308" s="12"/>
      <c r="FK308" s="12"/>
      <c r="FL308" s="12"/>
      <c r="FM308" s="12"/>
      <c r="FN308" s="12"/>
      <c r="FO308" s="12"/>
      <c r="FP308" s="12"/>
      <c r="FQ308" s="12"/>
      <c r="FR308" s="12"/>
      <c r="FS308" s="12"/>
      <c r="FT308" s="12"/>
      <c r="FU308" s="12"/>
      <c r="FV308" s="12"/>
      <c r="FW308" s="12"/>
      <c r="FX308" s="12"/>
      <c r="FY308" s="12"/>
      <c r="FZ308" s="12"/>
      <c r="GA308" s="12"/>
      <c r="GB308" s="12"/>
      <c r="GC308" s="12"/>
      <c r="GD308" s="12"/>
      <c r="GE308" s="12"/>
      <c r="GF308" s="12"/>
      <c r="GG308" s="12"/>
      <c r="GH308" s="12"/>
      <c r="GI308" s="12"/>
      <c r="GJ308" s="12"/>
      <c r="GK308" s="12"/>
      <c r="GL308" s="12"/>
      <c r="GM308" s="12"/>
      <c r="GN308" s="12"/>
      <c r="GO308" s="12"/>
      <c r="GP308" s="12"/>
      <c r="GQ308" s="12"/>
      <c r="GR308" s="12"/>
      <c r="GS308" s="12"/>
      <c r="GT308" s="12"/>
      <c r="GU308" s="12"/>
      <c r="GV308" s="12"/>
      <c r="GW308" s="12"/>
      <c r="GX308" s="12"/>
      <c r="GY308" s="12"/>
      <c r="GZ308" s="12"/>
      <c r="HA308" s="12"/>
      <c r="HB308" s="12"/>
      <c r="HC308" s="12"/>
      <c r="HD308" s="12"/>
      <c r="HE308" s="12"/>
      <c r="HF308" s="12"/>
    </row>
    <row r="309" spans="1:214" s="43" customFormat="1" ht="24.95" customHeight="1">
      <c r="A309" s="1"/>
      <c r="B309" s="67" t="s">
        <v>593</v>
      </c>
      <c r="C309" s="67" t="s">
        <v>594</v>
      </c>
      <c r="D309" s="67"/>
      <c r="E309" s="67"/>
      <c r="F309" s="2">
        <v>520</v>
      </c>
      <c r="G309" s="2"/>
      <c r="H309" s="2"/>
      <c r="I309" s="1"/>
      <c r="J309" s="8"/>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c r="EB309" s="12"/>
      <c r="EC309" s="12"/>
      <c r="ED309" s="12"/>
      <c r="EE309" s="12"/>
      <c r="EF309" s="12"/>
      <c r="EG309" s="12"/>
      <c r="EH309" s="12"/>
      <c r="EI309" s="12"/>
      <c r="EJ309" s="12"/>
      <c r="EK309" s="12"/>
      <c r="EL309" s="12"/>
      <c r="EM309" s="12"/>
      <c r="EN309" s="12"/>
      <c r="EO309" s="12"/>
      <c r="EP309" s="12"/>
      <c r="EQ309" s="12"/>
      <c r="ER309" s="12"/>
      <c r="ES309" s="12"/>
      <c r="ET309" s="12"/>
      <c r="EU309" s="12"/>
      <c r="EV309" s="12"/>
      <c r="EW309" s="12"/>
      <c r="EX309" s="12"/>
      <c r="EY309" s="12"/>
      <c r="EZ309" s="12"/>
      <c r="FA309" s="12"/>
      <c r="FB309" s="12"/>
      <c r="FC309" s="12"/>
      <c r="FD309" s="12"/>
      <c r="FE309" s="12"/>
      <c r="FF309" s="12"/>
      <c r="FG309" s="12"/>
      <c r="FH309" s="12"/>
      <c r="FI309" s="12"/>
      <c r="FJ309" s="12"/>
      <c r="FK309" s="12"/>
      <c r="FL309" s="12"/>
      <c r="FM309" s="12"/>
      <c r="FN309" s="12"/>
      <c r="FO309" s="12"/>
      <c r="FP309" s="12"/>
      <c r="FQ309" s="12"/>
      <c r="FR309" s="12"/>
      <c r="FS309" s="12"/>
      <c r="FT309" s="12"/>
      <c r="FU309" s="12"/>
      <c r="FV309" s="12"/>
      <c r="FW309" s="12"/>
      <c r="FX309" s="12"/>
      <c r="FY309" s="12"/>
      <c r="FZ309" s="12"/>
      <c r="GA309" s="12"/>
      <c r="GB309" s="12"/>
      <c r="GC309" s="12"/>
      <c r="GD309" s="12"/>
      <c r="GE309" s="12"/>
      <c r="GF309" s="12"/>
      <c r="GG309" s="12"/>
      <c r="GH309" s="12"/>
      <c r="GI309" s="12"/>
      <c r="GJ309" s="12"/>
      <c r="GK309" s="12"/>
      <c r="GL309" s="12"/>
      <c r="GM309" s="12"/>
      <c r="GN309" s="12"/>
      <c r="GO309" s="12"/>
      <c r="GP309" s="12"/>
      <c r="GQ309" s="12"/>
      <c r="GR309" s="12"/>
      <c r="GS309" s="12"/>
      <c r="GT309" s="12"/>
      <c r="GU309" s="12"/>
      <c r="GV309" s="12"/>
      <c r="GW309" s="12"/>
      <c r="GX309" s="12"/>
      <c r="GY309" s="12"/>
      <c r="GZ309" s="12"/>
      <c r="HA309" s="12"/>
      <c r="HB309" s="12"/>
      <c r="HC309" s="12"/>
      <c r="HD309" s="12"/>
      <c r="HE309" s="12"/>
      <c r="HF309" s="12"/>
    </row>
    <row r="310" spans="1:214" s="43" customFormat="1" ht="24.95" customHeight="1">
      <c r="A310" s="1"/>
      <c r="B310" s="67"/>
      <c r="C310" s="67" t="s">
        <v>19</v>
      </c>
      <c r="D310" s="69" t="s">
        <v>410</v>
      </c>
      <c r="E310" s="69"/>
      <c r="F310" s="2">
        <v>175</v>
      </c>
      <c r="G310" s="2"/>
      <c r="H310" s="2"/>
      <c r="I310" s="1"/>
      <c r="J310" s="8"/>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c r="EB310" s="12"/>
      <c r="EC310" s="12"/>
      <c r="ED310" s="12"/>
      <c r="EE310" s="12"/>
      <c r="EF310" s="12"/>
      <c r="EG310" s="12"/>
      <c r="EH310" s="12"/>
      <c r="EI310" s="12"/>
      <c r="EJ310" s="12"/>
      <c r="EK310" s="12"/>
      <c r="EL310" s="12"/>
      <c r="EM310" s="12"/>
      <c r="EN310" s="12"/>
      <c r="EO310" s="12"/>
      <c r="EP310" s="12"/>
      <c r="EQ310" s="12"/>
      <c r="ER310" s="12"/>
      <c r="ES310" s="12"/>
      <c r="ET310" s="12"/>
      <c r="EU310" s="12"/>
      <c r="EV310" s="12"/>
      <c r="EW310" s="12"/>
      <c r="EX310" s="12"/>
      <c r="EY310" s="12"/>
      <c r="EZ310" s="12"/>
      <c r="FA310" s="12"/>
      <c r="FB310" s="12"/>
      <c r="FC310" s="12"/>
      <c r="FD310" s="12"/>
      <c r="FE310" s="12"/>
      <c r="FF310" s="12"/>
      <c r="FG310" s="12"/>
      <c r="FH310" s="12"/>
      <c r="FI310" s="12"/>
      <c r="FJ310" s="12"/>
      <c r="FK310" s="12"/>
      <c r="FL310" s="12"/>
      <c r="FM310" s="12"/>
      <c r="FN310" s="12"/>
      <c r="FO310" s="12"/>
      <c r="FP310" s="12"/>
      <c r="FQ310" s="12"/>
      <c r="FR310" s="12"/>
      <c r="FS310" s="12"/>
      <c r="FT310" s="12"/>
      <c r="FU310" s="12"/>
      <c r="FV310" s="12"/>
      <c r="FW310" s="12"/>
      <c r="FX310" s="12"/>
      <c r="FY310" s="12"/>
      <c r="FZ310" s="12"/>
      <c r="GA310" s="12"/>
      <c r="GB310" s="12"/>
      <c r="GC310" s="12"/>
      <c r="GD310" s="12"/>
      <c r="GE310" s="12"/>
      <c r="GF310" s="12"/>
      <c r="GG310" s="12"/>
      <c r="GH310" s="12"/>
      <c r="GI310" s="12"/>
      <c r="GJ310" s="12"/>
      <c r="GK310" s="12"/>
      <c r="GL310" s="12"/>
      <c r="GM310" s="12"/>
      <c r="GN310" s="12"/>
      <c r="GO310" s="12"/>
      <c r="GP310" s="12"/>
      <c r="GQ310" s="12"/>
      <c r="GR310" s="12"/>
      <c r="GS310" s="12"/>
      <c r="GT310" s="12"/>
      <c r="GU310" s="12"/>
      <c r="GV310" s="12"/>
      <c r="GW310" s="12"/>
      <c r="GX310" s="12"/>
      <c r="GY310" s="12"/>
      <c r="GZ310" s="12"/>
      <c r="HA310" s="12"/>
      <c r="HB310" s="12"/>
      <c r="HC310" s="12"/>
      <c r="HD310" s="12"/>
      <c r="HE310" s="12"/>
      <c r="HF310" s="12"/>
    </row>
    <row r="311" spans="1:214" s="43" customFormat="1" ht="24.95" customHeight="1">
      <c r="A311" s="1">
        <v>270</v>
      </c>
      <c r="B311" s="67"/>
      <c r="C311" s="67"/>
      <c r="D311" s="15" t="s">
        <v>595</v>
      </c>
      <c r="E311" s="15" t="s">
        <v>596</v>
      </c>
      <c r="F311" s="3">
        <v>35</v>
      </c>
      <c r="G311" s="1" t="s">
        <v>962</v>
      </c>
      <c r="H311" s="1" t="s">
        <v>965</v>
      </c>
      <c r="I311" s="1"/>
      <c r="J311" s="8"/>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c r="EB311" s="12"/>
      <c r="EC311" s="12"/>
      <c r="ED311" s="12"/>
      <c r="EE311" s="12"/>
      <c r="EF311" s="12"/>
      <c r="EG311" s="12"/>
      <c r="EH311" s="12"/>
      <c r="EI311" s="12"/>
      <c r="EJ311" s="12"/>
      <c r="EK311" s="12"/>
      <c r="EL311" s="12"/>
      <c r="EM311" s="12"/>
      <c r="EN311" s="12"/>
      <c r="EO311" s="12"/>
      <c r="EP311" s="12"/>
      <c r="EQ311" s="12"/>
      <c r="ER311" s="12"/>
      <c r="ES311" s="12"/>
      <c r="ET311" s="12"/>
      <c r="EU311" s="12"/>
      <c r="EV311" s="12"/>
      <c r="EW311" s="12"/>
      <c r="EX311" s="12"/>
      <c r="EY311" s="12"/>
      <c r="EZ311" s="12"/>
      <c r="FA311" s="12"/>
      <c r="FB311" s="12"/>
      <c r="FC311" s="12"/>
      <c r="FD311" s="12"/>
      <c r="FE311" s="12"/>
      <c r="FF311" s="12"/>
      <c r="FG311" s="12"/>
      <c r="FH311" s="12"/>
      <c r="FI311" s="12"/>
      <c r="FJ311" s="12"/>
      <c r="FK311" s="12"/>
      <c r="FL311" s="12"/>
      <c r="FM311" s="12"/>
      <c r="FN311" s="12"/>
      <c r="FO311" s="12"/>
      <c r="FP311" s="12"/>
      <c r="FQ311" s="12"/>
      <c r="FR311" s="12"/>
      <c r="FS311" s="12"/>
      <c r="FT311" s="12"/>
      <c r="FU311" s="12"/>
      <c r="FV311" s="12"/>
      <c r="FW311" s="12"/>
      <c r="FX311" s="12"/>
      <c r="FY311" s="12"/>
      <c r="FZ311" s="12"/>
      <c r="GA311" s="12"/>
      <c r="GB311" s="12"/>
      <c r="GC311" s="12"/>
      <c r="GD311" s="12"/>
      <c r="GE311" s="12"/>
      <c r="GF311" s="12"/>
      <c r="GG311" s="12"/>
      <c r="GH311" s="12"/>
      <c r="GI311" s="12"/>
      <c r="GJ311" s="12"/>
      <c r="GK311" s="12"/>
      <c r="GL311" s="12"/>
      <c r="GM311" s="12"/>
      <c r="GN311" s="12"/>
      <c r="GO311" s="12"/>
      <c r="GP311" s="12"/>
      <c r="GQ311" s="12"/>
      <c r="GR311" s="12"/>
      <c r="GS311" s="12"/>
      <c r="GT311" s="12"/>
      <c r="GU311" s="12"/>
      <c r="GV311" s="12"/>
      <c r="GW311" s="12"/>
      <c r="GX311" s="12"/>
      <c r="GY311" s="12"/>
      <c r="GZ311" s="12"/>
      <c r="HA311" s="12"/>
      <c r="HB311" s="12"/>
      <c r="HC311" s="12"/>
      <c r="HD311" s="12"/>
      <c r="HE311" s="12"/>
      <c r="HF311" s="12"/>
    </row>
    <row r="312" spans="1:214" s="43" customFormat="1" ht="24.95" customHeight="1">
      <c r="A312" s="1">
        <v>271</v>
      </c>
      <c r="B312" s="67"/>
      <c r="C312" s="67"/>
      <c r="D312" s="15" t="s">
        <v>597</v>
      </c>
      <c r="E312" s="15" t="s">
        <v>598</v>
      </c>
      <c r="F312" s="3">
        <v>35</v>
      </c>
      <c r="G312" s="1" t="s">
        <v>962</v>
      </c>
      <c r="H312" s="1" t="s">
        <v>965</v>
      </c>
      <c r="I312" s="1"/>
      <c r="J312" s="8"/>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c r="EB312" s="12"/>
      <c r="EC312" s="12"/>
      <c r="ED312" s="12"/>
      <c r="EE312" s="12"/>
      <c r="EF312" s="12"/>
      <c r="EG312" s="12"/>
      <c r="EH312" s="12"/>
      <c r="EI312" s="12"/>
      <c r="EJ312" s="12"/>
      <c r="EK312" s="12"/>
      <c r="EL312" s="12"/>
      <c r="EM312" s="12"/>
      <c r="EN312" s="12"/>
      <c r="EO312" s="12"/>
      <c r="EP312" s="12"/>
      <c r="EQ312" s="12"/>
      <c r="ER312" s="12"/>
      <c r="ES312" s="12"/>
      <c r="ET312" s="12"/>
      <c r="EU312" s="12"/>
      <c r="EV312" s="12"/>
      <c r="EW312" s="12"/>
      <c r="EX312" s="12"/>
      <c r="EY312" s="12"/>
      <c r="EZ312" s="12"/>
      <c r="FA312" s="12"/>
      <c r="FB312" s="12"/>
      <c r="FC312" s="12"/>
      <c r="FD312" s="12"/>
      <c r="FE312" s="12"/>
      <c r="FF312" s="12"/>
      <c r="FG312" s="12"/>
      <c r="FH312" s="12"/>
      <c r="FI312" s="12"/>
      <c r="FJ312" s="12"/>
      <c r="FK312" s="12"/>
      <c r="FL312" s="12"/>
      <c r="FM312" s="12"/>
      <c r="FN312" s="12"/>
      <c r="FO312" s="12"/>
      <c r="FP312" s="12"/>
      <c r="FQ312" s="12"/>
      <c r="FR312" s="12"/>
      <c r="FS312" s="12"/>
      <c r="FT312" s="12"/>
      <c r="FU312" s="12"/>
      <c r="FV312" s="12"/>
      <c r="FW312" s="12"/>
      <c r="FX312" s="12"/>
      <c r="FY312" s="12"/>
      <c r="FZ312" s="12"/>
      <c r="GA312" s="12"/>
      <c r="GB312" s="12"/>
      <c r="GC312" s="12"/>
      <c r="GD312" s="12"/>
      <c r="GE312" s="12"/>
      <c r="GF312" s="12"/>
      <c r="GG312" s="12"/>
      <c r="GH312" s="12"/>
      <c r="GI312" s="12"/>
      <c r="GJ312" s="12"/>
      <c r="GK312" s="12"/>
      <c r="GL312" s="12"/>
      <c r="GM312" s="12"/>
      <c r="GN312" s="12"/>
      <c r="GO312" s="12"/>
      <c r="GP312" s="12"/>
      <c r="GQ312" s="12"/>
      <c r="GR312" s="12"/>
      <c r="GS312" s="12"/>
      <c r="GT312" s="12"/>
      <c r="GU312" s="12"/>
      <c r="GV312" s="12"/>
      <c r="GW312" s="12"/>
      <c r="GX312" s="12"/>
      <c r="GY312" s="12"/>
      <c r="GZ312" s="12"/>
      <c r="HA312" s="12"/>
      <c r="HB312" s="12"/>
      <c r="HC312" s="12"/>
      <c r="HD312" s="12"/>
      <c r="HE312" s="12"/>
      <c r="HF312" s="12"/>
    </row>
    <row r="313" spans="1:214" s="43" customFormat="1" ht="24.95" customHeight="1">
      <c r="A313" s="1">
        <v>272</v>
      </c>
      <c r="B313" s="67"/>
      <c r="C313" s="67"/>
      <c r="D313" s="13" t="s">
        <v>599</v>
      </c>
      <c r="E313" s="13" t="s">
        <v>600</v>
      </c>
      <c r="F313" s="3">
        <v>35</v>
      </c>
      <c r="G313" s="1" t="s">
        <v>962</v>
      </c>
      <c r="H313" s="1" t="s">
        <v>965</v>
      </c>
      <c r="I313" s="1"/>
      <c r="J313" s="8"/>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c r="EB313" s="12"/>
      <c r="EC313" s="12"/>
      <c r="ED313" s="12"/>
      <c r="EE313" s="12"/>
      <c r="EF313" s="12"/>
      <c r="EG313" s="12"/>
      <c r="EH313" s="12"/>
      <c r="EI313" s="12"/>
      <c r="EJ313" s="12"/>
      <c r="EK313" s="12"/>
      <c r="EL313" s="12"/>
      <c r="EM313" s="12"/>
      <c r="EN313" s="12"/>
      <c r="EO313" s="12"/>
      <c r="EP313" s="12"/>
      <c r="EQ313" s="12"/>
      <c r="ER313" s="12"/>
      <c r="ES313" s="12"/>
      <c r="ET313" s="12"/>
      <c r="EU313" s="12"/>
      <c r="EV313" s="12"/>
      <c r="EW313" s="12"/>
      <c r="EX313" s="12"/>
      <c r="EY313" s="12"/>
      <c r="EZ313" s="12"/>
      <c r="FA313" s="12"/>
      <c r="FB313" s="12"/>
      <c r="FC313" s="12"/>
      <c r="FD313" s="12"/>
      <c r="FE313" s="12"/>
      <c r="FF313" s="12"/>
      <c r="FG313" s="12"/>
      <c r="FH313" s="12"/>
      <c r="FI313" s="12"/>
      <c r="FJ313" s="12"/>
      <c r="FK313" s="12"/>
      <c r="FL313" s="12"/>
      <c r="FM313" s="12"/>
      <c r="FN313" s="12"/>
      <c r="FO313" s="12"/>
      <c r="FP313" s="12"/>
      <c r="FQ313" s="12"/>
      <c r="FR313" s="12"/>
      <c r="FS313" s="12"/>
      <c r="FT313" s="12"/>
      <c r="FU313" s="12"/>
      <c r="FV313" s="12"/>
      <c r="FW313" s="12"/>
      <c r="FX313" s="12"/>
      <c r="FY313" s="12"/>
      <c r="FZ313" s="12"/>
      <c r="GA313" s="12"/>
      <c r="GB313" s="12"/>
      <c r="GC313" s="12"/>
      <c r="GD313" s="12"/>
      <c r="GE313" s="12"/>
      <c r="GF313" s="12"/>
      <c r="GG313" s="12"/>
      <c r="GH313" s="12"/>
      <c r="GI313" s="12"/>
      <c r="GJ313" s="12"/>
      <c r="GK313" s="12"/>
      <c r="GL313" s="12"/>
      <c r="GM313" s="12"/>
      <c r="GN313" s="12"/>
      <c r="GO313" s="12"/>
      <c r="GP313" s="12"/>
      <c r="GQ313" s="12"/>
      <c r="GR313" s="12"/>
      <c r="GS313" s="12"/>
      <c r="GT313" s="12"/>
      <c r="GU313" s="12"/>
      <c r="GV313" s="12"/>
      <c r="GW313" s="12"/>
      <c r="GX313" s="12"/>
      <c r="GY313" s="12"/>
      <c r="GZ313" s="12"/>
      <c r="HA313" s="12"/>
      <c r="HB313" s="12"/>
      <c r="HC313" s="12"/>
      <c r="HD313" s="12"/>
      <c r="HE313" s="12"/>
      <c r="HF313" s="12"/>
    </row>
    <row r="314" spans="1:214" s="43" customFormat="1" ht="24.95" customHeight="1">
      <c r="A314" s="1">
        <v>273</v>
      </c>
      <c r="B314" s="67"/>
      <c r="C314" s="67"/>
      <c r="D314" s="15" t="s">
        <v>601</v>
      </c>
      <c r="E314" s="15" t="s">
        <v>602</v>
      </c>
      <c r="F314" s="3">
        <v>35</v>
      </c>
      <c r="G314" s="1" t="s">
        <v>962</v>
      </c>
      <c r="H314" s="1" t="s">
        <v>965</v>
      </c>
      <c r="I314" s="1"/>
      <c r="J314" s="8"/>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c r="EB314" s="12"/>
      <c r="EC314" s="12"/>
      <c r="ED314" s="12"/>
      <c r="EE314" s="12"/>
      <c r="EF314" s="12"/>
      <c r="EG314" s="12"/>
      <c r="EH314" s="12"/>
      <c r="EI314" s="12"/>
      <c r="EJ314" s="12"/>
      <c r="EK314" s="12"/>
      <c r="EL314" s="12"/>
      <c r="EM314" s="12"/>
      <c r="EN314" s="12"/>
      <c r="EO314" s="12"/>
      <c r="EP314" s="12"/>
      <c r="EQ314" s="12"/>
      <c r="ER314" s="12"/>
      <c r="ES314" s="12"/>
      <c r="ET314" s="12"/>
      <c r="EU314" s="12"/>
      <c r="EV314" s="12"/>
      <c r="EW314" s="12"/>
      <c r="EX314" s="12"/>
      <c r="EY314" s="12"/>
      <c r="EZ314" s="12"/>
      <c r="FA314" s="12"/>
      <c r="FB314" s="12"/>
      <c r="FC314" s="12"/>
      <c r="FD314" s="12"/>
      <c r="FE314" s="12"/>
      <c r="FF314" s="12"/>
      <c r="FG314" s="12"/>
      <c r="FH314" s="12"/>
      <c r="FI314" s="12"/>
      <c r="FJ314" s="12"/>
      <c r="FK314" s="12"/>
      <c r="FL314" s="12"/>
      <c r="FM314" s="12"/>
      <c r="FN314" s="12"/>
      <c r="FO314" s="12"/>
      <c r="FP314" s="12"/>
      <c r="FQ314" s="12"/>
      <c r="FR314" s="12"/>
      <c r="FS314" s="12"/>
      <c r="FT314" s="12"/>
      <c r="FU314" s="12"/>
      <c r="FV314" s="12"/>
      <c r="FW314" s="12"/>
      <c r="FX314" s="12"/>
      <c r="FY314" s="12"/>
      <c r="FZ314" s="12"/>
      <c r="GA314" s="12"/>
      <c r="GB314" s="12"/>
      <c r="GC314" s="12"/>
      <c r="GD314" s="12"/>
      <c r="GE314" s="12"/>
      <c r="GF314" s="12"/>
      <c r="GG314" s="12"/>
      <c r="GH314" s="12"/>
      <c r="GI314" s="12"/>
      <c r="GJ314" s="12"/>
      <c r="GK314" s="12"/>
      <c r="GL314" s="12"/>
      <c r="GM314" s="12"/>
      <c r="GN314" s="12"/>
      <c r="GO314" s="12"/>
      <c r="GP314" s="12"/>
      <c r="GQ314" s="12"/>
      <c r="GR314" s="12"/>
      <c r="GS314" s="12"/>
      <c r="GT314" s="12"/>
      <c r="GU314" s="12"/>
      <c r="GV314" s="12"/>
      <c r="GW314" s="12"/>
      <c r="GX314" s="12"/>
      <c r="GY314" s="12"/>
      <c r="GZ314" s="12"/>
      <c r="HA314" s="12"/>
      <c r="HB314" s="12"/>
      <c r="HC314" s="12"/>
      <c r="HD314" s="12"/>
      <c r="HE314" s="12"/>
      <c r="HF314" s="12"/>
    </row>
    <row r="315" spans="1:214" s="43" customFormat="1" ht="24.95" customHeight="1">
      <c r="A315" s="1">
        <v>275</v>
      </c>
      <c r="B315" s="67"/>
      <c r="C315" s="67"/>
      <c r="D315" s="15" t="s">
        <v>603</v>
      </c>
      <c r="E315" s="15" t="s">
        <v>604</v>
      </c>
      <c r="F315" s="3">
        <v>35</v>
      </c>
      <c r="G315" s="1" t="s">
        <v>962</v>
      </c>
      <c r="H315" s="1" t="s">
        <v>965</v>
      </c>
      <c r="I315" s="1"/>
      <c r="J315" s="8"/>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c r="EB315" s="12"/>
      <c r="EC315" s="12"/>
      <c r="ED315" s="12"/>
      <c r="EE315" s="12"/>
      <c r="EF315" s="12"/>
      <c r="EG315" s="12"/>
      <c r="EH315" s="12"/>
      <c r="EI315" s="12"/>
      <c r="EJ315" s="12"/>
      <c r="EK315" s="12"/>
      <c r="EL315" s="12"/>
      <c r="EM315" s="12"/>
      <c r="EN315" s="12"/>
      <c r="EO315" s="12"/>
      <c r="EP315" s="12"/>
      <c r="EQ315" s="12"/>
      <c r="ER315" s="12"/>
      <c r="ES315" s="12"/>
      <c r="ET315" s="12"/>
      <c r="EU315" s="12"/>
      <c r="EV315" s="12"/>
      <c r="EW315" s="12"/>
      <c r="EX315" s="12"/>
      <c r="EY315" s="12"/>
      <c r="EZ315" s="12"/>
      <c r="FA315" s="12"/>
      <c r="FB315" s="12"/>
      <c r="FC315" s="12"/>
      <c r="FD315" s="12"/>
      <c r="FE315" s="12"/>
      <c r="FF315" s="12"/>
      <c r="FG315" s="12"/>
      <c r="FH315" s="12"/>
      <c r="FI315" s="12"/>
      <c r="FJ315" s="12"/>
      <c r="FK315" s="12"/>
      <c r="FL315" s="12"/>
      <c r="FM315" s="12"/>
      <c r="FN315" s="12"/>
      <c r="FO315" s="12"/>
      <c r="FP315" s="12"/>
      <c r="FQ315" s="12"/>
      <c r="FR315" s="12"/>
      <c r="FS315" s="12"/>
      <c r="FT315" s="12"/>
      <c r="FU315" s="12"/>
      <c r="FV315" s="12"/>
      <c r="FW315" s="12"/>
      <c r="FX315" s="12"/>
      <c r="FY315" s="12"/>
      <c r="FZ315" s="12"/>
      <c r="GA315" s="12"/>
      <c r="GB315" s="12"/>
      <c r="GC315" s="12"/>
      <c r="GD315" s="12"/>
      <c r="GE315" s="12"/>
      <c r="GF315" s="12"/>
      <c r="GG315" s="12"/>
      <c r="GH315" s="12"/>
      <c r="GI315" s="12"/>
      <c r="GJ315" s="12"/>
      <c r="GK315" s="12"/>
      <c r="GL315" s="12"/>
      <c r="GM315" s="12"/>
      <c r="GN315" s="12"/>
      <c r="GO315" s="12"/>
      <c r="GP315" s="12"/>
      <c r="GQ315" s="12"/>
      <c r="GR315" s="12"/>
      <c r="GS315" s="12"/>
      <c r="GT315" s="12"/>
      <c r="GU315" s="12"/>
      <c r="GV315" s="12"/>
      <c r="GW315" s="12"/>
      <c r="GX315" s="12"/>
      <c r="GY315" s="12"/>
      <c r="GZ315" s="12"/>
      <c r="HA315" s="12"/>
      <c r="HB315" s="12"/>
      <c r="HC315" s="12"/>
      <c r="HD315" s="12"/>
      <c r="HE315" s="12"/>
      <c r="HF315" s="12"/>
    </row>
    <row r="316" spans="1:214" s="43" customFormat="1" ht="24.95" customHeight="1">
      <c r="A316" s="1"/>
      <c r="B316" s="67"/>
      <c r="C316" s="67" t="s">
        <v>605</v>
      </c>
      <c r="D316" s="69" t="s">
        <v>606</v>
      </c>
      <c r="E316" s="69"/>
      <c r="F316" s="44">
        <v>105</v>
      </c>
      <c r="G316" s="44"/>
      <c r="H316" s="44"/>
      <c r="I316" s="1"/>
      <c r="J316" s="8"/>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c r="EC316" s="12"/>
      <c r="ED316" s="12"/>
      <c r="EE316" s="12"/>
      <c r="EF316" s="12"/>
      <c r="EG316" s="12"/>
      <c r="EH316" s="12"/>
      <c r="EI316" s="12"/>
      <c r="EJ316" s="12"/>
      <c r="EK316" s="12"/>
      <c r="EL316" s="12"/>
      <c r="EM316" s="12"/>
      <c r="EN316" s="12"/>
      <c r="EO316" s="12"/>
      <c r="EP316" s="12"/>
      <c r="EQ316" s="12"/>
      <c r="ER316" s="12"/>
      <c r="ES316" s="12"/>
      <c r="ET316" s="12"/>
      <c r="EU316" s="12"/>
      <c r="EV316" s="12"/>
      <c r="EW316" s="12"/>
      <c r="EX316" s="12"/>
      <c r="EY316" s="12"/>
      <c r="EZ316" s="12"/>
      <c r="FA316" s="12"/>
      <c r="FB316" s="12"/>
      <c r="FC316" s="12"/>
      <c r="FD316" s="12"/>
      <c r="FE316" s="12"/>
      <c r="FF316" s="12"/>
      <c r="FG316" s="12"/>
      <c r="FH316" s="12"/>
      <c r="FI316" s="12"/>
      <c r="FJ316" s="12"/>
      <c r="FK316" s="12"/>
      <c r="FL316" s="12"/>
      <c r="FM316" s="12"/>
      <c r="FN316" s="12"/>
      <c r="FO316" s="12"/>
      <c r="FP316" s="12"/>
      <c r="FQ316" s="12"/>
      <c r="FR316" s="12"/>
      <c r="FS316" s="12"/>
      <c r="FT316" s="12"/>
      <c r="FU316" s="12"/>
      <c r="FV316" s="12"/>
      <c r="FW316" s="12"/>
      <c r="FX316" s="12"/>
      <c r="FY316" s="12"/>
      <c r="FZ316" s="12"/>
      <c r="GA316" s="12"/>
      <c r="GB316" s="12"/>
      <c r="GC316" s="12"/>
      <c r="GD316" s="12"/>
      <c r="GE316" s="12"/>
      <c r="GF316" s="12"/>
      <c r="GG316" s="12"/>
      <c r="GH316" s="12"/>
      <c r="GI316" s="12"/>
      <c r="GJ316" s="12"/>
      <c r="GK316" s="12"/>
      <c r="GL316" s="12"/>
      <c r="GM316" s="12"/>
      <c r="GN316" s="12"/>
      <c r="GO316" s="12"/>
      <c r="GP316" s="12"/>
      <c r="GQ316" s="12"/>
      <c r="GR316" s="12"/>
      <c r="GS316" s="12"/>
      <c r="GT316" s="12"/>
      <c r="GU316" s="12"/>
      <c r="GV316" s="12"/>
      <c r="GW316" s="12"/>
      <c r="GX316" s="12"/>
      <c r="GY316" s="12"/>
      <c r="GZ316" s="12"/>
      <c r="HA316" s="12"/>
      <c r="HB316" s="12"/>
      <c r="HC316" s="12"/>
      <c r="HD316" s="12"/>
      <c r="HE316" s="12"/>
      <c r="HF316" s="12"/>
    </row>
    <row r="317" spans="1:214" s="43" customFormat="1" ht="24.95" customHeight="1">
      <c r="A317" s="1">
        <v>283</v>
      </c>
      <c r="B317" s="67"/>
      <c r="C317" s="67"/>
      <c r="D317" s="7" t="s">
        <v>607</v>
      </c>
      <c r="E317" s="7" t="s">
        <v>608</v>
      </c>
      <c r="F317" s="3">
        <v>35</v>
      </c>
      <c r="G317" s="1" t="s">
        <v>962</v>
      </c>
      <c r="H317" s="1" t="s">
        <v>965</v>
      </c>
      <c r="I317" s="1"/>
      <c r="J317" s="1"/>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18"/>
      <c r="CN317" s="18"/>
      <c r="CO317" s="18"/>
      <c r="CP317" s="18"/>
      <c r="CQ317" s="18"/>
      <c r="CR317" s="18"/>
      <c r="CS317" s="18"/>
      <c r="CT317" s="18"/>
      <c r="CU317" s="18"/>
      <c r="CV317" s="18"/>
      <c r="CW317" s="18"/>
      <c r="CX317" s="18"/>
      <c r="CY317" s="18"/>
      <c r="CZ317" s="18"/>
      <c r="DA317" s="18"/>
      <c r="DB317" s="18"/>
      <c r="DC317" s="18"/>
      <c r="DD317" s="18"/>
      <c r="DE317" s="18"/>
      <c r="DF317" s="18"/>
      <c r="DG317" s="18"/>
      <c r="DH317" s="18"/>
      <c r="DI317" s="18"/>
      <c r="DJ317" s="18"/>
      <c r="DK317" s="18"/>
      <c r="DL317" s="18"/>
      <c r="DM317" s="18"/>
      <c r="DN317" s="18"/>
      <c r="DO317" s="18"/>
      <c r="DP317" s="18"/>
      <c r="DQ317" s="18"/>
      <c r="DR317" s="18"/>
      <c r="DS317" s="18"/>
      <c r="DT317" s="18"/>
      <c r="DU317" s="18"/>
      <c r="DV317" s="18"/>
      <c r="DW317" s="18"/>
      <c r="DX317" s="18"/>
      <c r="DY317" s="18"/>
      <c r="DZ317" s="18"/>
      <c r="EA317" s="18"/>
      <c r="EB317" s="18"/>
      <c r="EC317" s="18"/>
      <c r="ED317" s="18"/>
      <c r="EE317" s="18"/>
      <c r="EF317" s="18"/>
      <c r="EG317" s="18"/>
      <c r="EH317" s="18"/>
      <c r="EI317" s="18"/>
      <c r="EJ317" s="18"/>
      <c r="EK317" s="18"/>
      <c r="EL317" s="18"/>
      <c r="EM317" s="18"/>
      <c r="EN317" s="18"/>
      <c r="EO317" s="18"/>
      <c r="EP317" s="18"/>
      <c r="EQ317" s="18"/>
      <c r="ER317" s="18"/>
      <c r="ES317" s="18"/>
      <c r="ET317" s="18"/>
      <c r="EU317" s="18"/>
      <c r="EV317" s="18"/>
      <c r="EW317" s="18"/>
      <c r="EX317" s="18"/>
      <c r="EY317" s="18"/>
      <c r="EZ317" s="18"/>
      <c r="FA317" s="18"/>
      <c r="FB317" s="18"/>
      <c r="FC317" s="18"/>
      <c r="FD317" s="18"/>
      <c r="FE317" s="18"/>
      <c r="FF317" s="18"/>
      <c r="FG317" s="18"/>
      <c r="FH317" s="18"/>
      <c r="FI317" s="18"/>
      <c r="FJ317" s="18"/>
      <c r="FK317" s="18"/>
      <c r="FL317" s="18"/>
      <c r="FM317" s="18"/>
      <c r="FN317" s="18"/>
      <c r="FO317" s="18"/>
      <c r="FP317" s="18"/>
      <c r="FQ317" s="18"/>
      <c r="FR317" s="18"/>
      <c r="FS317" s="18"/>
      <c r="FT317" s="18"/>
      <c r="FU317" s="18"/>
      <c r="FV317" s="18"/>
      <c r="FW317" s="18"/>
      <c r="FX317" s="18"/>
      <c r="FY317" s="18"/>
      <c r="FZ317" s="18"/>
      <c r="GA317" s="18"/>
      <c r="GB317" s="18"/>
      <c r="GC317" s="18"/>
      <c r="GD317" s="18"/>
      <c r="GE317" s="18"/>
      <c r="GF317" s="18"/>
      <c r="GG317" s="18"/>
      <c r="GH317" s="18"/>
      <c r="GI317" s="18"/>
      <c r="GJ317" s="18"/>
      <c r="GK317" s="18"/>
      <c r="GL317" s="18"/>
      <c r="GM317" s="18"/>
      <c r="GN317" s="18"/>
      <c r="GO317" s="18"/>
      <c r="GP317" s="18"/>
      <c r="GQ317" s="18"/>
      <c r="GR317" s="18"/>
      <c r="GS317" s="18"/>
      <c r="GT317" s="18"/>
      <c r="GU317" s="18"/>
      <c r="GV317" s="18"/>
      <c r="GW317" s="18"/>
      <c r="GX317" s="18"/>
      <c r="GY317" s="18"/>
      <c r="GZ317" s="18"/>
      <c r="HA317" s="18"/>
      <c r="HB317" s="18"/>
      <c r="HC317" s="18"/>
      <c r="HD317" s="18"/>
      <c r="HE317" s="18"/>
      <c r="HF317" s="18"/>
    </row>
    <row r="318" spans="1:214" ht="24.95" customHeight="1">
      <c r="A318" s="1">
        <v>284</v>
      </c>
      <c r="B318" s="67"/>
      <c r="C318" s="67"/>
      <c r="D318" s="7" t="s">
        <v>609</v>
      </c>
      <c r="E318" s="7" t="s">
        <v>610</v>
      </c>
      <c r="F318" s="3">
        <v>35</v>
      </c>
      <c r="G318" s="1" t="s">
        <v>962</v>
      </c>
      <c r="H318" s="1" t="s">
        <v>965</v>
      </c>
      <c r="I318" s="1"/>
      <c r="J318" s="1"/>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18"/>
      <c r="CR318" s="18"/>
      <c r="CS318" s="18"/>
      <c r="CT318" s="18"/>
      <c r="CU318" s="18"/>
      <c r="CV318" s="18"/>
      <c r="CW318" s="18"/>
      <c r="CX318" s="18"/>
      <c r="CY318" s="18"/>
      <c r="CZ318" s="18"/>
      <c r="DA318" s="18"/>
      <c r="DB318" s="18"/>
      <c r="DC318" s="18"/>
      <c r="DD318" s="18"/>
      <c r="DE318" s="18"/>
      <c r="DF318" s="18"/>
      <c r="DG318" s="18"/>
      <c r="DH318" s="18"/>
      <c r="DI318" s="18"/>
      <c r="DJ318" s="18"/>
      <c r="DK318" s="18"/>
      <c r="DL318" s="18"/>
      <c r="DM318" s="18"/>
      <c r="DN318" s="18"/>
      <c r="DO318" s="18"/>
      <c r="DP318" s="18"/>
      <c r="DQ318" s="18"/>
      <c r="DR318" s="18"/>
      <c r="DS318" s="18"/>
      <c r="DT318" s="18"/>
      <c r="DU318" s="18"/>
      <c r="DV318" s="18"/>
      <c r="DW318" s="18"/>
      <c r="DX318" s="18"/>
      <c r="DY318" s="18"/>
      <c r="DZ318" s="18"/>
      <c r="EA318" s="18"/>
      <c r="EB318" s="18"/>
      <c r="EC318" s="18"/>
      <c r="ED318" s="18"/>
      <c r="EE318" s="18"/>
      <c r="EF318" s="18"/>
      <c r="EG318" s="18"/>
      <c r="EH318" s="18"/>
      <c r="EI318" s="18"/>
      <c r="EJ318" s="18"/>
      <c r="EK318" s="18"/>
      <c r="EL318" s="18"/>
      <c r="EM318" s="18"/>
      <c r="EN318" s="18"/>
      <c r="EO318" s="18"/>
      <c r="EP318" s="18"/>
      <c r="EQ318" s="18"/>
      <c r="ER318" s="18"/>
      <c r="ES318" s="18"/>
      <c r="ET318" s="18"/>
      <c r="EU318" s="18"/>
      <c r="EV318" s="18"/>
      <c r="EW318" s="18"/>
      <c r="EX318" s="18"/>
      <c r="EY318" s="18"/>
      <c r="EZ318" s="18"/>
      <c r="FA318" s="18"/>
      <c r="FB318" s="18"/>
      <c r="FC318" s="18"/>
      <c r="FD318" s="18"/>
      <c r="FE318" s="18"/>
      <c r="FF318" s="18"/>
      <c r="FG318" s="18"/>
      <c r="FH318" s="18"/>
      <c r="FI318" s="18"/>
      <c r="FJ318" s="18"/>
      <c r="FK318" s="18"/>
      <c r="FL318" s="18"/>
      <c r="FM318" s="18"/>
      <c r="FN318" s="18"/>
      <c r="FO318" s="18"/>
      <c r="FP318" s="18"/>
      <c r="FQ318" s="18"/>
      <c r="FR318" s="18"/>
      <c r="FS318" s="18"/>
      <c r="FT318" s="18"/>
      <c r="FU318" s="18"/>
      <c r="FV318" s="18"/>
      <c r="FW318" s="18"/>
      <c r="FX318" s="18"/>
      <c r="FY318" s="18"/>
      <c r="FZ318" s="18"/>
      <c r="GA318" s="18"/>
      <c r="GB318" s="18"/>
      <c r="GC318" s="18"/>
      <c r="GD318" s="18"/>
      <c r="GE318" s="18"/>
      <c r="GF318" s="18"/>
      <c r="GG318" s="18"/>
      <c r="GH318" s="18"/>
      <c r="GI318" s="18"/>
      <c r="GJ318" s="18"/>
      <c r="GK318" s="18"/>
      <c r="GL318" s="18"/>
      <c r="GM318" s="18"/>
      <c r="GN318" s="18"/>
      <c r="GO318" s="18"/>
      <c r="GP318" s="18"/>
      <c r="GQ318" s="18"/>
      <c r="GR318" s="18"/>
      <c r="GS318" s="18"/>
      <c r="GT318" s="18"/>
      <c r="GU318" s="18"/>
      <c r="GV318" s="18"/>
      <c r="GW318" s="18"/>
      <c r="GX318" s="18"/>
      <c r="GY318" s="18"/>
      <c r="GZ318" s="18"/>
      <c r="HA318" s="18"/>
      <c r="HB318" s="18"/>
      <c r="HC318" s="18"/>
      <c r="HD318" s="18"/>
      <c r="HE318" s="18"/>
      <c r="HF318" s="18"/>
    </row>
    <row r="319" spans="1:214" s="12" customFormat="1" ht="24.95" customHeight="1">
      <c r="A319" s="1">
        <v>285</v>
      </c>
      <c r="B319" s="67"/>
      <c r="C319" s="67"/>
      <c r="D319" s="48" t="s">
        <v>611</v>
      </c>
      <c r="E319" s="48" t="s">
        <v>612</v>
      </c>
      <c r="F319" s="3">
        <v>35</v>
      </c>
      <c r="G319" s="1" t="s">
        <v>962</v>
      </c>
      <c r="H319" s="1" t="s">
        <v>965</v>
      </c>
      <c r="I319" s="1"/>
      <c r="J319" s="1"/>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18"/>
      <c r="CN319" s="18"/>
      <c r="CO319" s="18"/>
      <c r="CP319" s="18"/>
      <c r="CQ319" s="18"/>
      <c r="CR319" s="18"/>
      <c r="CS319" s="18"/>
      <c r="CT319" s="18"/>
      <c r="CU319" s="18"/>
      <c r="CV319" s="18"/>
      <c r="CW319" s="18"/>
      <c r="CX319" s="18"/>
      <c r="CY319" s="18"/>
      <c r="CZ319" s="18"/>
      <c r="DA319" s="18"/>
      <c r="DB319" s="18"/>
      <c r="DC319" s="18"/>
      <c r="DD319" s="18"/>
      <c r="DE319" s="18"/>
      <c r="DF319" s="18"/>
      <c r="DG319" s="18"/>
      <c r="DH319" s="18"/>
      <c r="DI319" s="18"/>
      <c r="DJ319" s="18"/>
      <c r="DK319" s="18"/>
      <c r="DL319" s="18"/>
      <c r="DM319" s="18"/>
      <c r="DN319" s="18"/>
      <c r="DO319" s="18"/>
      <c r="DP319" s="18"/>
      <c r="DQ319" s="18"/>
      <c r="DR319" s="18"/>
      <c r="DS319" s="18"/>
      <c r="DT319" s="18"/>
      <c r="DU319" s="18"/>
      <c r="DV319" s="18"/>
      <c r="DW319" s="18"/>
      <c r="DX319" s="18"/>
      <c r="DY319" s="18"/>
      <c r="DZ319" s="18"/>
      <c r="EA319" s="18"/>
      <c r="EB319" s="18"/>
      <c r="EC319" s="18"/>
      <c r="ED319" s="18"/>
      <c r="EE319" s="18"/>
      <c r="EF319" s="18"/>
      <c r="EG319" s="18"/>
      <c r="EH319" s="18"/>
      <c r="EI319" s="18"/>
      <c r="EJ319" s="18"/>
      <c r="EK319" s="18"/>
      <c r="EL319" s="18"/>
      <c r="EM319" s="18"/>
      <c r="EN319" s="18"/>
      <c r="EO319" s="18"/>
      <c r="EP319" s="18"/>
      <c r="EQ319" s="18"/>
      <c r="ER319" s="18"/>
      <c r="ES319" s="18"/>
      <c r="ET319" s="18"/>
      <c r="EU319" s="18"/>
      <c r="EV319" s="18"/>
      <c r="EW319" s="18"/>
      <c r="EX319" s="18"/>
      <c r="EY319" s="18"/>
      <c r="EZ319" s="18"/>
      <c r="FA319" s="18"/>
      <c r="FB319" s="18"/>
      <c r="FC319" s="18"/>
      <c r="FD319" s="18"/>
      <c r="FE319" s="18"/>
      <c r="FF319" s="18"/>
      <c r="FG319" s="18"/>
      <c r="FH319" s="18"/>
      <c r="FI319" s="18"/>
      <c r="FJ319" s="18"/>
      <c r="FK319" s="18"/>
      <c r="FL319" s="18"/>
      <c r="FM319" s="18"/>
      <c r="FN319" s="18"/>
      <c r="FO319" s="18"/>
      <c r="FP319" s="18"/>
      <c r="FQ319" s="18"/>
      <c r="FR319" s="18"/>
      <c r="FS319" s="18"/>
      <c r="FT319" s="18"/>
      <c r="FU319" s="18"/>
      <c r="FV319" s="18"/>
      <c r="FW319" s="18"/>
      <c r="FX319" s="18"/>
      <c r="FY319" s="18"/>
      <c r="FZ319" s="18"/>
      <c r="GA319" s="18"/>
      <c r="GB319" s="18"/>
      <c r="GC319" s="18"/>
      <c r="GD319" s="18"/>
      <c r="GE319" s="18"/>
      <c r="GF319" s="18"/>
      <c r="GG319" s="18"/>
      <c r="GH319" s="18"/>
      <c r="GI319" s="18"/>
      <c r="GJ319" s="18"/>
      <c r="GK319" s="18"/>
      <c r="GL319" s="18"/>
      <c r="GM319" s="18"/>
      <c r="GN319" s="18"/>
      <c r="GO319" s="18"/>
      <c r="GP319" s="18"/>
      <c r="GQ319" s="18"/>
      <c r="GR319" s="18"/>
      <c r="GS319" s="18"/>
      <c r="GT319" s="18"/>
      <c r="GU319" s="18"/>
      <c r="GV319" s="18"/>
      <c r="GW319" s="18"/>
      <c r="GX319" s="18"/>
      <c r="GY319" s="18"/>
      <c r="GZ319" s="18"/>
      <c r="HA319" s="18"/>
      <c r="HB319" s="18"/>
      <c r="HC319" s="18"/>
      <c r="HD319" s="18"/>
      <c r="HE319" s="18"/>
      <c r="HF319" s="18"/>
    </row>
    <row r="320" spans="1:214" s="12" customFormat="1" ht="24.95" customHeight="1">
      <c r="A320" s="1"/>
      <c r="B320" s="67"/>
      <c r="C320" s="67" t="s">
        <v>613</v>
      </c>
      <c r="D320" s="69" t="s">
        <v>614</v>
      </c>
      <c r="E320" s="69"/>
      <c r="F320" s="44">
        <v>240</v>
      </c>
      <c r="G320" s="44"/>
      <c r="H320" s="44"/>
      <c r="I320" s="1"/>
      <c r="J320" s="1"/>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18"/>
      <c r="CN320" s="18"/>
      <c r="CO320" s="18"/>
      <c r="CP320" s="18"/>
      <c r="CQ320" s="18"/>
      <c r="CR320" s="18"/>
      <c r="CS320" s="18"/>
      <c r="CT320" s="18"/>
      <c r="CU320" s="18"/>
      <c r="CV320" s="18"/>
      <c r="CW320" s="18"/>
      <c r="CX320" s="18"/>
      <c r="CY320" s="18"/>
      <c r="CZ320" s="18"/>
      <c r="DA320" s="18"/>
      <c r="DB320" s="18"/>
      <c r="DC320" s="18"/>
      <c r="DD320" s="18"/>
      <c r="DE320" s="18"/>
      <c r="DF320" s="18"/>
      <c r="DG320" s="18"/>
      <c r="DH320" s="18"/>
      <c r="DI320" s="18"/>
      <c r="DJ320" s="18"/>
      <c r="DK320" s="18"/>
      <c r="DL320" s="18"/>
      <c r="DM320" s="18"/>
      <c r="DN320" s="18"/>
      <c r="DO320" s="18"/>
      <c r="DP320" s="18"/>
      <c r="DQ320" s="18"/>
      <c r="DR320" s="18"/>
      <c r="DS320" s="18"/>
      <c r="DT320" s="18"/>
      <c r="DU320" s="18"/>
      <c r="DV320" s="18"/>
      <c r="DW320" s="18"/>
      <c r="DX320" s="18"/>
      <c r="DY320" s="18"/>
      <c r="DZ320" s="18"/>
      <c r="EA320" s="18"/>
      <c r="EB320" s="18"/>
      <c r="EC320" s="18"/>
      <c r="ED320" s="18"/>
      <c r="EE320" s="18"/>
      <c r="EF320" s="18"/>
      <c r="EG320" s="18"/>
      <c r="EH320" s="18"/>
      <c r="EI320" s="18"/>
      <c r="EJ320" s="18"/>
      <c r="EK320" s="18"/>
      <c r="EL320" s="18"/>
      <c r="EM320" s="18"/>
      <c r="EN320" s="18"/>
      <c r="EO320" s="18"/>
      <c r="EP320" s="18"/>
      <c r="EQ320" s="18"/>
      <c r="ER320" s="18"/>
      <c r="ES320" s="18"/>
      <c r="ET320" s="18"/>
      <c r="EU320" s="18"/>
      <c r="EV320" s="18"/>
      <c r="EW320" s="18"/>
      <c r="EX320" s="18"/>
      <c r="EY320" s="18"/>
      <c r="EZ320" s="18"/>
      <c r="FA320" s="18"/>
      <c r="FB320" s="18"/>
      <c r="FC320" s="18"/>
      <c r="FD320" s="18"/>
      <c r="FE320" s="18"/>
      <c r="FF320" s="18"/>
      <c r="FG320" s="18"/>
      <c r="FH320" s="18"/>
      <c r="FI320" s="18"/>
      <c r="FJ320" s="18"/>
      <c r="FK320" s="18"/>
      <c r="FL320" s="18"/>
      <c r="FM320" s="18"/>
      <c r="FN320" s="18"/>
      <c r="FO320" s="18"/>
      <c r="FP320" s="18"/>
      <c r="FQ320" s="18"/>
      <c r="FR320" s="18"/>
      <c r="FS320" s="18"/>
      <c r="FT320" s="18"/>
      <c r="FU320" s="18"/>
      <c r="FV320" s="18"/>
      <c r="FW320" s="18"/>
      <c r="FX320" s="18"/>
      <c r="FY320" s="18"/>
      <c r="FZ320" s="18"/>
      <c r="GA320" s="18"/>
      <c r="GB320" s="18"/>
      <c r="GC320" s="18"/>
      <c r="GD320" s="18"/>
      <c r="GE320" s="18"/>
      <c r="GF320" s="18"/>
      <c r="GG320" s="18"/>
      <c r="GH320" s="18"/>
      <c r="GI320" s="18"/>
      <c r="GJ320" s="18"/>
      <c r="GK320" s="18"/>
      <c r="GL320" s="18"/>
      <c r="GM320" s="18"/>
      <c r="GN320" s="18"/>
      <c r="GO320" s="18"/>
      <c r="GP320" s="18"/>
      <c r="GQ320" s="18"/>
      <c r="GR320" s="18"/>
      <c r="GS320" s="18"/>
      <c r="GT320" s="18"/>
      <c r="GU320" s="18"/>
      <c r="GV320" s="18"/>
      <c r="GW320" s="18"/>
      <c r="GX320" s="18"/>
      <c r="GY320" s="18"/>
      <c r="GZ320" s="18"/>
      <c r="HA320" s="18"/>
      <c r="HB320" s="18"/>
      <c r="HC320" s="18"/>
      <c r="HD320" s="18"/>
      <c r="HE320" s="18"/>
      <c r="HF320" s="18"/>
    </row>
    <row r="321" spans="1:214" s="43" customFormat="1" ht="24.95" customHeight="1">
      <c r="A321" s="1">
        <v>277</v>
      </c>
      <c r="B321" s="67"/>
      <c r="C321" s="67"/>
      <c r="D321" s="7" t="s">
        <v>615</v>
      </c>
      <c r="E321" s="7" t="s">
        <v>616</v>
      </c>
      <c r="F321" s="3">
        <v>35</v>
      </c>
      <c r="G321" s="1" t="s">
        <v>962</v>
      </c>
      <c r="H321" s="1" t="s">
        <v>965</v>
      </c>
      <c r="I321" s="1"/>
      <c r="J321" s="8"/>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62"/>
      <c r="AH321" s="62"/>
      <c r="AI321" s="62"/>
      <c r="AJ321" s="62"/>
      <c r="AK321" s="62"/>
      <c r="AL321" s="62"/>
      <c r="AM321" s="62"/>
      <c r="AN321" s="62"/>
      <c r="AO321" s="62"/>
      <c r="AP321" s="62"/>
      <c r="AQ321" s="62"/>
      <c r="AR321" s="62"/>
      <c r="AS321" s="62"/>
      <c r="AT321" s="62"/>
      <c r="AU321" s="62"/>
      <c r="AV321" s="62"/>
      <c r="AW321" s="62"/>
      <c r="AX321" s="62"/>
      <c r="AY321" s="62"/>
      <c r="AZ321" s="62"/>
      <c r="BA321" s="62"/>
      <c r="BB321" s="62"/>
      <c r="BC321" s="62"/>
      <c r="BD321" s="62"/>
      <c r="BE321" s="62"/>
      <c r="BF321" s="62"/>
      <c r="BG321" s="62"/>
      <c r="BH321" s="62"/>
      <c r="BI321" s="62"/>
      <c r="BJ321" s="62"/>
      <c r="BK321" s="62"/>
      <c r="BL321" s="62"/>
      <c r="BM321" s="62"/>
      <c r="BN321" s="62"/>
      <c r="BO321" s="62"/>
      <c r="BP321" s="62"/>
      <c r="BQ321" s="62"/>
      <c r="BR321" s="62"/>
      <c r="BS321" s="62"/>
      <c r="BT321" s="62"/>
      <c r="BU321" s="62"/>
      <c r="BV321" s="62"/>
      <c r="BW321" s="62"/>
      <c r="BX321" s="62"/>
      <c r="BY321" s="62"/>
      <c r="BZ321" s="62"/>
      <c r="CA321" s="62"/>
      <c r="CB321" s="62"/>
      <c r="CC321" s="62"/>
      <c r="CD321" s="62"/>
      <c r="CE321" s="62"/>
      <c r="CF321" s="62"/>
      <c r="CG321" s="62"/>
      <c r="CH321" s="62"/>
      <c r="CI321" s="62"/>
      <c r="CJ321" s="62"/>
      <c r="CK321" s="62"/>
      <c r="CL321" s="62"/>
      <c r="CM321" s="62"/>
      <c r="CN321" s="62"/>
      <c r="CO321" s="62"/>
      <c r="CP321" s="62"/>
      <c r="CQ321" s="62"/>
      <c r="CR321" s="62"/>
      <c r="CS321" s="62"/>
      <c r="CT321" s="62"/>
      <c r="CU321" s="62"/>
      <c r="CV321" s="62"/>
      <c r="CW321" s="62"/>
      <c r="CX321" s="62"/>
      <c r="CY321" s="62"/>
      <c r="CZ321" s="62"/>
      <c r="DA321" s="62"/>
      <c r="DB321" s="62"/>
      <c r="DC321" s="62"/>
      <c r="DD321" s="62"/>
      <c r="DE321" s="62"/>
      <c r="DF321" s="62"/>
      <c r="DG321" s="62"/>
      <c r="DH321" s="62"/>
      <c r="DI321" s="62"/>
      <c r="DJ321" s="62"/>
      <c r="DK321" s="62"/>
      <c r="DL321" s="62"/>
      <c r="DM321" s="62"/>
      <c r="DN321" s="62"/>
      <c r="DO321" s="62"/>
      <c r="DP321" s="62"/>
      <c r="DQ321" s="62"/>
      <c r="DR321" s="62"/>
      <c r="DS321" s="62"/>
      <c r="DT321" s="62"/>
      <c r="DU321" s="62"/>
      <c r="DV321" s="62"/>
      <c r="DW321" s="62"/>
      <c r="DX321" s="62"/>
      <c r="DY321" s="62"/>
      <c r="DZ321" s="62"/>
      <c r="EA321" s="62"/>
      <c r="EB321" s="62"/>
      <c r="EC321" s="62"/>
      <c r="ED321" s="62"/>
      <c r="EE321" s="62"/>
      <c r="EF321" s="62"/>
      <c r="EG321" s="62"/>
      <c r="EH321" s="62"/>
      <c r="EI321" s="62"/>
      <c r="EJ321" s="62"/>
      <c r="EK321" s="62"/>
      <c r="EL321" s="62"/>
      <c r="EM321" s="62"/>
      <c r="EN321" s="62"/>
      <c r="EO321" s="62"/>
      <c r="EP321" s="62"/>
      <c r="EQ321" s="62"/>
      <c r="ER321" s="62"/>
      <c r="ES321" s="62"/>
      <c r="ET321" s="62"/>
      <c r="EU321" s="62"/>
      <c r="EV321" s="62"/>
      <c r="EW321" s="62"/>
      <c r="EX321" s="62"/>
      <c r="EY321" s="62"/>
      <c r="EZ321" s="62"/>
      <c r="FA321" s="62"/>
      <c r="FB321" s="62"/>
      <c r="FC321" s="62"/>
      <c r="FD321" s="62"/>
      <c r="FE321" s="62"/>
      <c r="FF321" s="62"/>
      <c r="FG321" s="62"/>
      <c r="FH321" s="62"/>
      <c r="FI321" s="62"/>
      <c r="FJ321" s="62"/>
      <c r="FK321" s="62"/>
      <c r="FL321" s="62"/>
      <c r="FM321" s="62"/>
      <c r="FN321" s="62"/>
      <c r="FO321" s="62"/>
      <c r="FP321" s="62"/>
      <c r="FQ321" s="62"/>
      <c r="FR321" s="62"/>
      <c r="FS321" s="62"/>
      <c r="FT321" s="62"/>
      <c r="FU321" s="62"/>
      <c r="FV321" s="62"/>
      <c r="FW321" s="62"/>
      <c r="FX321" s="62"/>
      <c r="FY321" s="62"/>
      <c r="FZ321" s="62"/>
      <c r="GA321" s="62"/>
      <c r="GB321" s="62"/>
      <c r="GC321" s="62"/>
      <c r="GD321" s="62"/>
      <c r="GE321" s="62"/>
      <c r="GF321" s="62"/>
      <c r="GG321" s="62"/>
      <c r="GH321" s="62"/>
      <c r="GI321" s="62"/>
      <c r="GJ321" s="62"/>
      <c r="GK321" s="62"/>
      <c r="GL321" s="62"/>
      <c r="GM321" s="62"/>
      <c r="GN321" s="62"/>
      <c r="GO321" s="62"/>
      <c r="GP321" s="62"/>
      <c r="GQ321" s="62"/>
      <c r="GR321" s="62"/>
      <c r="GS321" s="62"/>
      <c r="GT321" s="62"/>
      <c r="GU321" s="62"/>
      <c r="GV321" s="62"/>
      <c r="GW321" s="62"/>
      <c r="GX321" s="62"/>
      <c r="GY321" s="62"/>
      <c r="GZ321" s="62"/>
      <c r="HA321" s="62"/>
      <c r="HB321" s="62"/>
      <c r="HC321" s="62"/>
      <c r="HD321" s="62"/>
      <c r="HE321" s="62"/>
      <c r="HF321" s="62"/>
    </row>
    <row r="322" spans="1:214" s="43" customFormat="1" ht="24.95" customHeight="1">
      <c r="A322" s="1">
        <v>278</v>
      </c>
      <c r="B322" s="67"/>
      <c r="C322" s="67"/>
      <c r="D322" s="13" t="s">
        <v>617</v>
      </c>
      <c r="E322" s="13" t="s">
        <v>618</v>
      </c>
      <c r="F322" s="3">
        <v>35</v>
      </c>
      <c r="G322" s="1" t="s">
        <v>962</v>
      </c>
      <c r="H322" s="1" t="s">
        <v>965</v>
      </c>
      <c r="I322" s="1"/>
      <c r="J322" s="8"/>
      <c r="K322" s="62"/>
      <c r="L322" s="62"/>
      <c r="M322" s="62"/>
      <c r="N322" s="62"/>
      <c r="O322" s="62"/>
      <c r="P322" s="62"/>
      <c r="Q322" s="62"/>
      <c r="R322" s="62"/>
      <c r="S322" s="62"/>
      <c r="T322" s="62"/>
      <c r="U322" s="62"/>
      <c r="V322" s="62"/>
      <c r="W322" s="62"/>
      <c r="X322" s="62"/>
      <c r="Y322" s="62"/>
      <c r="Z322" s="62"/>
      <c r="AA322" s="62"/>
      <c r="AB322" s="62"/>
      <c r="AC322" s="62"/>
      <c r="AD322" s="62"/>
      <c r="AE322" s="62"/>
      <c r="AF322" s="62"/>
      <c r="AG322" s="62"/>
      <c r="AH322" s="62"/>
      <c r="AI322" s="62"/>
      <c r="AJ322" s="62"/>
      <c r="AK322" s="62"/>
      <c r="AL322" s="62"/>
      <c r="AM322" s="62"/>
      <c r="AN322" s="62"/>
      <c r="AO322" s="62"/>
      <c r="AP322" s="62"/>
      <c r="AQ322" s="62"/>
      <c r="AR322" s="62"/>
      <c r="AS322" s="62"/>
      <c r="AT322" s="62"/>
      <c r="AU322" s="62"/>
      <c r="AV322" s="62"/>
      <c r="AW322" s="62"/>
      <c r="AX322" s="62"/>
      <c r="AY322" s="62"/>
      <c r="AZ322" s="62"/>
      <c r="BA322" s="62"/>
      <c r="BB322" s="62"/>
      <c r="BC322" s="62"/>
      <c r="BD322" s="62"/>
      <c r="BE322" s="62"/>
      <c r="BF322" s="62"/>
      <c r="BG322" s="62"/>
      <c r="BH322" s="62"/>
      <c r="BI322" s="62"/>
      <c r="BJ322" s="62"/>
      <c r="BK322" s="62"/>
      <c r="BL322" s="62"/>
      <c r="BM322" s="62"/>
      <c r="BN322" s="62"/>
      <c r="BO322" s="62"/>
      <c r="BP322" s="62"/>
      <c r="BQ322" s="62"/>
      <c r="BR322" s="62"/>
      <c r="BS322" s="62"/>
      <c r="BT322" s="62"/>
      <c r="BU322" s="62"/>
      <c r="BV322" s="62"/>
      <c r="BW322" s="62"/>
      <c r="BX322" s="62"/>
      <c r="BY322" s="62"/>
      <c r="BZ322" s="62"/>
      <c r="CA322" s="62"/>
      <c r="CB322" s="62"/>
      <c r="CC322" s="62"/>
      <c r="CD322" s="62"/>
      <c r="CE322" s="62"/>
      <c r="CF322" s="62"/>
      <c r="CG322" s="62"/>
      <c r="CH322" s="62"/>
      <c r="CI322" s="62"/>
      <c r="CJ322" s="62"/>
      <c r="CK322" s="62"/>
      <c r="CL322" s="62"/>
      <c r="CM322" s="62"/>
      <c r="CN322" s="62"/>
      <c r="CO322" s="62"/>
      <c r="CP322" s="62"/>
      <c r="CQ322" s="62"/>
      <c r="CR322" s="62"/>
      <c r="CS322" s="62"/>
      <c r="CT322" s="62"/>
      <c r="CU322" s="62"/>
      <c r="CV322" s="62"/>
      <c r="CW322" s="62"/>
      <c r="CX322" s="62"/>
      <c r="CY322" s="62"/>
      <c r="CZ322" s="62"/>
      <c r="DA322" s="62"/>
      <c r="DB322" s="62"/>
      <c r="DC322" s="62"/>
      <c r="DD322" s="62"/>
      <c r="DE322" s="62"/>
      <c r="DF322" s="62"/>
      <c r="DG322" s="62"/>
      <c r="DH322" s="62"/>
      <c r="DI322" s="62"/>
      <c r="DJ322" s="62"/>
      <c r="DK322" s="62"/>
      <c r="DL322" s="62"/>
      <c r="DM322" s="62"/>
      <c r="DN322" s="62"/>
      <c r="DO322" s="62"/>
      <c r="DP322" s="62"/>
      <c r="DQ322" s="62"/>
      <c r="DR322" s="62"/>
      <c r="DS322" s="62"/>
      <c r="DT322" s="62"/>
      <c r="DU322" s="62"/>
      <c r="DV322" s="62"/>
      <c r="DW322" s="62"/>
      <c r="DX322" s="62"/>
      <c r="DY322" s="62"/>
      <c r="DZ322" s="62"/>
      <c r="EA322" s="62"/>
      <c r="EB322" s="62"/>
      <c r="EC322" s="62"/>
      <c r="ED322" s="62"/>
      <c r="EE322" s="62"/>
      <c r="EF322" s="62"/>
      <c r="EG322" s="62"/>
      <c r="EH322" s="62"/>
      <c r="EI322" s="62"/>
      <c r="EJ322" s="62"/>
      <c r="EK322" s="62"/>
      <c r="EL322" s="62"/>
      <c r="EM322" s="62"/>
      <c r="EN322" s="62"/>
      <c r="EO322" s="62"/>
      <c r="EP322" s="62"/>
      <c r="EQ322" s="62"/>
      <c r="ER322" s="62"/>
      <c r="ES322" s="62"/>
      <c r="ET322" s="62"/>
      <c r="EU322" s="62"/>
      <c r="EV322" s="62"/>
      <c r="EW322" s="62"/>
      <c r="EX322" s="62"/>
      <c r="EY322" s="62"/>
      <c r="EZ322" s="62"/>
      <c r="FA322" s="62"/>
      <c r="FB322" s="62"/>
      <c r="FC322" s="62"/>
      <c r="FD322" s="62"/>
      <c r="FE322" s="62"/>
      <c r="FF322" s="62"/>
      <c r="FG322" s="62"/>
      <c r="FH322" s="62"/>
      <c r="FI322" s="62"/>
      <c r="FJ322" s="62"/>
      <c r="FK322" s="62"/>
      <c r="FL322" s="62"/>
      <c r="FM322" s="62"/>
      <c r="FN322" s="62"/>
      <c r="FO322" s="62"/>
      <c r="FP322" s="62"/>
      <c r="FQ322" s="62"/>
      <c r="FR322" s="62"/>
      <c r="FS322" s="62"/>
      <c r="FT322" s="62"/>
      <c r="FU322" s="62"/>
      <c r="FV322" s="62"/>
      <c r="FW322" s="62"/>
      <c r="FX322" s="62"/>
      <c r="FY322" s="62"/>
      <c r="FZ322" s="62"/>
      <c r="GA322" s="62"/>
      <c r="GB322" s="62"/>
      <c r="GC322" s="62"/>
      <c r="GD322" s="62"/>
      <c r="GE322" s="62"/>
      <c r="GF322" s="62"/>
      <c r="GG322" s="62"/>
      <c r="GH322" s="62"/>
      <c r="GI322" s="62"/>
      <c r="GJ322" s="62"/>
      <c r="GK322" s="62"/>
      <c r="GL322" s="62"/>
      <c r="GM322" s="62"/>
      <c r="GN322" s="62"/>
      <c r="GO322" s="62"/>
      <c r="GP322" s="62"/>
      <c r="GQ322" s="62"/>
      <c r="GR322" s="62"/>
      <c r="GS322" s="62"/>
      <c r="GT322" s="62"/>
      <c r="GU322" s="62"/>
      <c r="GV322" s="62"/>
      <c r="GW322" s="62"/>
      <c r="GX322" s="62"/>
      <c r="GY322" s="62"/>
      <c r="GZ322" s="62"/>
      <c r="HA322" s="62"/>
      <c r="HB322" s="62"/>
      <c r="HC322" s="62"/>
      <c r="HD322" s="62"/>
      <c r="HE322" s="62"/>
      <c r="HF322" s="62"/>
    </row>
    <row r="323" spans="1:214" s="43" customFormat="1" ht="24.95" customHeight="1">
      <c r="A323" s="1">
        <v>279</v>
      </c>
      <c r="B323" s="67"/>
      <c r="C323" s="67"/>
      <c r="D323" s="7" t="s">
        <v>619</v>
      </c>
      <c r="E323" s="7" t="s">
        <v>620</v>
      </c>
      <c r="F323" s="3">
        <v>35</v>
      </c>
      <c r="G323" s="1" t="s">
        <v>962</v>
      </c>
      <c r="H323" s="1" t="s">
        <v>965</v>
      </c>
      <c r="I323" s="1"/>
      <c r="J323" s="8"/>
      <c r="K323" s="62"/>
      <c r="L323" s="62"/>
      <c r="M323" s="62"/>
      <c r="N323" s="62"/>
      <c r="O323" s="62"/>
      <c r="P323" s="62"/>
      <c r="Q323" s="62"/>
      <c r="R323" s="62"/>
      <c r="S323" s="62"/>
      <c r="T323" s="62"/>
      <c r="U323" s="62"/>
      <c r="V323" s="62"/>
      <c r="W323" s="62"/>
      <c r="X323" s="62"/>
      <c r="Y323" s="62"/>
      <c r="Z323" s="62"/>
      <c r="AA323" s="62"/>
      <c r="AB323" s="62"/>
      <c r="AC323" s="62"/>
      <c r="AD323" s="62"/>
      <c r="AE323" s="62"/>
      <c r="AF323" s="62"/>
      <c r="AG323" s="62"/>
      <c r="AH323" s="62"/>
      <c r="AI323" s="62"/>
      <c r="AJ323" s="62"/>
      <c r="AK323" s="62"/>
      <c r="AL323" s="62"/>
      <c r="AM323" s="62"/>
      <c r="AN323" s="62"/>
      <c r="AO323" s="62"/>
      <c r="AP323" s="62"/>
      <c r="AQ323" s="62"/>
      <c r="AR323" s="62"/>
      <c r="AS323" s="62"/>
      <c r="AT323" s="62"/>
      <c r="AU323" s="62"/>
      <c r="AV323" s="62"/>
      <c r="AW323" s="62"/>
      <c r="AX323" s="62"/>
      <c r="AY323" s="62"/>
      <c r="AZ323" s="62"/>
      <c r="BA323" s="62"/>
      <c r="BB323" s="62"/>
      <c r="BC323" s="62"/>
      <c r="BD323" s="62"/>
      <c r="BE323" s="62"/>
      <c r="BF323" s="62"/>
      <c r="BG323" s="62"/>
      <c r="BH323" s="62"/>
      <c r="BI323" s="62"/>
      <c r="BJ323" s="62"/>
      <c r="BK323" s="62"/>
      <c r="BL323" s="62"/>
      <c r="BM323" s="62"/>
      <c r="BN323" s="62"/>
      <c r="BO323" s="62"/>
      <c r="BP323" s="62"/>
      <c r="BQ323" s="62"/>
      <c r="BR323" s="62"/>
      <c r="BS323" s="62"/>
      <c r="BT323" s="62"/>
      <c r="BU323" s="62"/>
      <c r="BV323" s="62"/>
      <c r="BW323" s="62"/>
      <c r="BX323" s="62"/>
      <c r="BY323" s="62"/>
      <c r="BZ323" s="62"/>
      <c r="CA323" s="62"/>
      <c r="CB323" s="62"/>
      <c r="CC323" s="62"/>
      <c r="CD323" s="62"/>
      <c r="CE323" s="62"/>
      <c r="CF323" s="62"/>
      <c r="CG323" s="62"/>
      <c r="CH323" s="62"/>
      <c r="CI323" s="62"/>
      <c r="CJ323" s="62"/>
      <c r="CK323" s="62"/>
      <c r="CL323" s="62"/>
      <c r="CM323" s="62"/>
      <c r="CN323" s="62"/>
      <c r="CO323" s="62"/>
      <c r="CP323" s="62"/>
      <c r="CQ323" s="62"/>
      <c r="CR323" s="62"/>
      <c r="CS323" s="62"/>
      <c r="CT323" s="62"/>
      <c r="CU323" s="62"/>
      <c r="CV323" s="62"/>
      <c r="CW323" s="62"/>
      <c r="CX323" s="62"/>
      <c r="CY323" s="62"/>
      <c r="CZ323" s="62"/>
      <c r="DA323" s="62"/>
      <c r="DB323" s="62"/>
      <c r="DC323" s="62"/>
      <c r="DD323" s="62"/>
      <c r="DE323" s="62"/>
      <c r="DF323" s="62"/>
      <c r="DG323" s="62"/>
      <c r="DH323" s="62"/>
      <c r="DI323" s="62"/>
      <c r="DJ323" s="62"/>
      <c r="DK323" s="62"/>
      <c r="DL323" s="62"/>
      <c r="DM323" s="62"/>
      <c r="DN323" s="62"/>
      <c r="DO323" s="62"/>
      <c r="DP323" s="62"/>
      <c r="DQ323" s="62"/>
      <c r="DR323" s="62"/>
      <c r="DS323" s="62"/>
      <c r="DT323" s="62"/>
      <c r="DU323" s="62"/>
      <c r="DV323" s="62"/>
      <c r="DW323" s="62"/>
      <c r="DX323" s="62"/>
      <c r="DY323" s="62"/>
      <c r="DZ323" s="62"/>
      <c r="EA323" s="62"/>
      <c r="EB323" s="62"/>
      <c r="EC323" s="62"/>
      <c r="ED323" s="62"/>
      <c r="EE323" s="62"/>
      <c r="EF323" s="62"/>
      <c r="EG323" s="62"/>
      <c r="EH323" s="62"/>
      <c r="EI323" s="62"/>
      <c r="EJ323" s="62"/>
      <c r="EK323" s="62"/>
      <c r="EL323" s="62"/>
      <c r="EM323" s="62"/>
      <c r="EN323" s="62"/>
      <c r="EO323" s="62"/>
      <c r="EP323" s="62"/>
      <c r="EQ323" s="62"/>
      <c r="ER323" s="62"/>
      <c r="ES323" s="62"/>
      <c r="ET323" s="62"/>
      <c r="EU323" s="62"/>
      <c r="EV323" s="62"/>
      <c r="EW323" s="62"/>
      <c r="EX323" s="62"/>
      <c r="EY323" s="62"/>
      <c r="EZ323" s="62"/>
      <c r="FA323" s="62"/>
      <c r="FB323" s="62"/>
      <c r="FC323" s="62"/>
      <c r="FD323" s="62"/>
      <c r="FE323" s="62"/>
      <c r="FF323" s="62"/>
      <c r="FG323" s="62"/>
      <c r="FH323" s="62"/>
      <c r="FI323" s="62"/>
      <c r="FJ323" s="62"/>
      <c r="FK323" s="62"/>
      <c r="FL323" s="62"/>
      <c r="FM323" s="62"/>
      <c r="FN323" s="62"/>
      <c r="FO323" s="62"/>
      <c r="FP323" s="62"/>
      <c r="FQ323" s="62"/>
      <c r="FR323" s="62"/>
      <c r="FS323" s="62"/>
      <c r="FT323" s="62"/>
      <c r="FU323" s="62"/>
      <c r="FV323" s="62"/>
      <c r="FW323" s="62"/>
      <c r="FX323" s="62"/>
      <c r="FY323" s="62"/>
      <c r="FZ323" s="62"/>
      <c r="GA323" s="62"/>
      <c r="GB323" s="62"/>
      <c r="GC323" s="62"/>
      <c r="GD323" s="62"/>
      <c r="GE323" s="62"/>
      <c r="GF323" s="62"/>
      <c r="GG323" s="62"/>
      <c r="GH323" s="62"/>
      <c r="GI323" s="62"/>
      <c r="GJ323" s="62"/>
      <c r="GK323" s="62"/>
      <c r="GL323" s="62"/>
      <c r="GM323" s="62"/>
      <c r="GN323" s="62"/>
      <c r="GO323" s="62"/>
      <c r="GP323" s="62"/>
      <c r="GQ323" s="62"/>
      <c r="GR323" s="62"/>
      <c r="GS323" s="62"/>
      <c r="GT323" s="62"/>
      <c r="GU323" s="62"/>
      <c r="GV323" s="62"/>
      <c r="GW323" s="62"/>
      <c r="GX323" s="62"/>
      <c r="GY323" s="62"/>
      <c r="GZ323" s="62"/>
      <c r="HA323" s="62"/>
      <c r="HB323" s="62"/>
      <c r="HC323" s="62"/>
      <c r="HD323" s="62"/>
      <c r="HE323" s="62"/>
      <c r="HF323" s="62"/>
    </row>
    <row r="324" spans="1:214" s="43" customFormat="1" ht="24.95" customHeight="1">
      <c r="A324" s="1">
        <v>280</v>
      </c>
      <c r="B324" s="67"/>
      <c r="C324" s="67"/>
      <c r="D324" s="13" t="s">
        <v>621</v>
      </c>
      <c r="E324" s="13" t="s">
        <v>622</v>
      </c>
      <c r="F324" s="3">
        <v>35</v>
      </c>
      <c r="G324" s="1" t="s">
        <v>962</v>
      </c>
      <c r="H324" s="1" t="s">
        <v>965</v>
      </c>
      <c r="I324" s="1"/>
      <c r="J324" s="8"/>
      <c r="K324" s="62"/>
      <c r="L324" s="62"/>
      <c r="M324" s="62"/>
      <c r="N324" s="62"/>
      <c r="O324" s="62"/>
      <c r="P324" s="62"/>
      <c r="Q324" s="62"/>
      <c r="R324" s="62"/>
      <c r="S324" s="62"/>
      <c r="T324" s="62"/>
      <c r="U324" s="62"/>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62"/>
      <c r="AZ324" s="62"/>
      <c r="BA324" s="62"/>
      <c r="BB324" s="62"/>
      <c r="BC324" s="62"/>
      <c r="BD324" s="62"/>
      <c r="BE324" s="62"/>
      <c r="BF324" s="62"/>
      <c r="BG324" s="62"/>
      <c r="BH324" s="62"/>
      <c r="BI324" s="62"/>
      <c r="BJ324" s="62"/>
      <c r="BK324" s="62"/>
      <c r="BL324" s="62"/>
      <c r="BM324" s="62"/>
      <c r="BN324" s="62"/>
      <c r="BO324" s="62"/>
      <c r="BP324" s="62"/>
      <c r="BQ324" s="62"/>
      <c r="BR324" s="62"/>
      <c r="BS324" s="62"/>
      <c r="BT324" s="62"/>
      <c r="BU324" s="62"/>
      <c r="BV324" s="62"/>
      <c r="BW324" s="62"/>
      <c r="BX324" s="62"/>
      <c r="BY324" s="62"/>
      <c r="BZ324" s="62"/>
      <c r="CA324" s="62"/>
      <c r="CB324" s="62"/>
      <c r="CC324" s="62"/>
      <c r="CD324" s="62"/>
      <c r="CE324" s="62"/>
      <c r="CF324" s="62"/>
      <c r="CG324" s="62"/>
      <c r="CH324" s="62"/>
      <c r="CI324" s="62"/>
      <c r="CJ324" s="62"/>
      <c r="CK324" s="62"/>
      <c r="CL324" s="62"/>
      <c r="CM324" s="62"/>
      <c r="CN324" s="62"/>
      <c r="CO324" s="62"/>
      <c r="CP324" s="62"/>
      <c r="CQ324" s="62"/>
      <c r="CR324" s="62"/>
      <c r="CS324" s="62"/>
      <c r="CT324" s="62"/>
      <c r="CU324" s="62"/>
      <c r="CV324" s="62"/>
      <c r="CW324" s="62"/>
      <c r="CX324" s="62"/>
      <c r="CY324" s="62"/>
      <c r="CZ324" s="62"/>
      <c r="DA324" s="62"/>
      <c r="DB324" s="62"/>
      <c r="DC324" s="62"/>
      <c r="DD324" s="62"/>
      <c r="DE324" s="62"/>
      <c r="DF324" s="62"/>
      <c r="DG324" s="62"/>
      <c r="DH324" s="62"/>
      <c r="DI324" s="62"/>
      <c r="DJ324" s="62"/>
      <c r="DK324" s="62"/>
      <c r="DL324" s="62"/>
      <c r="DM324" s="62"/>
      <c r="DN324" s="62"/>
      <c r="DO324" s="62"/>
      <c r="DP324" s="62"/>
      <c r="DQ324" s="62"/>
      <c r="DR324" s="62"/>
      <c r="DS324" s="62"/>
      <c r="DT324" s="62"/>
      <c r="DU324" s="62"/>
      <c r="DV324" s="62"/>
      <c r="DW324" s="62"/>
      <c r="DX324" s="62"/>
      <c r="DY324" s="62"/>
      <c r="DZ324" s="62"/>
      <c r="EA324" s="62"/>
      <c r="EB324" s="62"/>
      <c r="EC324" s="62"/>
      <c r="ED324" s="62"/>
      <c r="EE324" s="62"/>
      <c r="EF324" s="62"/>
      <c r="EG324" s="62"/>
      <c r="EH324" s="62"/>
      <c r="EI324" s="62"/>
      <c r="EJ324" s="62"/>
      <c r="EK324" s="62"/>
      <c r="EL324" s="62"/>
      <c r="EM324" s="62"/>
      <c r="EN324" s="62"/>
      <c r="EO324" s="62"/>
      <c r="EP324" s="62"/>
      <c r="EQ324" s="62"/>
      <c r="ER324" s="62"/>
      <c r="ES324" s="62"/>
      <c r="ET324" s="62"/>
      <c r="EU324" s="62"/>
      <c r="EV324" s="62"/>
      <c r="EW324" s="62"/>
      <c r="EX324" s="62"/>
      <c r="EY324" s="62"/>
      <c r="EZ324" s="62"/>
      <c r="FA324" s="62"/>
      <c r="FB324" s="62"/>
      <c r="FC324" s="62"/>
      <c r="FD324" s="62"/>
      <c r="FE324" s="62"/>
      <c r="FF324" s="62"/>
      <c r="FG324" s="62"/>
      <c r="FH324" s="62"/>
      <c r="FI324" s="62"/>
      <c r="FJ324" s="62"/>
      <c r="FK324" s="62"/>
      <c r="FL324" s="62"/>
      <c r="FM324" s="62"/>
      <c r="FN324" s="62"/>
      <c r="FO324" s="62"/>
      <c r="FP324" s="62"/>
      <c r="FQ324" s="62"/>
      <c r="FR324" s="62"/>
      <c r="FS324" s="62"/>
      <c r="FT324" s="62"/>
      <c r="FU324" s="62"/>
      <c r="FV324" s="62"/>
      <c r="FW324" s="62"/>
      <c r="FX324" s="62"/>
      <c r="FY324" s="62"/>
      <c r="FZ324" s="62"/>
      <c r="GA324" s="62"/>
      <c r="GB324" s="62"/>
      <c r="GC324" s="62"/>
      <c r="GD324" s="62"/>
      <c r="GE324" s="62"/>
      <c r="GF324" s="62"/>
      <c r="GG324" s="62"/>
      <c r="GH324" s="62"/>
      <c r="GI324" s="62"/>
      <c r="GJ324" s="62"/>
      <c r="GK324" s="62"/>
      <c r="GL324" s="62"/>
      <c r="GM324" s="62"/>
      <c r="GN324" s="62"/>
      <c r="GO324" s="62"/>
      <c r="GP324" s="62"/>
      <c r="GQ324" s="62"/>
      <c r="GR324" s="62"/>
      <c r="GS324" s="62"/>
      <c r="GT324" s="62"/>
      <c r="GU324" s="62"/>
      <c r="GV324" s="62"/>
      <c r="GW324" s="62"/>
      <c r="GX324" s="62"/>
      <c r="GY324" s="62"/>
      <c r="GZ324" s="62"/>
      <c r="HA324" s="62"/>
      <c r="HB324" s="62"/>
      <c r="HC324" s="62"/>
      <c r="HD324" s="62"/>
      <c r="HE324" s="62"/>
      <c r="HF324" s="62"/>
    </row>
    <row r="325" spans="1:214" s="43" customFormat="1" ht="24.95" customHeight="1">
      <c r="A325" s="1">
        <v>281</v>
      </c>
      <c r="B325" s="67"/>
      <c r="C325" s="67"/>
      <c r="D325" s="7" t="s">
        <v>623</v>
      </c>
      <c r="E325" s="13" t="s">
        <v>624</v>
      </c>
      <c r="F325" s="3">
        <v>35</v>
      </c>
      <c r="G325" s="1" t="s">
        <v>962</v>
      </c>
      <c r="H325" s="1" t="s">
        <v>965</v>
      </c>
      <c r="I325" s="1"/>
      <c r="J325" s="8"/>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2"/>
      <c r="BS325" s="62"/>
      <c r="BT325" s="62"/>
      <c r="BU325" s="62"/>
      <c r="BV325" s="62"/>
      <c r="BW325" s="62"/>
      <c r="BX325" s="62"/>
      <c r="BY325" s="62"/>
      <c r="BZ325" s="62"/>
      <c r="CA325" s="62"/>
      <c r="CB325" s="62"/>
      <c r="CC325" s="62"/>
      <c r="CD325" s="62"/>
      <c r="CE325" s="62"/>
      <c r="CF325" s="62"/>
      <c r="CG325" s="62"/>
      <c r="CH325" s="62"/>
      <c r="CI325" s="62"/>
      <c r="CJ325" s="62"/>
      <c r="CK325" s="62"/>
      <c r="CL325" s="62"/>
      <c r="CM325" s="62"/>
      <c r="CN325" s="62"/>
      <c r="CO325" s="62"/>
      <c r="CP325" s="62"/>
      <c r="CQ325" s="62"/>
      <c r="CR325" s="62"/>
      <c r="CS325" s="62"/>
      <c r="CT325" s="62"/>
      <c r="CU325" s="62"/>
      <c r="CV325" s="62"/>
      <c r="CW325" s="62"/>
      <c r="CX325" s="62"/>
      <c r="CY325" s="62"/>
      <c r="CZ325" s="62"/>
      <c r="DA325" s="62"/>
      <c r="DB325" s="62"/>
      <c r="DC325" s="62"/>
      <c r="DD325" s="62"/>
      <c r="DE325" s="62"/>
      <c r="DF325" s="62"/>
      <c r="DG325" s="62"/>
      <c r="DH325" s="62"/>
      <c r="DI325" s="62"/>
      <c r="DJ325" s="62"/>
      <c r="DK325" s="62"/>
      <c r="DL325" s="62"/>
      <c r="DM325" s="62"/>
      <c r="DN325" s="62"/>
      <c r="DO325" s="62"/>
      <c r="DP325" s="62"/>
      <c r="DQ325" s="62"/>
      <c r="DR325" s="62"/>
      <c r="DS325" s="62"/>
      <c r="DT325" s="62"/>
      <c r="DU325" s="62"/>
      <c r="DV325" s="62"/>
      <c r="DW325" s="62"/>
      <c r="DX325" s="62"/>
      <c r="DY325" s="62"/>
      <c r="DZ325" s="62"/>
      <c r="EA325" s="62"/>
      <c r="EB325" s="62"/>
      <c r="EC325" s="62"/>
      <c r="ED325" s="62"/>
      <c r="EE325" s="62"/>
      <c r="EF325" s="62"/>
      <c r="EG325" s="62"/>
      <c r="EH325" s="62"/>
      <c r="EI325" s="62"/>
      <c r="EJ325" s="62"/>
      <c r="EK325" s="62"/>
      <c r="EL325" s="62"/>
      <c r="EM325" s="62"/>
      <c r="EN325" s="62"/>
      <c r="EO325" s="62"/>
      <c r="EP325" s="62"/>
      <c r="EQ325" s="62"/>
      <c r="ER325" s="62"/>
      <c r="ES325" s="62"/>
      <c r="ET325" s="62"/>
      <c r="EU325" s="62"/>
      <c r="EV325" s="62"/>
      <c r="EW325" s="62"/>
      <c r="EX325" s="62"/>
      <c r="EY325" s="62"/>
      <c r="EZ325" s="62"/>
      <c r="FA325" s="62"/>
      <c r="FB325" s="62"/>
      <c r="FC325" s="62"/>
      <c r="FD325" s="62"/>
      <c r="FE325" s="62"/>
      <c r="FF325" s="62"/>
      <c r="FG325" s="62"/>
      <c r="FH325" s="62"/>
      <c r="FI325" s="62"/>
      <c r="FJ325" s="62"/>
      <c r="FK325" s="62"/>
      <c r="FL325" s="62"/>
      <c r="FM325" s="62"/>
      <c r="FN325" s="62"/>
      <c r="FO325" s="62"/>
      <c r="FP325" s="62"/>
      <c r="FQ325" s="62"/>
      <c r="FR325" s="62"/>
      <c r="FS325" s="62"/>
      <c r="FT325" s="62"/>
      <c r="FU325" s="62"/>
      <c r="FV325" s="62"/>
      <c r="FW325" s="62"/>
      <c r="FX325" s="62"/>
      <c r="FY325" s="62"/>
      <c r="FZ325" s="62"/>
      <c r="GA325" s="62"/>
      <c r="GB325" s="62"/>
      <c r="GC325" s="62"/>
      <c r="GD325" s="62"/>
      <c r="GE325" s="62"/>
      <c r="GF325" s="62"/>
      <c r="GG325" s="62"/>
      <c r="GH325" s="62"/>
      <c r="GI325" s="62"/>
      <c r="GJ325" s="62"/>
      <c r="GK325" s="62"/>
      <c r="GL325" s="62"/>
      <c r="GM325" s="62"/>
      <c r="GN325" s="62"/>
      <c r="GO325" s="62"/>
      <c r="GP325" s="62"/>
      <c r="GQ325" s="62"/>
      <c r="GR325" s="62"/>
      <c r="GS325" s="62"/>
      <c r="GT325" s="62"/>
      <c r="GU325" s="62"/>
      <c r="GV325" s="62"/>
      <c r="GW325" s="62"/>
      <c r="GX325" s="62"/>
      <c r="GY325" s="62"/>
      <c r="GZ325" s="62"/>
      <c r="HA325" s="62"/>
      <c r="HB325" s="62"/>
      <c r="HC325" s="62"/>
      <c r="HD325" s="62"/>
      <c r="HE325" s="62"/>
      <c r="HF325" s="62"/>
    </row>
    <row r="326" spans="1:214" s="43" customFormat="1" ht="24.95" customHeight="1">
      <c r="A326" s="1">
        <v>282</v>
      </c>
      <c r="B326" s="67"/>
      <c r="C326" s="67"/>
      <c r="D326" s="7" t="s">
        <v>625</v>
      </c>
      <c r="E326" s="7" t="s">
        <v>626</v>
      </c>
      <c r="F326" s="3">
        <v>35</v>
      </c>
      <c r="G326" s="1" t="s">
        <v>962</v>
      </c>
      <c r="H326" s="1" t="s">
        <v>965</v>
      </c>
      <c r="I326" s="1"/>
      <c r="J326" s="8"/>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2"/>
      <c r="BS326" s="62"/>
      <c r="BT326" s="62"/>
      <c r="BU326" s="62"/>
      <c r="BV326" s="62"/>
      <c r="BW326" s="62"/>
      <c r="BX326" s="62"/>
      <c r="BY326" s="62"/>
      <c r="BZ326" s="62"/>
      <c r="CA326" s="62"/>
      <c r="CB326" s="62"/>
      <c r="CC326" s="62"/>
      <c r="CD326" s="62"/>
      <c r="CE326" s="62"/>
      <c r="CF326" s="62"/>
      <c r="CG326" s="62"/>
      <c r="CH326" s="62"/>
      <c r="CI326" s="62"/>
      <c r="CJ326" s="62"/>
      <c r="CK326" s="62"/>
      <c r="CL326" s="62"/>
      <c r="CM326" s="62"/>
      <c r="CN326" s="62"/>
      <c r="CO326" s="62"/>
      <c r="CP326" s="62"/>
      <c r="CQ326" s="62"/>
      <c r="CR326" s="62"/>
      <c r="CS326" s="62"/>
      <c r="CT326" s="62"/>
      <c r="CU326" s="62"/>
      <c r="CV326" s="62"/>
      <c r="CW326" s="62"/>
      <c r="CX326" s="62"/>
      <c r="CY326" s="62"/>
      <c r="CZ326" s="62"/>
      <c r="DA326" s="62"/>
      <c r="DB326" s="62"/>
      <c r="DC326" s="62"/>
      <c r="DD326" s="62"/>
      <c r="DE326" s="62"/>
      <c r="DF326" s="62"/>
      <c r="DG326" s="62"/>
      <c r="DH326" s="62"/>
      <c r="DI326" s="62"/>
      <c r="DJ326" s="62"/>
      <c r="DK326" s="62"/>
      <c r="DL326" s="62"/>
      <c r="DM326" s="62"/>
      <c r="DN326" s="62"/>
      <c r="DO326" s="62"/>
      <c r="DP326" s="62"/>
      <c r="DQ326" s="62"/>
      <c r="DR326" s="62"/>
      <c r="DS326" s="62"/>
      <c r="DT326" s="62"/>
      <c r="DU326" s="62"/>
      <c r="DV326" s="62"/>
      <c r="DW326" s="62"/>
      <c r="DX326" s="62"/>
      <c r="DY326" s="62"/>
      <c r="DZ326" s="62"/>
      <c r="EA326" s="62"/>
      <c r="EB326" s="62"/>
      <c r="EC326" s="62"/>
      <c r="ED326" s="62"/>
      <c r="EE326" s="62"/>
      <c r="EF326" s="62"/>
      <c r="EG326" s="62"/>
      <c r="EH326" s="62"/>
      <c r="EI326" s="62"/>
      <c r="EJ326" s="62"/>
      <c r="EK326" s="62"/>
      <c r="EL326" s="62"/>
      <c r="EM326" s="62"/>
      <c r="EN326" s="62"/>
      <c r="EO326" s="62"/>
      <c r="EP326" s="62"/>
      <c r="EQ326" s="62"/>
      <c r="ER326" s="62"/>
      <c r="ES326" s="62"/>
      <c r="ET326" s="62"/>
      <c r="EU326" s="62"/>
      <c r="EV326" s="62"/>
      <c r="EW326" s="62"/>
      <c r="EX326" s="62"/>
      <c r="EY326" s="62"/>
      <c r="EZ326" s="62"/>
      <c r="FA326" s="62"/>
      <c r="FB326" s="62"/>
      <c r="FC326" s="62"/>
      <c r="FD326" s="62"/>
      <c r="FE326" s="62"/>
      <c r="FF326" s="62"/>
      <c r="FG326" s="62"/>
      <c r="FH326" s="62"/>
      <c r="FI326" s="62"/>
      <c r="FJ326" s="62"/>
      <c r="FK326" s="62"/>
      <c r="FL326" s="62"/>
      <c r="FM326" s="62"/>
      <c r="FN326" s="62"/>
      <c r="FO326" s="62"/>
      <c r="FP326" s="62"/>
      <c r="FQ326" s="62"/>
      <c r="FR326" s="62"/>
      <c r="FS326" s="62"/>
      <c r="FT326" s="62"/>
      <c r="FU326" s="62"/>
      <c r="FV326" s="62"/>
      <c r="FW326" s="62"/>
      <c r="FX326" s="62"/>
      <c r="FY326" s="62"/>
      <c r="FZ326" s="62"/>
      <c r="GA326" s="62"/>
      <c r="GB326" s="62"/>
      <c r="GC326" s="62"/>
      <c r="GD326" s="62"/>
      <c r="GE326" s="62"/>
      <c r="GF326" s="62"/>
      <c r="GG326" s="62"/>
      <c r="GH326" s="62"/>
      <c r="GI326" s="62"/>
      <c r="GJ326" s="62"/>
      <c r="GK326" s="62"/>
      <c r="GL326" s="62"/>
      <c r="GM326" s="62"/>
      <c r="GN326" s="62"/>
      <c r="GO326" s="62"/>
      <c r="GP326" s="62"/>
      <c r="GQ326" s="62"/>
      <c r="GR326" s="62"/>
      <c r="GS326" s="62"/>
      <c r="GT326" s="62"/>
      <c r="GU326" s="62"/>
      <c r="GV326" s="62"/>
      <c r="GW326" s="62"/>
      <c r="GX326" s="62"/>
      <c r="GY326" s="62"/>
      <c r="GZ326" s="62"/>
      <c r="HA326" s="62"/>
      <c r="HB326" s="62"/>
      <c r="HC326" s="62"/>
      <c r="HD326" s="62"/>
      <c r="HE326" s="62"/>
      <c r="HF326" s="62"/>
    </row>
    <row r="327" spans="1:214" s="43" customFormat="1" ht="24.95" customHeight="1">
      <c r="A327" s="1"/>
      <c r="B327" s="67"/>
      <c r="C327" s="67"/>
      <c r="D327" s="22" t="s">
        <v>627</v>
      </c>
      <c r="E327" s="22" t="s">
        <v>628</v>
      </c>
      <c r="F327" s="3">
        <v>30</v>
      </c>
      <c r="G327" s="1" t="s">
        <v>962</v>
      </c>
      <c r="H327" s="1" t="s">
        <v>965</v>
      </c>
      <c r="I327" s="1"/>
      <c r="J327" s="8"/>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2"/>
      <c r="AZ327" s="62"/>
      <c r="BA327" s="62"/>
      <c r="BB327" s="62"/>
      <c r="BC327" s="62"/>
      <c r="BD327" s="62"/>
      <c r="BE327" s="62"/>
      <c r="BF327" s="62"/>
      <c r="BG327" s="62"/>
      <c r="BH327" s="62"/>
      <c r="BI327" s="62"/>
      <c r="BJ327" s="62"/>
      <c r="BK327" s="62"/>
      <c r="BL327" s="62"/>
      <c r="BM327" s="62"/>
      <c r="BN327" s="62"/>
      <c r="BO327" s="62"/>
      <c r="BP327" s="62"/>
      <c r="BQ327" s="62"/>
      <c r="BR327" s="62"/>
      <c r="BS327" s="62"/>
      <c r="BT327" s="62"/>
      <c r="BU327" s="62"/>
      <c r="BV327" s="62"/>
      <c r="BW327" s="62"/>
      <c r="BX327" s="62"/>
      <c r="BY327" s="62"/>
      <c r="BZ327" s="62"/>
      <c r="CA327" s="62"/>
      <c r="CB327" s="62"/>
      <c r="CC327" s="62"/>
      <c r="CD327" s="62"/>
      <c r="CE327" s="62"/>
      <c r="CF327" s="62"/>
      <c r="CG327" s="62"/>
      <c r="CH327" s="62"/>
      <c r="CI327" s="62"/>
      <c r="CJ327" s="62"/>
      <c r="CK327" s="62"/>
      <c r="CL327" s="62"/>
      <c r="CM327" s="62"/>
      <c r="CN327" s="62"/>
      <c r="CO327" s="62"/>
      <c r="CP327" s="62"/>
      <c r="CQ327" s="62"/>
      <c r="CR327" s="62"/>
      <c r="CS327" s="62"/>
      <c r="CT327" s="62"/>
      <c r="CU327" s="62"/>
      <c r="CV327" s="62"/>
      <c r="CW327" s="62"/>
      <c r="CX327" s="62"/>
      <c r="CY327" s="62"/>
      <c r="CZ327" s="62"/>
      <c r="DA327" s="62"/>
      <c r="DB327" s="62"/>
      <c r="DC327" s="62"/>
      <c r="DD327" s="62"/>
      <c r="DE327" s="62"/>
      <c r="DF327" s="62"/>
      <c r="DG327" s="62"/>
      <c r="DH327" s="62"/>
      <c r="DI327" s="62"/>
      <c r="DJ327" s="62"/>
      <c r="DK327" s="62"/>
      <c r="DL327" s="62"/>
      <c r="DM327" s="62"/>
      <c r="DN327" s="62"/>
      <c r="DO327" s="62"/>
      <c r="DP327" s="62"/>
      <c r="DQ327" s="62"/>
      <c r="DR327" s="62"/>
      <c r="DS327" s="62"/>
      <c r="DT327" s="62"/>
      <c r="DU327" s="62"/>
      <c r="DV327" s="62"/>
      <c r="DW327" s="62"/>
      <c r="DX327" s="62"/>
      <c r="DY327" s="62"/>
      <c r="DZ327" s="62"/>
      <c r="EA327" s="62"/>
      <c r="EB327" s="62"/>
      <c r="EC327" s="62"/>
      <c r="ED327" s="62"/>
      <c r="EE327" s="62"/>
      <c r="EF327" s="62"/>
      <c r="EG327" s="62"/>
      <c r="EH327" s="62"/>
      <c r="EI327" s="62"/>
      <c r="EJ327" s="62"/>
      <c r="EK327" s="62"/>
      <c r="EL327" s="62"/>
      <c r="EM327" s="62"/>
      <c r="EN327" s="62"/>
      <c r="EO327" s="62"/>
      <c r="EP327" s="62"/>
      <c r="EQ327" s="62"/>
      <c r="ER327" s="62"/>
      <c r="ES327" s="62"/>
      <c r="ET327" s="62"/>
      <c r="EU327" s="62"/>
      <c r="EV327" s="62"/>
      <c r="EW327" s="62"/>
      <c r="EX327" s="62"/>
      <c r="EY327" s="62"/>
      <c r="EZ327" s="62"/>
      <c r="FA327" s="62"/>
      <c r="FB327" s="62"/>
      <c r="FC327" s="62"/>
      <c r="FD327" s="62"/>
      <c r="FE327" s="62"/>
      <c r="FF327" s="62"/>
      <c r="FG327" s="62"/>
      <c r="FH327" s="62"/>
      <c r="FI327" s="62"/>
      <c r="FJ327" s="62"/>
      <c r="FK327" s="62"/>
      <c r="FL327" s="62"/>
      <c r="FM327" s="62"/>
      <c r="FN327" s="62"/>
      <c r="FO327" s="62"/>
      <c r="FP327" s="62"/>
      <c r="FQ327" s="62"/>
      <c r="FR327" s="62"/>
      <c r="FS327" s="62"/>
      <c r="FT327" s="62"/>
      <c r="FU327" s="62"/>
      <c r="FV327" s="62"/>
      <c r="FW327" s="62"/>
      <c r="FX327" s="62"/>
      <c r="FY327" s="62"/>
      <c r="FZ327" s="62"/>
      <c r="GA327" s="62"/>
      <c r="GB327" s="62"/>
      <c r="GC327" s="62"/>
      <c r="GD327" s="62"/>
      <c r="GE327" s="62"/>
      <c r="GF327" s="62"/>
      <c r="GG327" s="62"/>
      <c r="GH327" s="62"/>
      <c r="GI327" s="62"/>
      <c r="GJ327" s="62"/>
      <c r="GK327" s="62"/>
      <c r="GL327" s="62"/>
      <c r="GM327" s="62"/>
      <c r="GN327" s="62"/>
      <c r="GO327" s="62"/>
      <c r="GP327" s="62"/>
      <c r="GQ327" s="62"/>
      <c r="GR327" s="62"/>
      <c r="GS327" s="62"/>
      <c r="GT327" s="62"/>
      <c r="GU327" s="62"/>
      <c r="GV327" s="62"/>
      <c r="GW327" s="62"/>
      <c r="GX327" s="62"/>
      <c r="GY327" s="62"/>
      <c r="GZ327" s="62"/>
      <c r="HA327" s="62"/>
      <c r="HB327" s="62"/>
      <c r="HC327" s="62"/>
      <c r="HD327" s="62"/>
      <c r="HE327" s="62"/>
      <c r="HF327" s="62"/>
    </row>
    <row r="328" spans="1:214" s="43" customFormat="1" ht="24.95" customHeight="1">
      <c r="A328" s="1"/>
      <c r="B328" s="67" t="s">
        <v>629</v>
      </c>
      <c r="C328" s="67" t="s">
        <v>630</v>
      </c>
      <c r="D328" s="67"/>
      <c r="E328" s="67"/>
      <c r="F328" s="2">
        <f>SUM(F329,F342,F347,F351,F361)</f>
        <v>1155</v>
      </c>
      <c r="G328" s="2"/>
      <c r="H328" s="2"/>
      <c r="I328" s="1"/>
      <c r="J328" s="8"/>
      <c r="K328" s="62"/>
      <c r="L328" s="62"/>
      <c r="M328" s="62"/>
      <c r="N328" s="62"/>
      <c r="O328" s="62"/>
      <c r="P328" s="62"/>
      <c r="Q328" s="62"/>
      <c r="R328" s="62"/>
      <c r="S328" s="62"/>
      <c r="T328" s="62"/>
      <c r="U328" s="62"/>
      <c r="V328" s="62"/>
      <c r="W328" s="62"/>
      <c r="X328" s="62"/>
      <c r="Y328" s="62"/>
      <c r="Z328" s="62"/>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2"/>
      <c r="AZ328" s="62"/>
      <c r="BA328" s="62"/>
      <c r="BB328" s="62"/>
      <c r="BC328" s="62"/>
      <c r="BD328" s="62"/>
      <c r="BE328" s="62"/>
      <c r="BF328" s="62"/>
      <c r="BG328" s="62"/>
      <c r="BH328" s="62"/>
      <c r="BI328" s="62"/>
      <c r="BJ328" s="62"/>
      <c r="BK328" s="62"/>
      <c r="BL328" s="62"/>
      <c r="BM328" s="62"/>
      <c r="BN328" s="62"/>
      <c r="BO328" s="62"/>
      <c r="BP328" s="62"/>
      <c r="BQ328" s="62"/>
      <c r="BR328" s="62"/>
      <c r="BS328" s="62"/>
      <c r="BT328" s="62"/>
      <c r="BU328" s="62"/>
      <c r="BV328" s="62"/>
      <c r="BW328" s="62"/>
      <c r="BX328" s="62"/>
      <c r="BY328" s="62"/>
      <c r="BZ328" s="62"/>
      <c r="CA328" s="62"/>
      <c r="CB328" s="62"/>
      <c r="CC328" s="62"/>
      <c r="CD328" s="62"/>
      <c r="CE328" s="62"/>
      <c r="CF328" s="62"/>
      <c r="CG328" s="62"/>
      <c r="CH328" s="62"/>
      <c r="CI328" s="62"/>
      <c r="CJ328" s="62"/>
      <c r="CK328" s="62"/>
      <c r="CL328" s="62"/>
      <c r="CM328" s="62"/>
      <c r="CN328" s="62"/>
      <c r="CO328" s="62"/>
      <c r="CP328" s="62"/>
      <c r="CQ328" s="62"/>
      <c r="CR328" s="62"/>
      <c r="CS328" s="62"/>
      <c r="CT328" s="62"/>
      <c r="CU328" s="62"/>
      <c r="CV328" s="62"/>
      <c r="CW328" s="62"/>
      <c r="CX328" s="62"/>
      <c r="CY328" s="62"/>
      <c r="CZ328" s="62"/>
      <c r="DA328" s="62"/>
      <c r="DB328" s="62"/>
      <c r="DC328" s="62"/>
      <c r="DD328" s="62"/>
      <c r="DE328" s="62"/>
      <c r="DF328" s="62"/>
      <c r="DG328" s="62"/>
      <c r="DH328" s="62"/>
      <c r="DI328" s="62"/>
      <c r="DJ328" s="62"/>
      <c r="DK328" s="62"/>
      <c r="DL328" s="62"/>
      <c r="DM328" s="62"/>
      <c r="DN328" s="62"/>
      <c r="DO328" s="62"/>
      <c r="DP328" s="62"/>
      <c r="DQ328" s="62"/>
      <c r="DR328" s="62"/>
      <c r="DS328" s="62"/>
      <c r="DT328" s="62"/>
      <c r="DU328" s="62"/>
      <c r="DV328" s="62"/>
      <c r="DW328" s="62"/>
      <c r="DX328" s="62"/>
      <c r="DY328" s="62"/>
      <c r="DZ328" s="62"/>
      <c r="EA328" s="62"/>
      <c r="EB328" s="62"/>
      <c r="EC328" s="62"/>
      <c r="ED328" s="62"/>
      <c r="EE328" s="62"/>
      <c r="EF328" s="62"/>
      <c r="EG328" s="62"/>
      <c r="EH328" s="62"/>
      <c r="EI328" s="62"/>
      <c r="EJ328" s="62"/>
      <c r="EK328" s="62"/>
      <c r="EL328" s="62"/>
      <c r="EM328" s="62"/>
      <c r="EN328" s="62"/>
      <c r="EO328" s="62"/>
      <c r="EP328" s="62"/>
      <c r="EQ328" s="62"/>
      <c r="ER328" s="62"/>
      <c r="ES328" s="62"/>
      <c r="ET328" s="62"/>
      <c r="EU328" s="62"/>
      <c r="EV328" s="62"/>
      <c r="EW328" s="62"/>
      <c r="EX328" s="62"/>
      <c r="EY328" s="62"/>
      <c r="EZ328" s="62"/>
      <c r="FA328" s="62"/>
      <c r="FB328" s="62"/>
      <c r="FC328" s="62"/>
      <c r="FD328" s="62"/>
      <c r="FE328" s="62"/>
      <c r="FF328" s="62"/>
      <c r="FG328" s="62"/>
      <c r="FH328" s="62"/>
      <c r="FI328" s="62"/>
      <c r="FJ328" s="62"/>
      <c r="FK328" s="62"/>
      <c r="FL328" s="62"/>
      <c r="FM328" s="62"/>
      <c r="FN328" s="62"/>
      <c r="FO328" s="62"/>
      <c r="FP328" s="62"/>
      <c r="FQ328" s="62"/>
      <c r="FR328" s="62"/>
      <c r="FS328" s="62"/>
      <c r="FT328" s="62"/>
      <c r="FU328" s="62"/>
      <c r="FV328" s="62"/>
      <c r="FW328" s="62"/>
      <c r="FX328" s="62"/>
      <c r="FY328" s="62"/>
      <c r="FZ328" s="62"/>
      <c r="GA328" s="62"/>
      <c r="GB328" s="62"/>
      <c r="GC328" s="62"/>
      <c r="GD328" s="62"/>
      <c r="GE328" s="62"/>
      <c r="GF328" s="62"/>
      <c r="GG328" s="62"/>
      <c r="GH328" s="62"/>
      <c r="GI328" s="62"/>
      <c r="GJ328" s="62"/>
      <c r="GK328" s="62"/>
      <c r="GL328" s="62"/>
      <c r="GM328" s="62"/>
      <c r="GN328" s="62"/>
      <c r="GO328" s="62"/>
      <c r="GP328" s="62"/>
      <c r="GQ328" s="62"/>
      <c r="GR328" s="62"/>
      <c r="GS328" s="62"/>
      <c r="GT328" s="62"/>
      <c r="GU328" s="62"/>
      <c r="GV328" s="62"/>
      <c r="GW328" s="62"/>
      <c r="GX328" s="62"/>
      <c r="GY328" s="62"/>
      <c r="GZ328" s="62"/>
      <c r="HA328" s="62"/>
      <c r="HB328" s="62"/>
      <c r="HC328" s="62"/>
      <c r="HD328" s="62"/>
      <c r="HE328" s="62"/>
      <c r="HF328" s="62"/>
    </row>
    <row r="329" spans="1:214" s="43" customFormat="1" ht="24.95" customHeight="1">
      <c r="A329" s="1"/>
      <c r="B329" s="67"/>
      <c r="C329" s="67" t="s">
        <v>19</v>
      </c>
      <c r="D329" s="69" t="s">
        <v>410</v>
      </c>
      <c r="E329" s="69"/>
      <c r="F329" s="44">
        <v>380</v>
      </c>
      <c r="G329" s="44"/>
      <c r="H329" s="44"/>
      <c r="I329" s="1"/>
      <c r="J329" s="8"/>
      <c r="K329" s="62"/>
      <c r="L329" s="62"/>
      <c r="M329" s="62"/>
      <c r="N329" s="62"/>
      <c r="O329" s="62"/>
      <c r="P329" s="62"/>
      <c r="Q329" s="62"/>
      <c r="R329" s="62"/>
      <c r="S329" s="62"/>
      <c r="T329" s="62"/>
      <c r="U329" s="62"/>
      <c r="V329" s="62"/>
      <c r="W329" s="62"/>
      <c r="X329" s="62"/>
      <c r="Y329" s="62"/>
      <c r="Z329" s="62"/>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2"/>
      <c r="AZ329" s="62"/>
      <c r="BA329" s="62"/>
      <c r="BB329" s="62"/>
      <c r="BC329" s="62"/>
      <c r="BD329" s="62"/>
      <c r="BE329" s="62"/>
      <c r="BF329" s="62"/>
      <c r="BG329" s="62"/>
      <c r="BH329" s="62"/>
      <c r="BI329" s="62"/>
      <c r="BJ329" s="62"/>
      <c r="BK329" s="62"/>
      <c r="BL329" s="62"/>
      <c r="BM329" s="62"/>
      <c r="BN329" s="62"/>
      <c r="BO329" s="62"/>
      <c r="BP329" s="62"/>
      <c r="BQ329" s="62"/>
      <c r="BR329" s="62"/>
      <c r="BS329" s="62"/>
      <c r="BT329" s="62"/>
      <c r="BU329" s="62"/>
      <c r="BV329" s="62"/>
      <c r="BW329" s="62"/>
      <c r="BX329" s="62"/>
      <c r="BY329" s="62"/>
      <c r="BZ329" s="62"/>
      <c r="CA329" s="62"/>
      <c r="CB329" s="62"/>
      <c r="CC329" s="62"/>
      <c r="CD329" s="62"/>
      <c r="CE329" s="62"/>
      <c r="CF329" s="62"/>
      <c r="CG329" s="62"/>
      <c r="CH329" s="62"/>
      <c r="CI329" s="62"/>
      <c r="CJ329" s="62"/>
      <c r="CK329" s="62"/>
      <c r="CL329" s="62"/>
      <c r="CM329" s="62"/>
      <c r="CN329" s="62"/>
      <c r="CO329" s="62"/>
      <c r="CP329" s="62"/>
      <c r="CQ329" s="62"/>
      <c r="CR329" s="62"/>
      <c r="CS329" s="62"/>
      <c r="CT329" s="62"/>
      <c r="CU329" s="62"/>
      <c r="CV329" s="62"/>
      <c r="CW329" s="62"/>
      <c r="CX329" s="62"/>
      <c r="CY329" s="62"/>
      <c r="CZ329" s="62"/>
      <c r="DA329" s="62"/>
      <c r="DB329" s="62"/>
      <c r="DC329" s="62"/>
      <c r="DD329" s="62"/>
      <c r="DE329" s="62"/>
      <c r="DF329" s="62"/>
      <c r="DG329" s="62"/>
      <c r="DH329" s="62"/>
      <c r="DI329" s="62"/>
      <c r="DJ329" s="62"/>
      <c r="DK329" s="62"/>
      <c r="DL329" s="62"/>
      <c r="DM329" s="62"/>
      <c r="DN329" s="62"/>
      <c r="DO329" s="62"/>
      <c r="DP329" s="62"/>
      <c r="DQ329" s="62"/>
      <c r="DR329" s="62"/>
      <c r="DS329" s="62"/>
      <c r="DT329" s="62"/>
      <c r="DU329" s="62"/>
      <c r="DV329" s="62"/>
      <c r="DW329" s="62"/>
      <c r="DX329" s="62"/>
      <c r="DY329" s="62"/>
      <c r="DZ329" s="62"/>
      <c r="EA329" s="62"/>
      <c r="EB329" s="62"/>
      <c r="EC329" s="62"/>
      <c r="ED329" s="62"/>
      <c r="EE329" s="62"/>
      <c r="EF329" s="62"/>
      <c r="EG329" s="62"/>
      <c r="EH329" s="62"/>
      <c r="EI329" s="62"/>
      <c r="EJ329" s="62"/>
      <c r="EK329" s="62"/>
      <c r="EL329" s="62"/>
      <c r="EM329" s="62"/>
      <c r="EN329" s="62"/>
      <c r="EO329" s="62"/>
      <c r="EP329" s="62"/>
      <c r="EQ329" s="62"/>
      <c r="ER329" s="62"/>
      <c r="ES329" s="62"/>
      <c r="ET329" s="62"/>
      <c r="EU329" s="62"/>
      <c r="EV329" s="62"/>
      <c r="EW329" s="62"/>
      <c r="EX329" s="62"/>
      <c r="EY329" s="62"/>
      <c r="EZ329" s="62"/>
      <c r="FA329" s="62"/>
      <c r="FB329" s="62"/>
      <c r="FC329" s="62"/>
      <c r="FD329" s="62"/>
      <c r="FE329" s="62"/>
      <c r="FF329" s="62"/>
      <c r="FG329" s="62"/>
      <c r="FH329" s="62"/>
      <c r="FI329" s="62"/>
      <c r="FJ329" s="62"/>
      <c r="FK329" s="62"/>
      <c r="FL329" s="62"/>
      <c r="FM329" s="62"/>
      <c r="FN329" s="62"/>
      <c r="FO329" s="62"/>
      <c r="FP329" s="62"/>
      <c r="FQ329" s="62"/>
      <c r="FR329" s="62"/>
      <c r="FS329" s="62"/>
      <c r="FT329" s="62"/>
      <c r="FU329" s="62"/>
      <c r="FV329" s="62"/>
      <c r="FW329" s="62"/>
      <c r="FX329" s="62"/>
      <c r="FY329" s="62"/>
      <c r="FZ329" s="62"/>
      <c r="GA329" s="62"/>
      <c r="GB329" s="62"/>
      <c r="GC329" s="62"/>
      <c r="GD329" s="62"/>
      <c r="GE329" s="62"/>
      <c r="GF329" s="62"/>
      <c r="GG329" s="62"/>
      <c r="GH329" s="62"/>
      <c r="GI329" s="62"/>
      <c r="GJ329" s="62"/>
      <c r="GK329" s="62"/>
      <c r="GL329" s="62"/>
      <c r="GM329" s="62"/>
      <c r="GN329" s="62"/>
      <c r="GO329" s="62"/>
      <c r="GP329" s="62"/>
      <c r="GQ329" s="62"/>
      <c r="GR329" s="62"/>
      <c r="GS329" s="62"/>
      <c r="GT329" s="62"/>
      <c r="GU329" s="62"/>
      <c r="GV329" s="62"/>
      <c r="GW329" s="62"/>
      <c r="GX329" s="62"/>
      <c r="GY329" s="62"/>
      <c r="GZ329" s="62"/>
      <c r="HA329" s="62"/>
      <c r="HB329" s="62"/>
      <c r="HC329" s="62"/>
      <c r="HD329" s="62"/>
      <c r="HE329" s="62"/>
      <c r="HF329" s="62"/>
    </row>
    <row r="330" spans="1:214" s="12" customFormat="1" ht="24.95" customHeight="1">
      <c r="A330" s="1">
        <v>286</v>
      </c>
      <c r="B330" s="67"/>
      <c r="C330" s="67"/>
      <c r="D330" s="36" t="s">
        <v>631</v>
      </c>
      <c r="E330" s="36" t="s">
        <v>632</v>
      </c>
      <c r="F330" s="3">
        <v>30</v>
      </c>
      <c r="G330" s="1" t="s">
        <v>962</v>
      </c>
      <c r="H330" s="1" t="s">
        <v>965</v>
      </c>
      <c r="I330" s="1"/>
      <c r="J330" s="1"/>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c r="BF330" s="43"/>
      <c r="BG330" s="43"/>
      <c r="BH330" s="43"/>
      <c r="BI330" s="43"/>
      <c r="BJ330" s="43"/>
      <c r="BK330" s="43"/>
      <c r="BL330" s="43"/>
      <c r="BM330" s="43"/>
      <c r="BN330" s="43"/>
      <c r="BO330" s="43"/>
      <c r="BP330" s="43"/>
      <c r="BQ330" s="43"/>
      <c r="BR330" s="43"/>
      <c r="BS330" s="43"/>
      <c r="BT330" s="43"/>
      <c r="BU330" s="43"/>
      <c r="BV330" s="43"/>
      <c r="BW330" s="43"/>
      <c r="BX330" s="43"/>
      <c r="BY330" s="43"/>
      <c r="BZ330" s="43"/>
      <c r="CA330" s="43"/>
      <c r="CB330" s="43"/>
      <c r="CC330" s="43"/>
      <c r="CD330" s="43"/>
      <c r="CE330" s="43"/>
      <c r="CF330" s="43"/>
      <c r="CG330" s="43"/>
      <c r="CH330" s="43"/>
      <c r="CI330" s="43"/>
      <c r="CJ330" s="43"/>
      <c r="CK330" s="43"/>
      <c r="CL330" s="43"/>
      <c r="CM330" s="43"/>
      <c r="CN330" s="43"/>
      <c r="CO330" s="43"/>
      <c r="CP330" s="43"/>
      <c r="CQ330" s="43"/>
      <c r="CR330" s="43"/>
      <c r="CS330" s="43"/>
      <c r="CT330" s="43"/>
      <c r="CU330" s="43"/>
      <c r="CV330" s="43"/>
      <c r="CW330" s="43"/>
      <c r="CX330" s="43"/>
      <c r="CY330" s="43"/>
      <c r="CZ330" s="43"/>
      <c r="DA330" s="43"/>
      <c r="DB330" s="43"/>
      <c r="DC330" s="43"/>
      <c r="DD330" s="43"/>
      <c r="DE330" s="43"/>
      <c r="DF330" s="43"/>
      <c r="DG330" s="43"/>
      <c r="DH330" s="43"/>
      <c r="DI330" s="43"/>
      <c r="DJ330" s="43"/>
      <c r="DK330" s="43"/>
      <c r="DL330" s="43"/>
      <c r="DM330" s="43"/>
      <c r="DN330" s="43"/>
      <c r="DO330" s="43"/>
      <c r="DP330" s="43"/>
      <c r="DQ330" s="43"/>
      <c r="DR330" s="43"/>
      <c r="DS330" s="43"/>
      <c r="DT330" s="43"/>
      <c r="DU330" s="43"/>
      <c r="DV330" s="43"/>
      <c r="DW330" s="43"/>
      <c r="DX330" s="43"/>
      <c r="DY330" s="43"/>
      <c r="DZ330" s="43"/>
      <c r="EA330" s="43"/>
      <c r="EB330" s="43"/>
      <c r="EC330" s="43"/>
      <c r="ED330" s="43"/>
      <c r="EE330" s="43"/>
      <c r="EF330" s="43"/>
      <c r="EG330" s="43"/>
      <c r="EH330" s="43"/>
      <c r="EI330" s="43"/>
      <c r="EJ330" s="43"/>
      <c r="EK330" s="43"/>
      <c r="EL330" s="43"/>
      <c r="EM330" s="43"/>
      <c r="EN330" s="43"/>
      <c r="EO330" s="43"/>
      <c r="EP330" s="43"/>
      <c r="EQ330" s="43"/>
      <c r="ER330" s="43"/>
      <c r="ES330" s="43"/>
      <c r="ET330" s="43"/>
      <c r="EU330" s="43"/>
      <c r="EV330" s="43"/>
      <c r="EW330" s="43"/>
      <c r="EX330" s="43"/>
      <c r="EY330" s="43"/>
      <c r="EZ330" s="43"/>
      <c r="FA330" s="43"/>
      <c r="FB330" s="43"/>
      <c r="FC330" s="43"/>
      <c r="FD330" s="43"/>
      <c r="FE330" s="43"/>
      <c r="FF330" s="43"/>
      <c r="FG330" s="43"/>
      <c r="FH330" s="43"/>
      <c r="FI330" s="43"/>
      <c r="FJ330" s="43"/>
      <c r="FK330" s="43"/>
      <c r="FL330" s="43"/>
      <c r="FM330" s="43"/>
      <c r="FN330" s="43"/>
      <c r="FO330" s="43"/>
      <c r="FP330" s="43"/>
      <c r="FQ330" s="43"/>
      <c r="FR330" s="43"/>
      <c r="FS330" s="43"/>
      <c r="FT330" s="43"/>
      <c r="FU330" s="43"/>
      <c r="FV330" s="43"/>
      <c r="FW330" s="43"/>
      <c r="FX330" s="43"/>
      <c r="FY330" s="43"/>
      <c r="FZ330" s="43"/>
      <c r="GA330" s="43"/>
      <c r="GB330" s="43"/>
      <c r="GC330" s="43"/>
      <c r="GD330" s="43"/>
      <c r="GE330" s="43"/>
      <c r="GF330" s="43"/>
      <c r="GG330" s="43"/>
      <c r="GH330" s="43"/>
      <c r="GI330" s="43"/>
      <c r="GJ330" s="43"/>
      <c r="GK330" s="43"/>
      <c r="GL330" s="43"/>
      <c r="GM330" s="43"/>
      <c r="GN330" s="43"/>
      <c r="GO330" s="43"/>
      <c r="GP330" s="43"/>
      <c r="GQ330" s="43"/>
      <c r="GR330" s="43"/>
      <c r="GS330" s="43"/>
      <c r="GT330" s="43"/>
      <c r="GU330" s="43"/>
      <c r="GV330" s="43"/>
      <c r="GW330" s="43"/>
      <c r="GX330" s="43"/>
      <c r="GY330" s="43"/>
      <c r="GZ330" s="43"/>
      <c r="HA330" s="43"/>
      <c r="HB330" s="43"/>
      <c r="HC330" s="43"/>
      <c r="HD330" s="43"/>
      <c r="HE330" s="43"/>
      <c r="HF330" s="43"/>
    </row>
    <row r="331" spans="1:214" s="12" customFormat="1" ht="24.95" customHeight="1">
      <c r="A331" s="1">
        <v>287</v>
      </c>
      <c r="B331" s="67"/>
      <c r="C331" s="67"/>
      <c r="D331" s="21" t="s">
        <v>633</v>
      </c>
      <c r="E331" s="54" t="s">
        <v>634</v>
      </c>
      <c r="F331" s="3">
        <v>30</v>
      </c>
      <c r="G331" s="1" t="s">
        <v>962</v>
      </c>
      <c r="H331" s="1" t="s">
        <v>965</v>
      </c>
      <c r="I331" s="1"/>
      <c r="J331" s="1"/>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c r="BF331" s="43"/>
      <c r="BG331" s="43"/>
      <c r="BH331" s="43"/>
      <c r="BI331" s="43"/>
      <c r="BJ331" s="43"/>
      <c r="BK331" s="43"/>
      <c r="BL331" s="43"/>
      <c r="BM331" s="43"/>
      <c r="BN331" s="43"/>
      <c r="BO331" s="43"/>
      <c r="BP331" s="43"/>
      <c r="BQ331" s="43"/>
      <c r="BR331" s="43"/>
      <c r="BS331" s="43"/>
      <c r="BT331" s="43"/>
      <c r="BU331" s="43"/>
      <c r="BV331" s="43"/>
      <c r="BW331" s="43"/>
      <c r="BX331" s="43"/>
      <c r="BY331" s="43"/>
      <c r="BZ331" s="43"/>
      <c r="CA331" s="43"/>
      <c r="CB331" s="43"/>
      <c r="CC331" s="43"/>
      <c r="CD331" s="43"/>
      <c r="CE331" s="43"/>
      <c r="CF331" s="43"/>
      <c r="CG331" s="43"/>
      <c r="CH331" s="43"/>
      <c r="CI331" s="43"/>
      <c r="CJ331" s="43"/>
      <c r="CK331" s="43"/>
      <c r="CL331" s="43"/>
      <c r="CM331" s="43"/>
      <c r="CN331" s="43"/>
      <c r="CO331" s="43"/>
      <c r="CP331" s="43"/>
      <c r="CQ331" s="43"/>
      <c r="CR331" s="43"/>
      <c r="CS331" s="43"/>
      <c r="CT331" s="43"/>
      <c r="CU331" s="43"/>
      <c r="CV331" s="43"/>
      <c r="CW331" s="43"/>
      <c r="CX331" s="43"/>
      <c r="CY331" s="43"/>
      <c r="CZ331" s="43"/>
      <c r="DA331" s="43"/>
      <c r="DB331" s="43"/>
      <c r="DC331" s="43"/>
      <c r="DD331" s="43"/>
      <c r="DE331" s="43"/>
      <c r="DF331" s="43"/>
      <c r="DG331" s="43"/>
      <c r="DH331" s="43"/>
      <c r="DI331" s="43"/>
      <c r="DJ331" s="43"/>
      <c r="DK331" s="43"/>
      <c r="DL331" s="43"/>
      <c r="DM331" s="43"/>
      <c r="DN331" s="43"/>
      <c r="DO331" s="43"/>
      <c r="DP331" s="43"/>
      <c r="DQ331" s="43"/>
      <c r="DR331" s="43"/>
      <c r="DS331" s="43"/>
      <c r="DT331" s="43"/>
      <c r="DU331" s="43"/>
      <c r="DV331" s="43"/>
      <c r="DW331" s="43"/>
      <c r="DX331" s="43"/>
      <c r="DY331" s="43"/>
      <c r="DZ331" s="43"/>
      <c r="EA331" s="43"/>
      <c r="EB331" s="43"/>
      <c r="EC331" s="43"/>
      <c r="ED331" s="43"/>
      <c r="EE331" s="43"/>
      <c r="EF331" s="43"/>
      <c r="EG331" s="43"/>
      <c r="EH331" s="43"/>
      <c r="EI331" s="43"/>
      <c r="EJ331" s="43"/>
      <c r="EK331" s="43"/>
      <c r="EL331" s="43"/>
      <c r="EM331" s="43"/>
      <c r="EN331" s="43"/>
      <c r="EO331" s="43"/>
      <c r="EP331" s="43"/>
      <c r="EQ331" s="43"/>
      <c r="ER331" s="43"/>
      <c r="ES331" s="43"/>
      <c r="ET331" s="43"/>
      <c r="EU331" s="43"/>
      <c r="EV331" s="43"/>
      <c r="EW331" s="43"/>
      <c r="EX331" s="43"/>
      <c r="EY331" s="43"/>
      <c r="EZ331" s="43"/>
      <c r="FA331" s="43"/>
      <c r="FB331" s="43"/>
      <c r="FC331" s="43"/>
      <c r="FD331" s="43"/>
      <c r="FE331" s="43"/>
      <c r="FF331" s="43"/>
      <c r="FG331" s="43"/>
      <c r="FH331" s="43"/>
      <c r="FI331" s="43"/>
      <c r="FJ331" s="43"/>
      <c r="FK331" s="43"/>
      <c r="FL331" s="43"/>
      <c r="FM331" s="43"/>
      <c r="FN331" s="43"/>
      <c r="FO331" s="43"/>
      <c r="FP331" s="43"/>
      <c r="FQ331" s="43"/>
      <c r="FR331" s="43"/>
      <c r="FS331" s="43"/>
      <c r="FT331" s="43"/>
      <c r="FU331" s="43"/>
      <c r="FV331" s="43"/>
      <c r="FW331" s="43"/>
      <c r="FX331" s="43"/>
      <c r="FY331" s="43"/>
      <c r="FZ331" s="43"/>
      <c r="GA331" s="43"/>
      <c r="GB331" s="43"/>
      <c r="GC331" s="43"/>
      <c r="GD331" s="43"/>
      <c r="GE331" s="43"/>
      <c r="GF331" s="43"/>
      <c r="GG331" s="43"/>
      <c r="GH331" s="43"/>
      <c r="GI331" s="43"/>
      <c r="GJ331" s="43"/>
      <c r="GK331" s="43"/>
      <c r="GL331" s="43"/>
      <c r="GM331" s="43"/>
      <c r="GN331" s="43"/>
      <c r="GO331" s="43"/>
      <c r="GP331" s="43"/>
      <c r="GQ331" s="43"/>
      <c r="GR331" s="43"/>
      <c r="GS331" s="43"/>
      <c r="GT331" s="43"/>
      <c r="GU331" s="43"/>
      <c r="GV331" s="43"/>
      <c r="GW331" s="43"/>
      <c r="GX331" s="43"/>
      <c r="GY331" s="43"/>
      <c r="GZ331" s="43"/>
      <c r="HA331" s="43"/>
      <c r="HB331" s="43"/>
      <c r="HC331" s="43"/>
      <c r="HD331" s="43"/>
      <c r="HE331" s="43"/>
      <c r="HF331" s="43"/>
    </row>
    <row r="332" spans="1:214" s="12" customFormat="1" ht="24.95" customHeight="1">
      <c r="A332" s="1">
        <v>288</v>
      </c>
      <c r="B332" s="67"/>
      <c r="C332" s="67"/>
      <c r="D332" s="36" t="s">
        <v>635</v>
      </c>
      <c r="E332" s="21" t="s">
        <v>636</v>
      </c>
      <c r="F332" s="3">
        <v>30</v>
      </c>
      <c r="G332" s="1" t="s">
        <v>962</v>
      </c>
      <c r="H332" s="1" t="s">
        <v>965</v>
      </c>
      <c r="I332" s="1"/>
      <c r="J332" s="1"/>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c r="BF332" s="43"/>
      <c r="BG332" s="43"/>
      <c r="BH332" s="43"/>
      <c r="BI332" s="43"/>
      <c r="BJ332" s="43"/>
      <c r="BK332" s="43"/>
      <c r="BL332" s="43"/>
      <c r="BM332" s="43"/>
      <c r="BN332" s="43"/>
      <c r="BO332" s="43"/>
      <c r="BP332" s="43"/>
      <c r="BQ332" s="43"/>
      <c r="BR332" s="43"/>
      <c r="BS332" s="43"/>
      <c r="BT332" s="43"/>
      <c r="BU332" s="43"/>
      <c r="BV332" s="43"/>
      <c r="BW332" s="43"/>
      <c r="BX332" s="43"/>
      <c r="BY332" s="43"/>
      <c r="BZ332" s="43"/>
      <c r="CA332" s="43"/>
      <c r="CB332" s="43"/>
      <c r="CC332" s="43"/>
      <c r="CD332" s="43"/>
      <c r="CE332" s="43"/>
      <c r="CF332" s="43"/>
      <c r="CG332" s="43"/>
      <c r="CH332" s="43"/>
      <c r="CI332" s="43"/>
      <c r="CJ332" s="43"/>
      <c r="CK332" s="43"/>
      <c r="CL332" s="43"/>
      <c r="CM332" s="43"/>
      <c r="CN332" s="43"/>
      <c r="CO332" s="43"/>
      <c r="CP332" s="43"/>
      <c r="CQ332" s="43"/>
      <c r="CR332" s="43"/>
      <c r="CS332" s="43"/>
      <c r="CT332" s="43"/>
      <c r="CU332" s="43"/>
      <c r="CV332" s="43"/>
      <c r="CW332" s="43"/>
      <c r="CX332" s="43"/>
      <c r="CY332" s="43"/>
      <c r="CZ332" s="43"/>
      <c r="DA332" s="43"/>
      <c r="DB332" s="43"/>
      <c r="DC332" s="43"/>
      <c r="DD332" s="43"/>
      <c r="DE332" s="43"/>
      <c r="DF332" s="43"/>
      <c r="DG332" s="43"/>
      <c r="DH332" s="43"/>
      <c r="DI332" s="43"/>
      <c r="DJ332" s="43"/>
      <c r="DK332" s="43"/>
      <c r="DL332" s="43"/>
      <c r="DM332" s="43"/>
      <c r="DN332" s="43"/>
      <c r="DO332" s="43"/>
      <c r="DP332" s="43"/>
      <c r="DQ332" s="43"/>
      <c r="DR332" s="43"/>
      <c r="DS332" s="43"/>
      <c r="DT332" s="43"/>
      <c r="DU332" s="43"/>
      <c r="DV332" s="43"/>
      <c r="DW332" s="43"/>
      <c r="DX332" s="43"/>
      <c r="DY332" s="43"/>
      <c r="DZ332" s="43"/>
      <c r="EA332" s="43"/>
      <c r="EB332" s="43"/>
      <c r="EC332" s="43"/>
      <c r="ED332" s="43"/>
      <c r="EE332" s="43"/>
      <c r="EF332" s="43"/>
      <c r="EG332" s="43"/>
      <c r="EH332" s="43"/>
      <c r="EI332" s="43"/>
      <c r="EJ332" s="43"/>
      <c r="EK332" s="43"/>
      <c r="EL332" s="43"/>
      <c r="EM332" s="43"/>
      <c r="EN332" s="43"/>
      <c r="EO332" s="43"/>
      <c r="EP332" s="43"/>
      <c r="EQ332" s="43"/>
      <c r="ER332" s="43"/>
      <c r="ES332" s="43"/>
      <c r="ET332" s="43"/>
      <c r="EU332" s="43"/>
      <c r="EV332" s="43"/>
      <c r="EW332" s="43"/>
      <c r="EX332" s="43"/>
      <c r="EY332" s="43"/>
      <c r="EZ332" s="43"/>
      <c r="FA332" s="43"/>
      <c r="FB332" s="43"/>
      <c r="FC332" s="43"/>
      <c r="FD332" s="43"/>
      <c r="FE332" s="43"/>
      <c r="FF332" s="43"/>
      <c r="FG332" s="43"/>
      <c r="FH332" s="43"/>
      <c r="FI332" s="43"/>
      <c r="FJ332" s="43"/>
      <c r="FK332" s="43"/>
      <c r="FL332" s="43"/>
      <c r="FM332" s="43"/>
      <c r="FN332" s="43"/>
      <c r="FO332" s="43"/>
      <c r="FP332" s="43"/>
      <c r="FQ332" s="43"/>
      <c r="FR332" s="43"/>
      <c r="FS332" s="43"/>
      <c r="FT332" s="43"/>
      <c r="FU332" s="43"/>
      <c r="FV332" s="43"/>
      <c r="FW332" s="43"/>
      <c r="FX332" s="43"/>
      <c r="FY332" s="43"/>
      <c r="FZ332" s="43"/>
      <c r="GA332" s="43"/>
      <c r="GB332" s="43"/>
      <c r="GC332" s="43"/>
      <c r="GD332" s="43"/>
      <c r="GE332" s="43"/>
      <c r="GF332" s="43"/>
      <c r="GG332" s="43"/>
      <c r="GH332" s="43"/>
      <c r="GI332" s="43"/>
      <c r="GJ332" s="43"/>
      <c r="GK332" s="43"/>
      <c r="GL332" s="43"/>
      <c r="GM332" s="43"/>
      <c r="GN332" s="43"/>
      <c r="GO332" s="43"/>
      <c r="GP332" s="43"/>
      <c r="GQ332" s="43"/>
      <c r="GR332" s="43"/>
      <c r="GS332" s="43"/>
      <c r="GT332" s="43"/>
      <c r="GU332" s="43"/>
      <c r="GV332" s="43"/>
      <c r="GW332" s="43"/>
      <c r="GX332" s="43"/>
      <c r="GY332" s="43"/>
      <c r="GZ332" s="43"/>
      <c r="HA332" s="43"/>
      <c r="HB332" s="43"/>
      <c r="HC332" s="43"/>
      <c r="HD332" s="43"/>
      <c r="HE332" s="43"/>
      <c r="HF332" s="43"/>
    </row>
    <row r="333" spans="1:214" s="12" customFormat="1" ht="24.95" customHeight="1">
      <c r="A333" s="1">
        <v>289</v>
      </c>
      <c r="B333" s="67"/>
      <c r="C333" s="67"/>
      <c r="D333" s="36" t="s">
        <v>637</v>
      </c>
      <c r="E333" s="36" t="s">
        <v>638</v>
      </c>
      <c r="F333" s="3">
        <v>30</v>
      </c>
      <c r="G333" s="1" t="s">
        <v>962</v>
      </c>
      <c r="H333" s="1" t="s">
        <v>965</v>
      </c>
      <c r="I333" s="1"/>
      <c r="J333" s="1"/>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c r="BF333" s="43"/>
      <c r="BG333" s="43"/>
      <c r="BH333" s="43"/>
      <c r="BI333" s="43"/>
      <c r="BJ333" s="43"/>
      <c r="BK333" s="43"/>
      <c r="BL333" s="43"/>
      <c r="BM333" s="43"/>
      <c r="BN333" s="43"/>
      <c r="BO333" s="43"/>
      <c r="BP333" s="43"/>
      <c r="BQ333" s="43"/>
      <c r="BR333" s="43"/>
      <c r="BS333" s="43"/>
      <c r="BT333" s="43"/>
      <c r="BU333" s="43"/>
      <c r="BV333" s="43"/>
      <c r="BW333" s="43"/>
      <c r="BX333" s="43"/>
      <c r="BY333" s="43"/>
      <c r="BZ333" s="43"/>
      <c r="CA333" s="43"/>
      <c r="CB333" s="43"/>
      <c r="CC333" s="43"/>
      <c r="CD333" s="43"/>
      <c r="CE333" s="43"/>
      <c r="CF333" s="43"/>
      <c r="CG333" s="43"/>
      <c r="CH333" s="43"/>
      <c r="CI333" s="43"/>
      <c r="CJ333" s="43"/>
      <c r="CK333" s="43"/>
      <c r="CL333" s="43"/>
      <c r="CM333" s="43"/>
      <c r="CN333" s="43"/>
      <c r="CO333" s="43"/>
      <c r="CP333" s="43"/>
      <c r="CQ333" s="43"/>
      <c r="CR333" s="43"/>
      <c r="CS333" s="43"/>
      <c r="CT333" s="43"/>
      <c r="CU333" s="43"/>
      <c r="CV333" s="43"/>
      <c r="CW333" s="43"/>
      <c r="CX333" s="43"/>
      <c r="CY333" s="43"/>
      <c r="CZ333" s="43"/>
      <c r="DA333" s="43"/>
      <c r="DB333" s="43"/>
      <c r="DC333" s="43"/>
      <c r="DD333" s="43"/>
      <c r="DE333" s="43"/>
      <c r="DF333" s="43"/>
      <c r="DG333" s="43"/>
      <c r="DH333" s="43"/>
      <c r="DI333" s="43"/>
      <c r="DJ333" s="43"/>
      <c r="DK333" s="43"/>
      <c r="DL333" s="43"/>
      <c r="DM333" s="43"/>
      <c r="DN333" s="43"/>
      <c r="DO333" s="43"/>
      <c r="DP333" s="43"/>
      <c r="DQ333" s="43"/>
      <c r="DR333" s="43"/>
      <c r="DS333" s="43"/>
      <c r="DT333" s="43"/>
      <c r="DU333" s="43"/>
      <c r="DV333" s="43"/>
      <c r="DW333" s="43"/>
      <c r="DX333" s="43"/>
      <c r="DY333" s="43"/>
      <c r="DZ333" s="43"/>
      <c r="EA333" s="43"/>
      <c r="EB333" s="43"/>
      <c r="EC333" s="43"/>
      <c r="ED333" s="43"/>
      <c r="EE333" s="43"/>
      <c r="EF333" s="43"/>
      <c r="EG333" s="43"/>
      <c r="EH333" s="43"/>
      <c r="EI333" s="43"/>
      <c r="EJ333" s="43"/>
      <c r="EK333" s="43"/>
      <c r="EL333" s="43"/>
      <c r="EM333" s="43"/>
      <c r="EN333" s="43"/>
      <c r="EO333" s="43"/>
      <c r="EP333" s="43"/>
      <c r="EQ333" s="43"/>
      <c r="ER333" s="43"/>
      <c r="ES333" s="43"/>
      <c r="ET333" s="43"/>
      <c r="EU333" s="43"/>
      <c r="EV333" s="43"/>
      <c r="EW333" s="43"/>
      <c r="EX333" s="43"/>
      <c r="EY333" s="43"/>
      <c r="EZ333" s="43"/>
      <c r="FA333" s="43"/>
      <c r="FB333" s="43"/>
      <c r="FC333" s="43"/>
      <c r="FD333" s="43"/>
      <c r="FE333" s="43"/>
      <c r="FF333" s="43"/>
      <c r="FG333" s="43"/>
      <c r="FH333" s="43"/>
      <c r="FI333" s="43"/>
      <c r="FJ333" s="43"/>
      <c r="FK333" s="43"/>
      <c r="FL333" s="43"/>
      <c r="FM333" s="43"/>
      <c r="FN333" s="43"/>
      <c r="FO333" s="43"/>
      <c r="FP333" s="43"/>
      <c r="FQ333" s="43"/>
      <c r="FR333" s="43"/>
      <c r="FS333" s="43"/>
      <c r="FT333" s="43"/>
      <c r="FU333" s="43"/>
      <c r="FV333" s="43"/>
      <c r="FW333" s="43"/>
      <c r="FX333" s="43"/>
      <c r="FY333" s="43"/>
      <c r="FZ333" s="43"/>
      <c r="GA333" s="43"/>
      <c r="GB333" s="43"/>
      <c r="GC333" s="43"/>
      <c r="GD333" s="43"/>
      <c r="GE333" s="43"/>
      <c r="GF333" s="43"/>
      <c r="GG333" s="43"/>
      <c r="GH333" s="43"/>
      <c r="GI333" s="43"/>
      <c r="GJ333" s="43"/>
      <c r="GK333" s="43"/>
      <c r="GL333" s="43"/>
      <c r="GM333" s="43"/>
      <c r="GN333" s="43"/>
      <c r="GO333" s="43"/>
      <c r="GP333" s="43"/>
      <c r="GQ333" s="43"/>
      <c r="GR333" s="43"/>
      <c r="GS333" s="43"/>
      <c r="GT333" s="43"/>
      <c r="GU333" s="43"/>
      <c r="GV333" s="43"/>
      <c r="GW333" s="43"/>
      <c r="GX333" s="43"/>
      <c r="GY333" s="43"/>
      <c r="GZ333" s="43"/>
      <c r="HA333" s="43"/>
      <c r="HB333" s="43"/>
      <c r="HC333" s="43"/>
      <c r="HD333" s="43"/>
      <c r="HE333" s="43"/>
      <c r="HF333" s="43"/>
    </row>
    <row r="334" spans="1:214" s="12" customFormat="1" ht="24.95" customHeight="1">
      <c r="A334" s="1">
        <v>290</v>
      </c>
      <c r="B334" s="67"/>
      <c r="C334" s="67"/>
      <c r="D334" s="36" t="s">
        <v>639</v>
      </c>
      <c r="E334" s="36" t="s">
        <v>640</v>
      </c>
      <c r="F334" s="3">
        <v>30</v>
      </c>
      <c r="G334" s="1" t="s">
        <v>962</v>
      </c>
      <c r="H334" s="1" t="s">
        <v>965</v>
      </c>
      <c r="I334" s="1"/>
      <c r="J334" s="1"/>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c r="BF334" s="43"/>
      <c r="BG334" s="43"/>
      <c r="BH334" s="43"/>
      <c r="BI334" s="43"/>
      <c r="BJ334" s="43"/>
      <c r="BK334" s="43"/>
      <c r="BL334" s="43"/>
      <c r="BM334" s="43"/>
      <c r="BN334" s="43"/>
      <c r="BO334" s="43"/>
      <c r="BP334" s="43"/>
      <c r="BQ334" s="43"/>
      <c r="BR334" s="43"/>
      <c r="BS334" s="43"/>
      <c r="BT334" s="43"/>
      <c r="BU334" s="43"/>
      <c r="BV334" s="43"/>
      <c r="BW334" s="43"/>
      <c r="BX334" s="43"/>
      <c r="BY334" s="43"/>
      <c r="BZ334" s="43"/>
      <c r="CA334" s="43"/>
      <c r="CB334" s="43"/>
      <c r="CC334" s="43"/>
      <c r="CD334" s="43"/>
      <c r="CE334" s="43"/>
      <c r="CF334" s="43"/>
      <c r="CG334" s="43"/>
      <c r="CH334" s="43"/>
      <c r="CI334" s="43"/>
      <c r="CJ334" s="43"/>
      <c r="CK334" s="43"/>
      <c r="CL334" s="43"/>
      <c r="CM334" s="43"/>
      <c r="CN334" s="43"/>
      <c r="CO334" s="43"/>
      <c r="CP334" s="43"/>
      <c r="CQ334" s="43"/>
      <c r="CR334" s="43"/>
      <c r="CS334" s="43"/>
      <c r="CT334" s="43"/>
      <c r="CU334" s="43"/>
      <c r="CV334" s="43"/>
      <c r="CW334" s="43"/>
      <c r="CX334" s="43"/>
      <c r="CY334" s="43"/>
      <c r="CZ334" s="43"/>
      <c r="DA334" s="43"/>
      <c r="DB334" s="43"/>
      <c r="DC334" s="43"/>
      <c r="DD334" s="43"/>
      <c r="DE334" s="43"/>
      <c r="DF334" s="43"/>
      <c r="DG334" s="43"/>
      <c r="DH334" s="43"/>
      <c r="DI334" s="43"/>
      <c r="DJ334" s="43"/>
      <c r="DK334" s="43"/>
      <c r="DL334" s="43"/>
      <c r="DM334" s="43"/>
      <c r="DN334" s="43"/>
      <c r="DO334" s="43"/>
      <c r="DP334" s="43"/>
      <c r="DQ334" s="43"/>
      <c r="DR334" s="43"/>
      <c r="DS334" s="43"/>
      <c r="DT334" s="43"/>
      <c r="DU334" s="43"/>
      <c r="DV334" s="43"/>
      <c r="DW334" s="43"/>
      <c r="DX334" s="43"/>
      <c r="DY334" s="43"/>
      <c r="DZ334" s="43"/>
      <c r="EA334" s="43"/>
      <c r="EB334" s="43"/>
      <c r="EC334" s="43"/>
      <c r="ED334" s="43"/>
      <c r="EE334" s="43"/>
      <c r="EF334" s="43"/>
      <c r="EG334" s="43"/>
      <c r="EH334" s="43"/>
      <c r="EI334" s="43"/>
      <c r="EJ334" s="43"/>
      <c r="EK334" s="43"/>
      <c r="EL334" s="43"/>
      <c r="EM334" s="43"/>
      <c r="EN334" s="43"/>
      <c r="EO334" s="43"/>
      <c r="EP334" s="43"/>
      <c r="EQ334" s="43"/>
      <c r="ER334" s="43"/>
      <c r="ES334" s="43"/>
      <c r="ET334" s="43"/>
      <c r="EU334" s="43"/>
      <c r="EV334" s="43"/>
      <c r="EW334" s="43"/>
      <c r="EX334" s="43"/>
      <c r="EY334" s="43"/>
      <c r="EZ334" s="43"/>
      <c r="FA334" s="43"/>
      <c r="FB334" s="43"/>
      <c r="FC334" s="43"/>
      <c r="FD334" s="43"/>
      <c r="FE334" s="43"/>
      <c r="FF334" s="43"/>
      <c r="FG334" s="43"/>
      <c r="FH334" s="43"/>
      <c r="FI334" s="43"/>
      <c r="FJ334" s="43"/>
      <c r="FK334" s="43"/>
      <c r="FL334" s="43"/>
      <c r="FM334" s="43"/>
      <c r="FN334" s="43"/>
      <c r="FO334" s="43"/>
      <c r="FP334" s="43"/>
      <c r="FQ334" s="43"/>
      <c r="FR334" s="43"/>
      <c r="FS334" s="43"/>
      <c r="FT334" s="43"/>
      <c r="FU334" s="43"/>
      <c r="FV334" s="43"/>
      <c r="FW334" s="43"/>
      <c r="FX334" s="43"/>
      <c r="FY334" s="43"/>
      <c r="FZ334" s="43"/>
      <c r="GA334" s="43"/>
      <c r="GB334" s="43"/>
      <c r="GC334" s="43"/>
      <c r="GD334" s="43"/>
      <c r="GE334" s="43"/>
      <c r="GF334" s="43"/>
      <c r="GG334" s="43"/>
      <c r="GH334" s="43"/>
      <c r="GI334" s="43"/>
      <c r="GJ334" s="43"/>
      <c r="GK334" s="43"/>
      <c r="GL334" s="43"/>
      <c r="GM334" s="43"/>
      <c r="GN334" s="43"/>
      <c r="GO334" s="43"/>
      <c r="GP334" s="43"/>
      <c r="GQ334" s="43"/>
      <c r="GR334" s="43"/>
      <c r="GS334" s="43"/>
      <c r="GT334" s="43"/>
      <c r="GU334" s="43"/>
      <c r="GV334" s="43"/>
      <c r="GW334" s="43"/>
      <c r="GX334" s="43"/>
      <c r="GY334" s="43"/>
      <c r="GZ334" s="43"/>
      <c r="HA334" s="43"/>
      <c r="HB334" s="43"/>
      <c r="HC334" s="43"/>
      <c r="HD334" s="43"/>
      <c r="HE334" s="43"/>
      <c r="HF334" s="43"/>
    </row>
    <row r="335" spans="1:214" s="12" customFormat="1" ht="24.95" customHeight="1">
      <c r="A335" s="1">
        <v>291</v>
      </c>
      <c r="B335" s="67"/>
      <c r="C335" s="67"/>
      <c r="D335" s="36" t="s">
        <v>641</v>
      </c>
      <c r="E335" s="36" t="s">
        <v>642</v>
      </c>
      <c r="F335" s="3">
        <v>35</v>
      </c>
      <c r="G335" s="1" t="s">
        <v>962</v>
      </c>
      <c r="H335" s="1" t="s">
        <v>965</v>
      </c>
      <c r="I335" s="1"/>
      <c r="J335" s="1"/>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43"/>
      <c r="BN335" s="43"/>
      <c r="BO335" s="43"/>
      <c r="BP335" s="43"/>
      <c r="BQ335" s="43"/>
      <c r="BR335" s="43"/>
      <c r="BS335" s="43"/>
      <c r="BT335" s="43"/>
      <c r="BU335" s="43"/>
      <c r="BV335" s="43"/>
      <c r="BW335" s="43"/>
      <c r="BX335" s="43"/>
      <c r="BY335" s="43"/>
      <c r="BZ335" s="43"/>
      <c r="CA335" s="43"/>
      <c r="CB335" s="43"/>
      <c r="CC335" s="43"/>
      <c r="CD335" s="43"/>
      <c r="CE335" s="43"/>
      <c r="CF335" s="43"/>
      <c r="CG335" s="43"/>
      <c r="CH335" s="43"/>
      <c r="CI335" s="43"/>
      <c r="CJ335" s="43"/>
      <c r="CK335" s="43"/>
      <c r="CL335" s="43"/>
      <c r="CM335" s="43"/>
      <c r="CN335" s="43"/>
      <c r="CO335" s="43"/>
      <c r="CP335" s="43"/>
      <c r="CQ335" s="43"/>
      <c r="CR335" s="43"/>
      <c r="CS335" s="43"/>
      <c r="CT335" s="43"/>
      <c r="CU335" s="43"/>
      <c r="CV335" s="43"/>
      <c r="CW335" s="43"/>
      <c r="CX335" s="43"/>
      <c r="CY335" s="43"/>
      <c r="CZ335" s="43"/>
      <c r="DA335" s="43"/>
      <c r="DB335" s="43"/>
      <c r="DC335" s="43"/>
      <c r="DD335" s="43"/>
      <c r="DE335" s="43"/>
      <c r="DF335" s="43"/>
      <c r="DG335" s="43"/>
      <c r="DH335" s="43"/>
      <c r="DI335" s="43"/>
      <c r="DJ335" s="43"/>
      <c r="DK335" s="43"/>
      <c r="DL335" s="43"/>
      <c r="DM335" s="43"/>
      <c r="DN335" s="43"/>
      <c r="DO335" s="43"/>
      <c r="DP335" s="43"/>
      <c r="DQ335" s="43"/>
      <c r="DR335" s="43"/>
      <c r="DS335" s="43"/>
      <c r="DT335" s="43"/>
      <c r="DU335" s="43"/>
      <c r="DV335" s="43"/>
      <c r="DW335" s="43"/>
      <c r="DX335" s="43"/>
      <c r="DY335" s="43"/>
      <c r="DZ335" s="43"/>
      <c r="EA335" s="43"/>
      <c r="EB335" s="43"/>
      <c r="EC335" s="43"/>
      <c r="ED335" s="43"/>
      <c r="EE335" s="43"/>
      <c r="EF335" s="43"/>
      <c r="EG335" s="43"/>
      <c r="EH335" s="43"/>
      <c r="EI335" s="43"/>
      <c r="EJ335" s="43"/>
      <c r="EK335" s="43"/>
      <c r="EL335" s="43"/>
      <c r="EM335" s="43"/>
      <c r="EN335" s="43"/>
      <c r="EO335" s="43"/>
      <c r="EP335" s="43"/>
      <c r="EQ335" s="43"/>
      <c r="ER335" s="43"/>
      <c r="ES335" s="43"/>
      <c r="ET335" s="43"/>
      <c r="EU335" s="43"/>
      <c r="EV335" s="43"/>
      <c r="EW335" s="43"/>
      <c r="EX335" s="43"/>
      <c r="EY335" s="43"/>
      <c r="EZ335" s="43"/>
      <c r="FA335" s="43"/>
      <c r="FB335" s="43"/>
      <c r="FC335" s="43"/>
      <c r="FD335" s="43"/>
      <c r="FE335" s="43"/>
      <c r="FF335" s="43"/>
      <c r="FG335" s="43"/>
      <c r="FH335" s="43"/>
      <c r="FI335" s="43"/>
      <c r="FJ335" s="43"/>
      <c r="FK335" s="43"/>
      <c r="FL335" s="43"/>
      <c r="FM335" s="43"/>
      <c r="FN335" s="43"/>
      <c r="FO335" s="43"/>
      <c r="FP335" s="43"/>
      <c r="FQ335" s="43"/>
      <c r="FR335" s="43"/>
      <c r="FS335" s="43"/>
      <c r="FT335" s="43"/>
      <c r="FU335" s="43"/>
      <c r="FV335" s="43"/>
      <c r="FW335" s="43"/>
      <c r="FX335" s="43"/>
      <c r="FY335" s="43"/>
      <c r="FZ335" s="43"/>
      <c r="GA335" s="43"/>
      <c r="GB335" s="43"/>
      <c r="GC335" s="43"/>
      <c r="GD335" s="43"/>
      <c r="GE335" s="43"/>
      <c r="GF335" s="43"/>
      <c r="GG335" s="43"/>
      <c r="GH335" s="43"/>
      <c r="GI335" s="43"/>
      <c r="GJ335" s="43"/>
      <c r="GK335" s="43"/>
      <c r="GL335" s="43"/>
      <c r="GM335" s="43"/>
      <c r="GN335" s="43"/>
      <c r="GO335" s="43"/>
      <c r="GP335" s="43"/>
      <c r="GQ335" s="43"/>
      <c r="GR335" s="43"/>
      <c r="GS335" s="43"/>
      <c r="GT335" s="43"/>
      <c r="GU335" s="43"/>
      <c r="GV335" s="43"/>
      <c r="GW335" s="43"/>
      <c r="GX335" s="43"/>
      <c r="GY335" s="43"/>
      <c r="GZ335" s="43"/>
      <c r="HA335" s="43"/>
      <c r="HB335" s="43"/>
      <c r="HC335" s="43"/>
      <c r="HD335" s="43"/>
      <c r="HE335" s="43"/>
      <c r="HF335" s="43"/>
    </row>
    <row r="336" spans="1:214" s="12" customFormat="1" ht="24.95" customHeight="1">
      <c r="A336" s="1">
        <v>292</v>
      </c>
      <c r="B336" s="67"/>
      <c r="C336" s="67"/>
      <c r="D336" s="21" t="s">
        <v>643</v>
      </c>
      <c r="E336" s="36" t="s">
        <v>644</v>
      </c>
      <c r="F336" s="3">
        <v>30</v>
      </c>
      <c r="G336" s="1" t="s">
        <v>962</v>
      </c>
      <c r="H336" s="1" t="s">
        <v>965</v>
      </c>
      <c r="I336" s="1"/>
      <c r="J336" s="1"/>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c r="BF336" s="43"/>
      <c r="BG336" s="43"/>
      <c r="BH336" s="43"/>
      <c r="BI336" s="43"/>
      <c r="BJ336" s="43"/>
      <c r="BK336" s="43"/>
      <c r="BL336" s="43"/>
      <c r="BM336" s="43"/>
      <c r="BN336" s="43"/>
      <c r="BO336" s="43"/>
      <c r="BP336" s="43"/>
      <c r="BQ336" s="43"/>
      <c r="BR336" s="43"/>
      <c r="BS336" s="43"/>
      <c r="BT336" s="43"/>
      <c r="BU336" s="43"/>
      <c r="BV336" s="43"/>
      <c r="BW336" s="43"/>
      <c r="BX336" s="43"/>
      <c r="BY336" s="43"/>
      <c r="BZ336" s="43"/>
      <c r="CA336" s="43"/>
      <c r="CB336" s="43"/>
      <c r="CC336" s="43"/>
      <c r="CD336" s="43"/>
      <c r="CE336" s="43"/>
      <c r="CF336" s="43"/>
      <c r="CG336" s="43"/>
      <c r="CH336" s="43"/>
      <c r="CI336" s="43"/>
      <c r="CJ336" s="43"/>
      <c r="CK336" s="43"/>
      <c r="CL336" s="43"/>
      <c r="CM336" s="43"/>
      <c r="CN336" s="43"/>
      <c r="CO336" s="43"/>
      <c r="CP336" s="43"/>
      <c r="CQ336" s="43"/>
      <c r="CR336" s="43"/>
      <c r="CS336" s="43"/>
      <c r="CT336" s="43"/>
      <c r="CU336" s="43"/>
      <c r="CV336" s="43"/>
      <c r="CW336" s="43"/>
      <c r="CX336" s="43"/>
      <c r="CY336" s="43"/>
      <c r="CZ336" s="43"/>
      <c r="DA336" s="43"/>
      <c r="DB336" s="43"/>
      <c r="DC336" s="43"/>
      <c r="DD336" s="43"/>
      <c r="DE336" s="43"/>
      <c r="DF336" s="43"/>
      <c r="DG336" s="43"/>
      <c r="DH336" s="43"/>
      <c r="DI336" s="43"/>
      <c r="DJ336" s="43"/>
      <c r="DK336" s="43"/>
      <c r="DL336" s="43"/>
      <c r="DM336" s="43"/>
      <c r="DN336" s="43"/>
      <c r="DO336" s="43"/>
      <c r="DP336" s="43"/>
      <c r="DQ336" s="43"/>
      <c r="DR336" s="43"/>
      <c r="DS336" s="43"/>
      <c r="DT336" s="43"/>
      <c r="DU336" s="43"/>
      <c r="DV336" s="43"/>
      <c r="DW336" s="43"/>
      <c r="DX336" s="43"/>
      <c r="DY336" s="43"/>
      <c r="DZ336" s="43"/>
      <c r="EA336" s="43"/>
      <c r="EB336" s="43"/>
      <c r="EC336" s="43"/>
      <c r="ED336" s="43"/>
      <c r="EE336" s="43"/>
      <c r="EF336" s="43"/>
      <c r="EG336" s="43"/>
      <c r="EH336" s="43"/>
      <c r="EI336" s="43"/>
      <c r="EJ336" s="43"/>
      <c r="EK336" s="43"/>
      <c r="EL336" s="43"/>
      <c r="EM336" s="43"/>
      <c r="EN336" s="43"/>
      <c r="EO336" s="43"/>
      <c r="EP336" s="43"/>
      <c r="EQ336" s="43"/>
      <c r="ER336" s="43"/>
      <c r="ES336" s="43"/>
      <c r="ET336" s="43"/>
      <c r="EU336" s="43"/>
      <c r="EV336" s="43"/>
      <c r="EW336" s="43"/>
      <c r="EX336" s="43"/>
      <c r="EY336" s="43"/>
      <c r="EZ336" s="43"/>
      <c r="FA336" s="43"/>
      <c r="FB336" s="43"/>
      <c r="FC336" s="43"/>
      <c r="FD336" s="43"/>
      <c r="FE336" s="43"/>
      <c r="FF336" s="43"/>
      <c r="FG336" s="43"/>
      <c r="FH336" s="43"/>
      <c r="FI336" s="43"/>
      <c r="FJ336" s="43"/>
      <c r="FK336" s="43"/>
      <c r="FL336" s="43"/>
      <c r="FM336" s="43"/>
      <c r="FN336" s="43"/>
      <c r="FO336" s="43"/>
      <c r="FP336" s="43"/>
      <c r="FQ336" s="43"/>
      <c r="FR336" s="43"/>
      <c r="FS336" s="43"/>
      <c r="FT336" s="43"/>
      <c r="FU336" s="43"/>
      <c r="FV336" s="43"/>
      <c r="FW336" s="43"/>
      <c r="FX336" s="43"/>
      <c r="FY336" s="43"/>
      <c r="FZ336" s="43"/>
      <c r="GA336" s="43"/>
      <c r="GB336" s="43"/>
      <c r="GC336" s="43"/>
      <c r="GD336" s="43"/>
      <c r="GE336" s="43"/>
      <c r="GF336" s="43"/>
      <c r="GG336" s="43"/>
      <c r="GH336" s="43"/>
      <c r="GI336" s="43"/>
      <c r="GJ336" s="43"/>
      <c r="GK336" s="43"/>
      <c r="GL336" s="43"/>
      <c r="GM336" s="43"/>
      <c r="GN336" s="43"/>
      <c r="GO336" s="43"/>
      <c r="GP336" s="43"/>
      <c r="GQ336" s="43"/>
      <c r="GR336" s="43"/>
      <c r="GS336" s="43"/>
      <c r="GT336" s="43"/>
      <c r="GU336" s="43"/>
      <c r="GV336" s="43"/>
      <c r="GW336" s="43"/>
      <c r="GX336" s="43"/>
      <c r="GY336" s="43"/>
      <c r="GZ336" s="43"/>
      <c r="HA336" s="43"/>
      <c r="HB336" s="43"/>
      <c r="HC336" s="43"/>
      <c r="HD336" s="43"/>
      <c r="HE336" s="43"/>
      <c r="HF336" s="43"/>
    </row>
    <row r="337" spans="1:214" ht="24.95" customHeight="1">
      <c r="A337" s="1">
        <v>294</v>
      </c>
      <c r="B337" s="67"/>
      <c r="C337" s="67"/>
      <c r="D337" s="21" t="s">
        <v>645</v>
      </c>
      <c r="E337" s="54" t="s">
        <v>646</v>
      </c>
      <c r="F337" s="3">
        <v>30</v>
      </c>
      <c r="G337" s="1" t="s">
        <v>962</v>
      </c>
      <c r="H337" s="1" t="s">
        <v>965</v>
      </c>
      <c r="I337" s="1"/>
      <c r="J337" s="1"/>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c r="BF337" s="43"/>
      <c r="BG337" s="43"/>
      <c r="BH337" s="43"/>
      <c r="BI337" s="43"/>
      <c r="BJ337" s="43"/>
      <c r="BK337" s="43"/>
      <c r="BL337" s="43"/>
      <c r="BM337" s="43"/>
      <c r="BN337" s="43"/>
      <c r="BO337" s="43"/>
      <c r="BP337" s="43"/>
      <c r="BQ337" s="43"/>
      <c r="BR337" s="43"/>
      <c r="BS337" s="43"/>
      <c r="BT337" s="43"/>
      <c r="BU337" s="43"/>
      <c r="BV337" s="43"/>
      <c r="BW337" s="43"/>
      <c r="BX337" s="43"/>
      <c r="BY337" s="43"/>
      <c r="BZ337" s="43"/>
      <c r="CA337" s="43"/>
      <c r="CB337" s="43"/>
      <c r="CC337" s="43"/>
      <c r="CD337" s="43"/>
      <c r="CE337" s="43"/>
      <c r="CF337" s="43"/>
      <c r="CG337" s="43"/>
      <c r="CH337" s="43"/>
      <c r="CI337" s="43"/>
      <c r="CJ337" s="43"/>
      <c r="CK337" s="43"/>
      <c r="CL337" s="43"/>
      <c r="CM337" s="43"/>
      <c r="CN337" s="43"/>
      <c r="CO337" s="43"/>
      <c r="CP337" s="43"/>
      <c r="CQ337" s="43"/>
      <c r="CR337" s="43"/>
      <c r="CS337" s="43"/>
      <c r="CT337" s="43"/>
      <c r="CU337" s="43"/>
      <c r="CV337" s="43"/>
      <c r="CW337" s="43"/>
      <c r="CX337" s="43"/>
      <c r="CY337" s="43"/>
      <c r="CZ337" s="43"/>
      <c r="DA337" s="43"/>
      <c r="DB337" s="43"/>
      <c r="DC337" s="43"/>
      <c r="DD337" s="43"/>
      <c r="DE337" s="43"/>
      <c r="DF337" s="43"/>
      <c r="DG337" s="43"/>
      <c r="DH337" s="43"/>
      <c r="DI337" s="43"/>
      <c r="DJ337" s="43"/>
      <c r="DK337" s="43"/>
      <c r="DL337" s="43"/>
      <c r="DM337" s="43"/>
      <c r="DN337" s="43"/>
      <c r="DO337" s="43"/>
      <c r="DP337" s="43"/>
      <c r="DQ337" s="43"/>
      <c r="DR337" s="43"/>
      <c r="DS337" s="43"/>
      <c r="DT337" s="43"/>
      <c r="DU337" s="43"/>
      <c r="DV337" s="43"/>
      <c r="DW337" s="43"/>
      <c r="DX337" s="43"/>
      <c r="DY337" s="43"/>
      <c r="DZ337" s="43"/>
      <c r="EA337" s="43"/>
      <c r="EB337" s="43"/>
      <c r="EC337" s="43"/>
      <c r="ED337" s="43"/>
      <c r="EE337" s="43"/>
      <c r="EF337" s="43"/>
      <c r="EG337" s="43"/>
      <c r="EH337" s="43"/>
      <c r="EI337" s="43"/>
      <c r="EJ337" s="43"/>
      <c r="EK337" s="43"/>
      <c r="EL337" s="43"/>
      <c r="EM337" s="43"/>
      <c r="EN337" s="43"/>
      <c r="EO337" s="43"/>
      <c r="EP337" s="43"/>
      <c r="EQ337" s="43"/>
      <c r="ER337" s="43"/>
      <c r="ES337" s="43"/>
      <c r="ET337" s="43"/>
      <c r="EU337" s="43"/>
      <c r="EV337" s="43"/>
      <c r="EW337" s="43"/>
      <c r="EX337" s="43"/>
      <c r="EY337" s="43"/>
      <c r="EZ337" s="43"/>
      <c r="FA337" s="43"/>
      <c r="FB337" s="43"/>
      <c r="FC337" s="43"/>
      <c r="FD337" s="43"/>
      <c r="FE337" s="43"/>
      <c r="FF337" s="43"/>
      <c r="FG337" s="43"/>
      <c r="FH337" s="43"/>
      <c r="FI337" s="43"/>
      <c r="FJ337" s="43"/>
      <c r="FK337" s="43"/>
      <c r="FL337" s="43"/>
      <c r="FM337" s="43"/>
      <c r="FN337" s="43"/>
      <c r="FO337" s="43"/>
      <c r="FP337" s="43"/>
      <c r="FQ337" s="43"/>
      <c r="FR337" s="43"/>
      <c r="FS337" s="43"/>
      <c r="FT337" s="43"/>
      <c r="FU337" s="43"/>
      <c r="FV337" s="43"/>
      <c r="FW337" s="43"/>
      <c r="FX337" s="43"/>
      <c r="FY337" s="43"/>
      <c r="FZ337" s="43"/>
      <c r="GA337" s="43"/>
      <c r="GB337" s="43"/>
      <c r="GC337" s="43"/>
      <c r="GD337" s="43"/>
      <c r="GE337" s="43"/>
      <c r="GF337" s="43"/>
      <c r="GG337" s="43"/>
      <c r="GH337" s="43"/>
      <c r="GI337" s="43"/>
      <c r="GJ337" s="43"/>
      <c r="GK337" s="43"/>
      <c r="GL337" s="43"/>
      <c r="GM337" s="43"/>
      <c r="GN337" s="43"/>
      <c r="GO337" s="43"/>
      <c r="GP337" s="43"/>
      <c r="GQ337" s="43"/>
      <c r="GR337" s="43"/>
      <c r="GS337" s="43"/>
      <c r="GT337" s="43"/>
      <c r="GU337" s="43"/>
      <c r="GV337" s="43"/>
      <c r="GW337" s="43"/>
      <c r="GX337" s="43"/>
      <c r="GY337" s="43"/>
      <c r="GZ337" s="43"/>
      <c r="HA337" s="43"/>
      <c r="HB337" s="43"/>
      <c r="HC337" s="43"/>
      <c r="HD337" s="43"/>
      <c r="HE337" s="43"/>
      <c r="HF337" s="43"/>
    </row>
    <row r="338" spans="1:214" ht="24.95" customHeight="1">
      <c r="A338" s="1">
        <v>295</v>
      </c>
      <c r="B338" s="67"/>
      <c r="C338" s="67"/>
      <c r="D338" s="36" t="s">
        <v>647</v>
      </c>
      <c r="E338" s="36" t="s">
        <v>648</v>
      </c>
      <c r="F338" s="3">
        <v>30</v>
      </c>
      <c r="G338" s="1" t="s">
        <v>962</v>
      </c>
      <c r="H338" s="1" t="s">
        <v>965</v>
      </c>
      <c r="I338" s="1"/>
      <c r="J338" s="1"/>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c r="BF338" s="43"/>
      <c r="BG338" s="43"/>
      <c r="BH338" s="43"/>
      <c r="BI338" s="43"/>
      <c r="BJ338" s="43"/>
      <c r="BK338" s="43"/>
      <c r="BL338" s="43"/>
      <c r="BM338" s="43"/>
      <c r="BN338" s="43"/>
      <c r="BO338" s="43"/>
      <c r="BP338" s="43"/>
      <c r="BQ338" s="43"/>
      <c r="BR338" s="43"/>
      <c r="BS338" s="43"/>
      <c r="BT338" s="43"/>
      <c r="BU338" s="43"/>
      <c r="BV338" s="43"/>
      <c r="BW338" s="43"/>
      <c r="BX338" s="43"/>
      <c r="BY338" s="43"/>
      <c r="BZ338" s="43"/>
      <c r="CA338" s="43"/>
      <c r="CB338" s="43"/>
      <c r="CC338" s="43"/>
      <c r="CD338" s="43"/>
      <c r="CE338" s="43"/>
      <c r="CF338" s="43"/>
      <c r="CG338" s="43"/>
      <c r="CH338" s="43"/>
      <c r="CI338" s="43"/>
      <c r="CJ338" s="43"/>
      <c r="CK338" s="43"/>
      <c r="CL338" s="43"/>
      <c r="CM338" s="43"/>
      <c r="CN338" s="43"/>
      <c r="CO338" s="43"/>
      <c r="CP338" s="43"/>
      <c r="CQ338" s="43"/>
      <c r="CR338" s="43"/>
      <c r="CS338" s="43"/>
      <c r="CT338" s="43"/>
      <c r="CU338" s="43"/>
      <c r="CV338" s="43"/>
      <c r="CW338" s="43"/>
      <c r="CX338" s="43"/>
      <c r="CY338" s="43"/>
      <c r="CZ338" s="43"/>
      <c r="DA338" s="43"/>
      <c r="DB338" s="43"/>
      <c r="DC338" s="43"/>
      <c r="DD338" s="43"/>
      <c r="DE338" s="43"/>
      <c r="DF338" s="43"/>
      <c r="DG338" s="43"/>
      <c r="DH338" s="43"/>
      <c r="DI338" s="43"/>
      <c r="DJ338" s="43"/>
      <c r="DK338" s="43"/>
      <c r="DL338" s="43"/>
      <c r="DM338" s="43"/>
      <c r="DN338" s="43"/>
      <c r="DO338" s="43"/>
      <c r="DP338" s="43"/>
      <c r="DQ338" s="43"/>
      <c r="DR338" s="43"/>
      <c r="DS338" s="43"/>
      <c r="DT338" s="43"/>
      <c r="DU338" s="43"/>
      <c r="DV338" s="43"/>
      <c r="DW338" s="43"/>
      <c r="DX338" s="43"/>
      <c r="DY338" s="43"/>
      <c r="DZ338" s="43"/>
      <c r="EA338" s="43"/>
      <c r="EB338" s="43"/>
      <c r="EC338" s="43"/>
      <c r="ED338" s="43"/>
      <c r="EE338" s="43"/>
      <c r="EF338" s="43"/>
      <c r="EG338" s="43"/>
      <c r="EH338" s="43"/>
      <c r="EI338" s="43"/>
      <c r="EJ338" s="43"/>
      <c r="EK338" s="43"/>
      <c r="EL338" s="43"/>
      <c r="EM338" s="43"/>
      <c r="EN338" s="43"/>
      <c r="EO338" s="43"/>
      <c r="EP338" s="43"/>
      <c r="EQ338" s="43"/>
      <c r="ER338" s="43"/>
      <c r="ES338" s="43"/>
      <c r="ET338" s="43"/>
      <c r="EU338" s="43"/>
      <c r="EV338" s="43"/>
      <c r="EW338" s="43"/>
      <c r="EX338" s="43"/>
      <c r="EY338" s="43"/>
      <c r="EZ338" s="43"/>
      <c r="FA338" s="43"/>
      <c r="FB338" s="43"/>
      <c r="FC338" s="43"/>
      <c r="FD338" s="43"/>
      <c r="FE338" s="43"/>
      <c r="FF338" s="43"/>
      <c r="FG338" s="43"/>
      <c r="FH338" s="43"/>
      <c r="FI338" s="43"/>
      <c r="FJ338" s="43"/>
      <c r="FK338" s="43"/>
      <c r="FL338" s="43"/>
      <c r="FM338" s="43"/>
      <c r="FN338" s="43"/>
      <c r="FO338" s="43"/>
      <c r="FP338" s="43"/>
      <c r="FQ338" s="43"/>
      <c r="FR338" s="43"/>
      <c r="FS338" s="43"/>
      <c r="FT338" s="43"/>
      <c r="FU338" s="43"/>
      <c r="FV338" s="43"/>
      <c r="FW338" s="43"/>
      <c r="FX338" s="43"/>
      <c r="FY338" s="43"/>
      <c r="FZ338" s="43"/>
      <c r="GA338" s="43"/>
      <c r="GB338" s="43"/>
      <c r="GC338" s="43"/>
      <c r="GD338" s="43"/>
      <c r="GE338" s="43"/>
      <c r="GF338" s="43"/>
      <c r="GG338" s="43"/>
      <c r="GH338" s="43"/>
      <c r="GI338" s="43"/>
      <c r="GJ338" s="43"/>
      <c r="GK338" s="43"/>
      <c r="GL338" s="43"/>
      <c r="GM338" s="43"/>
      <c r="GN338" s="43"/>
      <c r="GO338" s="43"/>
      <c r="GP338" s="43"/>
      <c r="GQ338" s="43"/>
      <c r="GR338" s="43"/>
      <c r="GS338" s="43"/>
      <c r="GT338" s="43"/>
      <c r="GU338" s="43"/>
      <c r="GV338" s="43"/>
      <c r="GW338" s="43"/>
      <c r="GX338" s="43"/>
      <c r="GY338" s="43"/>
      <c r="GZ338" s="43"/>
      <c r="HA338" s="43"/>
      <c r="HB338" s="43"/>
      <c r="HC338" s="43"/>
      <c r="HD338" s="43"/>
      <c r="HE338" s="43"/>
      <c r="HF338" s="43"/>
    </row>
    <row r="339" spans="1:214" ht="24.95" customHeight="1">
      <c r="A339" s="1"/>
      <c r="B339" s="67"/>
      <c r="C339" s="67"/>
      <c r="D339" s="21" t="s">
        <v>649</v>
      </c>
      <c r="E339" s="36" t="s">
        <v>650</v>
      </c>
      <c r="F339" s="3">
        <v>35</v>
      </c>
      <c r="G339" s="1" t="s">
        <v>962</v>
      </c>
      <c r="H339" s="1" t="s">
        <v>965</v>
      </c>
      <c r="I339" s="1"/>
      <c r="J339" s="1"/>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c r="BF339" s="43"/>
      <c r="BG339" s="43"/>
      <c r="BH339" s="43"/>
      <c r="BI339" s="43"/>
      <c r="BJ339" s="43"/>
      <c r="BK339" s="43"/>
      <c r="BL339" s="43"/>
      <c r="BM339" s="43"/>
      <c r="BN339" s="43"/>
      <c r="BO339" s="43"/>
      <c r="BP339" s="43"/>
      <c r="BQ339" s="43"/>
      <c r="BR339" s="43"/>
      <c r="BS339" s="43"/>
      <c r="BT339" s="43"/>
      <c r="BU339" s="43"/>
      <c r="BV339" s="43"/>
      <c r="BW339" s="43"/>
      <c r="BX339" s="43"/>
      <c r="BY339" s="43"/>
      <c r="BZ339" s="43"/>
      <c r="CA339" s="43"/>
      <c r="CB339" s="43"/>
      <c r="CC339" s="43"/>
      <c r="CD339" s="43"/>
      <c r="CE339" s="43"/>
      <c r="CF339" s="43"/>
      <c r="CG339" s="43"/>
      <c r="CH339" s="43"/>
      <c r="CI339" s="43"/>
      <c r="CJ339" s="43"/>
      <c r="CK339" s="43"/>
      <c r="CL339" s="43"/>
      <c r="CM339" s="43"/>
      <c r="CN339" s="43"/>
      <c r="CO339" s="43"/>
      <c r="CP339" s="43"/>
      <c r="CQ339" s="43"/>
      <c r="CR339" s="43"/>
      <c r="CS339" s="43"/>
      <c r="CT339" s="43"/>
      <c r="CU339" s="43"/>
      <c r="CV339" s="43"/>
      <c r="CW339" s="43"/>
      <c r="CX339" s="43"/>
      <c r="CY339" s="43"/>
      <c r="CZ339" s="43"/>
      <c r="DA339" s="43"/>
      <c r="DB339" s="43"/>
      <c r="DC339" s="43"/>
      <c r="DD339" s="43"/>
      <c r="DE339" s="43"/>
      <c r="DF339" s="43"/>
      <c r="DG339" s="43"/>
      <c r="DH339" s="43"/>
      <c r="DI339" s="43"/>
      <c r="DJ339" s="43"/>
      <c r="DK339" s="43"/>
      <c r="DL339" s="43"/>
      <c r="DM339" s="43"/>
      <c r="DN339" s="43"/>
      <c r="DO339" s="43"/>
      <c r="DP339" s="43"/>
      <c r="DQ339" s="43"/>
      <c r="DR339" s="43"/>
      <c r="DS339" s="43"/>
      <c r="DT339" s="43"/>
      <c r="DU339" s="43"/>
      <c r="DV339" s="43"/>
      <c r="DW339" s="43"/>
      <c r="DX339" s="43"/>
      <c r="DY339" s="43"/>
      <c r="DZ339" s="43"/>
      <c r="EA339" s="43"/>
      <c r="EB339" s="43"/>
      <c r="EC339" s="43"/>
      <c r="ED339" s="43"/>
      <c r="EE339" s="43"/>
      <c r="EF339" s="43"/>
      <c r="EG339" s="43"/>
      <c r="EH339" s="43"/>
      <c r="EI339" s="43"/>
      <c r="EJ339" s="43"/>
      <c r="EK339" s="43"/>
      <c r="EL339" s="43"/>
      <c r="EM339" s="43"/>
      <c r="EN339" s="43"/>
      <c r="EO339" s="43"/>
      <c r="EP339" s="43"/>
      <c r="EQ339" s="43"/>
      <c r="ER339" s="43"/>
      <c r="ES339" s="43"/>
      <c r="ET339" s="43"/>
      <c r="EU339" s="43"/>
      <c r="EV339" s="43"/>
      <c r="EW339" s="43"/>
      <c r="EX339" s="43"/>
      <c r="EY339" s="43"/>
      <c r="EZ339" s="43"/>
      <c r="FA339" s="43"/>
      <c r="FB339" s="43"/>
      <c r="FC339" s="43"/>
      <c r="FD339" s="43"/>
      <c r="FE339" s="43"/>
      <c r="FF339" s="43"/>
      <c r="FG339" s="43"/>
      <c r="FH339" s="43"/>
      <c r="FI339" s="43"/>
      <c r="FJ339" s="43"/>
      <c r="FK339" s="43"/>
      <c r="FL339" s="43"/>
      <c r="FM339" s="43"/>
      <c r="FN339" s="43"/>
      <c r="FO339" s="43"/>
      <c r="FP339" s="43"/>
      <c r="FQ339" s="43"/>
      <c r="FR339" s="43"/>
      <c r="FS339" s="43"/>
      <c r="FT339" s="43"/>
      <c r="FU339" s="43"/>
      <c r="FV339" s="43"/>
      <c r="FW339" s="43"/>
      <c r="FX339" s="43"/>
      <c r="FY339" s="43"/>
      <c r="FZ339" s="43"/>
      <c r="GA339" s="43"/>
      <c r="GB339" s="43"/>
      <c r="GC339" s="43"/>
      <c r="GD339" s="43"/>
      <c r="GE339" s="43"/>
      <c r="GF339" s="43"/>
      <c r="GG339" s="43"/>
      <c r="GH339" s="43"/>
      <c r="GI339" s="43"/>
      <c r="GJ339" s="43"/>
      <c r="GK339" s="43"/>
      <c r="GL339" s="43"/>
      <c r="GM339" s="43"/>
      <c r="GN339" s="43"/>
      <c r="GO339" s="43"/>
      <c r="GP339" s="43"/>
      <c r="GQ339" s="43"/>
      <c r="GR339" s="43"/>
      <c r="GS339" s="43"/>
      <c r="GT339" s="43"/>
      <c r="GU339" s="43"/>
      <c r="GV339" s="43"/>
      <c r="GW339" s="43"/>
      <c r="GX339" s="43"/>
      <c r="GY339" s="43"/>
      <c r="GZ339" s="43"/>
      <c r="HA339" s="43"/>
      <c r="HB339" s="43"/>
      <c r="HC339" s="43"/>
      <c r="HD339" s="43"/>
      <c r="HE339" s="43"/>
      <c r="HF339" s="43"/>
    </row>
    <row r="340" spans="1:214" ht="24.95" customHeight="1">
      <c r="A340" s="1"/>
      <c r="B340" s="67"/>
      <c r="C340" s="67"/>
      <c r="D340" s="7" t="s">
        <v>651</v>
      </c>
      <c r="E340" s="7" t="s">
        <v>652</v>
      </c>
      <c r="F340" s="3">
        <v>40</v>
      </c>
      <c r="G340" s="1" t="s">
        <v>962</v>
      </c>
      <c r="H340" s="1" t="s">
        <v>965</v>
      </c>
      <c r="I340" s="1"/>
      <c r="J340" s="1"/>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c r="BF340" s="43"/>
      <c r="BG340" s="43"/>
      <c r="BH340" s="43"/>
      <c r="BI340" s="43"/>
      <c r="BJ340" s="43"/>
      <c r="BK340" s="43"/>
      <c r="BL340" s="43"/>
      <c r="BM340" s="43"/>
      <c r="BN340" s="43"/>
      <c r="BO340" s="43"/>
      <c r="BP340" s="43"/>
      <c r="BQ340" s="43"/>
      <c r="BR340" s="43"/>
      <c r="BS340" s="43"/>
      <c r="BT340" s="43"/>
      <c r="BU340" s="43"/>
      <c r="BV340" s="43"/>
      <c r="BW340" s="43"/>
      <c r="BX340" s="43"/>
      <c r="BY340" s="43"/>
      <c r="BZ340" s="43"/>
      <c r="CA340" s="43"/>
      <c r="CB340" s="43"/>
      <c r="CC340" s="43"/>
      <c r="CD340" s="43"/>
      <c r="CE340" s="43"/>
      <c r="CF340" s="43"/>
      <c r="CG340" s="43"/>
      <c r="CH340" s="43"/>
      <c r="CI340" s="43"/>
      <c r="CJ340" s="43"/>
      <c r="CK340" s="43"/>
      <c r="CL340" s="43"/>
      <c r="CM340" s="43"/>
      <c r="CN340" s="43"/>
      <c r="CO340" s="43"/>
      <c r="CP340" s="43"/>
      <c r="CQ340" s="43"/>
      <c r="CR340" s="43"/>
      <c r="CS340" s="43"/>
      <c r="CT340" s="43"/>
      <c r="CU340" s="43"/>
      <c r="CV340" s="43"/>
      <c r="CW340" s="43"/>
      <c r="CX340" s="43"/>
      <c r="CY340" s="43"/>
      <c r="CZ340" s="43"/>
      <c r="DA340" s="43"/>
      <c r="DB340" s="43"/>
      <c r="DC340" s="43"/>
      <c r="DD340" s="43"/>
      <c r="DE340" s="43"/>
      <c r="DF340" s="43"/>
      <c r="DG340" s="43"/>
      <c r="DH340" s="43"/>
      <c r="DI340" s="43"/>
      <c r="DJ340" s="43"/>
      <c r="DK340" s="43"/>
      <c r="DL340" s="43"/>
      <c r="DM340" s="43"/>
      <c r="DN340" s="43"/>
      <c r="DO340" s="43"/>
      <c r="DP340" s="43"/>
      <c r="DQ340" s="43"/>
      <c r="DR340" s="43"/>
      <c r="DS340" s="43"/>
      <c r="DT340" s="43"/>
      <c r="DU340" s="43"/>
      <c r="DV340" s="43"/>
      <c r="DW340" s="43"/>
      <c r="DX340" s="43"/>
      <c r="DY340" s="43"/>
      <c r="DZ340" s="43"/>
      <c r="EA340" s="43"/>
      <c r="EB340" s="43"/>
      <c r="EC340" s="43"/>
      <c r="ED340" s="43"/>
      <c r="EE340" s="43"/>
      <c r="EF340" s="43"/>
      <c r="EG340" s="43"/>
      <c r="EH340" s="43"/>
      <c r="EI340" s="43"/>
      <c r="EJ340" s="43"/>
      <c r="EK340" s="43"/>
      <c r="EL340" s="43"/>
      <c r="EM340" s="43"/>
      <c r="EN340" s="43"/>
      <c r="EO340" s="43"/>
      <c r="EP340" s="43"/>
      <c r="EQ340" s="43"/>
      <c r="ER340" s="43"/>
      <c r="ES340" s="43"/>
      <c r="ET340" s="43"/>
      <c r="EU340" s="43"/>
      <c r="EV340" s="43"/>
      <c r="EW340" s="43"/>
      <c r="EX340" s="43"/>
      <c r="EY340" s="43"/>
      <c r="EZ340" s="43"/>
      <c r="FA340" s="43"/>
      <c r="FB340" s="43"/>
      <c r="FC340" s="43"/>
      <c r="FD340" s="43"/>
      <c r="FE340" s="43"/>
      <c r="FF340" s="43"/>
      <c r="FG340" s="43"/>
      <c r="FH340" s="43"/>
      <c r="FI340" s="43"/>
      <c r="FJ340" s="43"/>
      <c r="FK340" s="43"/>
      <c r="FL340" s="43"/>
      <c r="FM340" s="43"/>
      <c r="FN340" s="43"/>
      <c r="FO340" s="43"/>
      <c r="FP340" s="43"/>
      <c r="FQ340" s="43"/>
      <c r="FR340" s="43"/>
      <c r="FS340" s="43"/>
      <c r="FT340" s="43"/>
      <c r="FU340" s="43"/>
      <c r="FV340" s="43"/>
      <c r="FW340" s="43"/>
      <c r="FX340" s="43"/>
      <c r="FY340" s="43"/>
      <c r="FZ340" s="43"/>
      <c r="GA340" s="43"/>
      <c r="GB340" s="43"/>
      <c r="GC340" s="43"/>
      <c r="GD340" s="43"/>
      <c r="GE340" s="43"/>
      <c r="GF340" s="43"/>
      <c r="GG340" s="43"/>
      <c r="GH340" s="43"/>
      <c r="GI340" s="43"/>
      <c r="GJ340" s="43"/>
      <c r="GK340" s="43"/>
      <c r="GL340" s="43"/>
      <c r="GM340" s="43"/>
      <c r="GN340" s="43"/>
      <c r="GO340" s="43"/>
      <c r="GP340" s="43"/>
      <c r="GQ340" s="43"/>
      <c r="GR340" s="43"/>
      <c r="GS340" s="43"/>
      <c r="GT340" s="43"/>
      <c r="GU340" s="43"/>
      <c r="GV340" s="43"/>
      <c r="GW340" s="43"/>
      <c r="GX340" s="43"/>
      <c r="GY340" s="43"/>
      <c r="GZ340" s="43"/>
      <c r="HA340" s="43"/>
      <c r="HB340" s="43"/>
      <c r="HC340" s="43"/>
      <c r="HD340" s="43"/>
      <c r="HE340" s="43"/>
      <c r="HF340" s="43"/>
    </row>
    <row r="341" spans="1:214" ht="24.95" customHeight="1">
      <c r="A341" s="1">
        <v>296</v>
      </c>
      <c r="B341" s="67"/>
      <c r="C341" s="67"/>
      <c r="D341" s="7" t="s">
        <v>653</v>
      </c>
      <c r="E341" s="7" t="s">
        <v>654</v>
      </c>
      <c r="F341" s="3">
        <v>30</v>
      </c>
      <c r="G341" s="1" t="s">
        <v>962</v>
      </c>
      <c r="H341" s="1" t="s">
        <v>965</v>
      </c>
      <c r="I341" s="1"/>
      <c r="J341" s="1"/>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c r="BF341" s="43"/>
      <c r="BG341" s="43"/>
      <c r="BH341" s="43"/>
      <c r="BI341" s="43"/>
      <c r="BJ341" s="43"/>
      <c r="BK341" s="43"/>
      <c r="BL341" s="43"/>
      <c r="BM341" s="43"/>
      <c r="BN341" s="43"/>
      <c r="BO341" s="43"/>
      <c r="BP341" s="43"/>
      <c r="BQ341" s="43"/>
      <c r="BR341" s="43"/>
      <c r="BS341" s="43"/>
      <c r="BT341" s="43"/>
      <c r="BU341" s="43"/>
      <c r="BV341" s="43"/>
      <c r="BW341" s="43"/>
      <c r="BX341" s="43"/>
      <c r="BY341" s="43"/>
      <c r="BZ341" s="43"/>
      <c r="CA341" s="43"/>
      <c r="CB341" s="43"/>
      <c r="CC341" s="43"/>
      <c r="CD341" s="43"/>
      <c r="CE341" s="43"/>
      <c r="CF341" s="43"/>
      <c r="CG341" s="43"/>
      <c r="CH341" s="43"/>
      <c r="CI341" s="43"/>
      <c r="CJ341" s="43"/>
      <c r="CK341" s="43"/>
      <c r="CL341" s="43"/>
      <c r="CM341" s="43"/>
      <c r="CN341" s="43"/>
      <c r="CO341" s="43"/>
      <c r="CP341" s="43"/>
      <c r="CQ341" s="43"/>
      <c r="CR341" s="43"/>
      <c r="CS341" s="43"/>
      <c r="CT341" s="43"/>
      <c r="CU341" s="43"/>
      <c r="CV341" s="43"/>
      <c r="CW341" s="43"/>
      <c r="CX341" s="43"/>
      <c r="CY341" s="43"/>
      <c r="CZ341" s="43"/>
      <c r="DA341" s="43"/>
      <c r="DB341" s="43"/>
      <c r="DC341" s="43"/>
      <c r="DD341" s="43"/>
      <c r="DE341" s="43"/>
      <c r="DF341" s="43"/>
      <c r="DG341" s="43"/>
      <c r="DH341" s="43"/>
      <c r="DI341" s="43"/>
      <c r="DJ341" s="43"/>
      <c r="DK341" s="43"/>
      <c r="DL341" s="43"/>
      <c r="DM341" s="43"/>
      <c r="DN341" s="43"/>
      <c r="DO341" s="43"/>
      <c r="DP341" s="43"/>
      <c r="DQ341" s="43"/>
      <c r="DR341" s="43"/>
      <c r="DS341" s="43"/>
      <c r="DT341" s="43"/>
      <c r="DU341" s="43"/>
      <c r="DV341" s="43"/>
      <c r="DW341" s="43"/>
      <c r="DX341" s="43"/>
      <c r="DY341" s="43"/>
      <c r="DZ341" s="43"/>
      <c r="EA341" s="43"/>
      <c r="EB341" s="43"/>
      <c r="EC341" s="43"/>
      <c r="ED341" s="43"/>
      <c r="EE341" s="43"/>
      <c r="EF341" s="43"/>
      <c r="EG341" s="43"/>
      <c r="EH341" s="43"/>
      <c r="EI341" s="43"/>
      <c r="EJ341" s="43"/>
      <c r="EK341" s="43"/>
      <c r="EL341" s="43"/>
      <c r="EM341" s="43"/>
      <c r="EN341" s="43"/>
      <c r="EO341" s="43"/>
      <c r="EP341" s="43"/>
      <c r="EQ341" s="43"/>
      <c r="ER341" s="43"/>
      <c r="ES341" s="43"/>
      <c r="ET341" s="43"/>
      <c r="EU341" s="43"/>
      <c r="EV341" s="43"/>
      <c r="EW341" s="43"/>
      <c r="EX341" s="43"/>
      <c r="EY341" s="43"/>
      <c r="EZ341" s="43"/>
      <c r="FA341" s="43"/>
      <c r="FB341" s="43"/>
      <c r="FC341" s="43"/>
      <c r="FD341" s="43"/>
      <c r="FE341" s="43"/>
      <c r="FF341" s="43"/>
      <c r="FG341" s="43"/>
      <c r="FH341" s="43"/>
      <c r="FI341" s="43"/>
      <c r="FJ341" s="43"/>
      <c r="FK341" s="43"/>
      <c r="FL341" s="43"/>
      <c r="FM341" s="43"/>
      <c r="FN341" s="43"/>
      <c r="FO341" s="43"/>
      <c r="FP341" s="43"/>
      <c r="FQ341" s="43"/>
      <c r="FR341" s="43"/>
      <c r="FS341" s="43"/>
      <c r="FT341" s="43"/>
      <c r="FU341" s="43"/>
      <c r="FV341" s="43"/>
      <c r="FW341" s="43"/>
      <c r="FX341" s="43"/>
      <c r="FY341" s="43"/>
      <c r="FZ341" s="43"/>
      <c r="GA341" s="43"/>
      <c r="GB341" s="43"/>
      <c r="GC341" s="43"/>
      <c r="GD341" s="43"/>
      <c r="GE341" s="43"/>
      <c r="GF341" s="43"/>
      <c r="GG341" s="43"/>
      <c r="GH341" s="43"/>
      <c r="GI341" s="43"/>
      <c r="GJ341" s="43"/>
      <c r="GK341" s="43"/>
      <c r="GL341" s="43"/>
      <c r="GM341" s="43"/>
      <c r="GN341" s="43"/>
      <c r="GO341" s="43"/>
      <c r="GP341" s="43"/>
      <c r="GQ341" s="43"/>
      <c r="GR341" s="43"/>
      <c r="GS341" s="43"/>
      <c r="GT341" s="43"/>
      <c r="GU341" s="43"/>
      <c r="GV341" s="43"/>
      <c r="GW341" s="43"/>
      <c r="GX341" s="43"/>
      <c r="GY341" s="43"/>
      <c r="GZ341" s="43"/>
      <c r="HA341" s="43"/>
      <c r="HB341" s="43"/>
      <c r="HC341" s="43"/>
      <c r="HD341" s="43"/>
      <c r="HE341" s="43"/>
      <c r="HF341" s="43"/>
    </row>
    <row r="342" spans="1:214" ht="24.95" customHeight="1">
      <c r="A342" s="1"/>
      <c r="B342" s="67"/>
      <c r="C342" s="67" t="s">
        <v>655</v>
      </c>
      <c r="D342" s="69" t="s">
        <v>656</v>
      </c>
      <c r="E342" s="69"/>
      <c r="F342" s="44">
        <v>140</v>
      </c>
      <c r="G342" s="44"/>
      <c r="H342" s="44"/>
      <c r="I342" s="1"/>
      <c r="J342" s="1"/>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c r="BF342" s="43"/>
      <c r="BG342" s="43"/>
      <c r="BH342" s="43"/>
      <c r="BI342" s="43"/>
      <c r="BJ342" s="43"/>
      <c r="BK342" s="43"/>
      <c r="BL342" s="43"/>
      <c r="BM342" s="43"/>
      <c r="BN342" s="43"/>
      <c r="BO342" s="43"/>
      <c r="BP342" s="43"/>
      <c r="BQ342" s="43"/>
      <c r="BR342" s="43"/>
      <c r="BS342" s="43"/>
      <c r="BT342" s="43"/>
      <c r="BU342" s="43"/>
      <c r="BV342" s="43"/>
      <c r="BW342" s="43"/>
      <c r="BX342" s="43"/>
      <c r="BY342" s="43"/>
      <c r="BZ342" s="43"/>
      <c r="CA342" s="43"/>
      <c r="CB342" s="43"/>
      <c r="CC342" s="43"/>
      <c r="CD342" s="43"/>
      <c r="CE342" s="43"/>
      <c r="CF342" s="43"/>
      <c r="CG342" s="43"/>
      <c r="CH342" s="43"/>
      <c r="CI342" s="43"/>
      <c r="CJ342" s="43"/>
      <c r="CK342" s="43"/>
      <c r="CL342" s="43"/>
      <c r="CM342" s="43"/>
      <c r="CN342" s="43"/>
      <c r="CO342" s="43"/>
      <c r="CP342" s="43"/>
      <c r="CQ342" s="43"/>
      <c r="CR342" s="43"/>
      <c r="CS342" s="43"/>
      <c r="CT342" s="43"/>
      <c r="CU342" s="43"/>
      <c r="CV342" s="43"/>
      <c r="CW342" s="43"/>
      <c r="CX342" s="43"/>
      <c r="CY342" s="43"/>
      <c r="CZ342" s="43"/>
      <c r="DA342" s="43"/>
      <c r="DB342" s="43"/>
      <c r="DC342" s="43"/>
      <c r="DD342" s="43"/>
      <c r="DE342" s="43"/>
      <c r="DF342" s="43"/>
      <c r="DG342" s="43"/>
      <c r="DH342" s="43"/>
      <c r="DI342" s="43"/>
      <c r="DJ342" s="43"/>
      <c r="DK342" s="43"/>
      <c r="DL342" s="43"/>
      <c r="DM342" s="43"/>
      <c r="DN342" s="43"/>
      <c r="DO342" s="43"/>
      <c r="DP342" s="43"/>
      <c r="DQ342" s="43"/>
      <c r="DR342" s="43"/>
      <c r="DS342" s="43"/>
      <c r="DT342" s="43"/>
      <c r="DU342" s="43"/>
      <c r="DV342" s="43"/>
      <c r="DW342" s="43"/>
      <c r="DX342" s="43"/>
      <c r="DY342" s="43"/>
      <c r="DZ342" s="43"/>
      <c r="EA342" s="43"/>
      <c r="EB342" s="43"/>
      <c r="EC342" s="43"/>
      <c r="ED342" s="43"/>
      <c r="EE342" s="43"/>
      <c r="EF342" s="43"/>
      <c r="EG342" s="43"/>
      <c r="EH342" s="43"/>
      <c r="EI342" s="43"/>
      <c r="EJ342" s="43"/>
      <c r="EK342" s="43"/>
      <c r="EL342" s="43"/>
      <c r="EM342" s="43"/>
      <c r="EN342" s="43"/>
      <c r="EO342" s="43"/>
      <c r="EP342" s="43"/>
      <c r="EQ342" s="43"/>
      <c r="ER342" s="43"/>
      <c r="ES342" s="43"/>
      <c r="ET342" s="43"/>
      <c r="EU342" s="43"/>
      <c r="EV342" s="43"/>
      <c r="EW342" s="43"/>
      <c r="EX342" s="43"/>
      <c r="EY342" s="43"/>
      <c r="EZ342" s="43"/>
      <c r="FA342" s="43"/>
      <c r="FB342" s="43"/>
      <c r="FC342" s="43"/>
      <c r="FD342" s="43"/>
      <c r="FE342" s="43"/>
      <c r="FF342" s="43"/>
      <c r="FG342" s="43"/>
      <c r="FH342" s="43"/>
      <c r="FI342" s="43"/>
      <c r="FJ342" s="43"/>
      <c r="FK342" s="43"/>
      <c r="FL342" s="43"/>
      <c r="FM342" s="43"/>
      <c r="FN342" s="43"/>
      <c r="FO342" s="43"/>
      <c r="FP342" s="43"/>
      <c r="FQ342" s="43"/>
      <c r="FR342" s="43"/>
      <c r="FS342" s="43"/>
      <c r="FT342" s="43"/>
      <c r="FU342" s="43"/>
      <c r="FV342" s="43"/>
      <c r="FW342" s="43"/>
      <c r="FX342" s="43"/>
      <c r="FY342" s="43"/>
      <c r="FZ342" s="43"/>
      <c r="GA342" s="43"/>
      <c r="GB342" s="43"/>
      <c r="GC342" s="43"/>
      <c r="GD342" s="43"/>
      <c r="GE342" s="43"/>
      <c r="GF342" s="43"/>
      <c r="GG342" s="43"/>
      <c r="GH342" s="43"/>
      <c r="GI342" s="43"/>
      <c r="GJ342" s="43"/>
      <c r="GK342" s="43"/>
      <c r="GL342" s="43"/>
      <c r="GM342" s="43"/>
      <c r="GN342" s="43"/>
      <c r="GO342" s="43"/>
      <c r="GP342" s="43"/>
      <c r="GQ342" s="43"/>
      <c r="GR342" s="43"/>
      <c r="GS342" s="43"/>
      <c r="GT342" s="43"/>
      <c r="GU342" s="43"/>
      <c r="GV342" s="43"/>
      <c r="GW342" s="43"/>
      <c r="GX342" s="43"/>
      <c r="GY342" s="43"/>
      <c r="GZ342" s="43"/>
      <c r="HA342" s="43"/>
      <c r="HB342" s="43"/>
      <c r="HC342" s="43"/>
      <c r="HD342" s="43"/>
      <c r="HE342" s="43"/>
      <c r="HF342" s="43"/>
    </row>
    <row r="343" spans="1:214" s="12" customFormat="1" ht="24.95" customHeight="1">
      <c r="A343" s="1">
        <v>297</v>
      </c>
      <c r="B343" s="67"/>
      <c r="C343" s="67"/>
      <c r="D343" s="48" t="s">
        <v>657</v>
      </c>
      <c r="E343" s="48" t="s">
        <v>658</v>
      </c>
      <c r="F343" s="3">
        <v>35</v>
      </c>
      <c r="G343" s="1" t="s">
        <v>962</v>
      </c>
      <c r="H343" s="1" t="s">
        <v>965</v>
      </c>
      <c r="I343" s="1"/>
      <c r="J343" s="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D343" s="28"/>
      <c r="BE343" s="28"/>
      <c r="BF343" s="28"/>
      <c r="BG343" s="28"/>
      <c r="BH343" s="28"/>
      <c r="BI343" s="28"/>
      <c r="BJ343" s="28"/>
      <c r="BK343" s="28"/>
      <c r="BL343" s="28"/>
      <c r="BM343" s="28"/>
      <c r="BN343" s="28"/>
      <c r="BO343" s="28"/>
      <c r="BP343" s="28"/>
      <c r="BQ343" s="28"/>
      <c r="BR343" s="28"/>
      <c r="BS343" s="28"/>
      <c r="BT343" s="28"/>
      <c r="BU343" s="28"/>
      <c r="BV343" s="28"/>
      <c r="BW343" s="28"/>
      <c r="BX343" s="28"/>
      <c r="BY343" s="28"/>
      <c r="BZ343" s="28"/>
      <c r="CA343" s="28"/>
      <c r="CB343" s="28"/>
      <c r="CC343" s="28"/>
      <c r="CD343" s="28"/>
      <c r="CE343" s="28"/>
      <c r="CF343" s="28"/>
      <c r="CG343" s="28"/>
      <c r="CH343" s="28"/>
      <c r="CI343" s="28"/>
      <c r="CJ343" s="28"/>
      <c r="CK343" s="28"/>
      <c r="CL343" s="28"/>
      <c r="CM343" s="28"/>
      <c r="CN343" s="28"/>
      <c r="CO343" s="28"/>
      <c r="CP343" s="28"/>
      <c r="CQ343" s="28"/>
      <c r="CR343" s="28"/>
      <c r="CS343" s="28"/>
      <c r="CT343" s="28"/>
      <c r="CU343" s="28"/>
      <c r="CV343" s="28"/>
      <c r="CW343" s="28"/>
      <c r="CX343" s="28"/>
      <c r="CY343" s="28"/>
      <c r="CZ343" s="28"/>
      <c r="DA343" s="28"/>
      <c r="DB343" s="28"/>
      <c r="DC343" s="28"/>
      <c r="DD343" s="28"/>
      <c r="DE343" s="28"/>
      <c r="DF343" s="28"/>
      <c r="DG343" s="28"/>
      <c r="DH343" s="28"/>
      <c r="DI343" s="28"/>
      <c r="DJ343" s="28"/>
      <c r="DK343" s="28"/>
      <c r="DL343" s="28"/>
      <c r="DM343" s="28"/>
      <c r="DN343" s="28"/>
      <c r="DO343" s="28"/>
      <c r="DP343" s="28"/>
      <c r="DQ343" s="28"/>
      <c r="DR343" s="28"/>
      <c r="DS343" s="28"/>
      <c r="DT343" s="28"/>
      <c r="DU343" s="28"/>
      <c r="DV343" s="28"/>
      <c r="DW343" s="28"/>
      <c r="DX343" s="28"/>
      <c r="DY343" s="28"/>
      <c r="DZ343" s="28"/>
      <c r="EA343" s="28"/>
      <c r="EB343" s="28"/>
      <c r="EC343" s="28"/>
      <c r="ED343" s="28"/>
      <c r="EE343" s="28"/>
      <c r="EF343" s="28"/>
      <c r="EG343" s="28"/>
      <c r="EH343" s="28"/>
      <c r="EI343" s="28"/>
      <c r="EJ343" s="28"/>
      <c r="EK343" s="28"/>
      <c r="EL343" s="28"/>
      <c r="EM343" s="28"/>
      <c r="EN343" s="28"/>
      <c r="EO343" s="28"/>
      <c r="EP343" s="28"/>
      <c r="EQ343" s="28"/>
      <c r="ER343" s="28"/>
      <c r="ES343" s="28"/>
      <c r="ET343" s="28"/>
      <c r="EU343" s="28"/>
      <c r="EV343" s="28"/>
      <c r="EW343" s="28"/>
      <c r="EX343" s="28"/>
      <c r="EY343" s="28"/>
      <c r="EZ343" s="28"/>
      <c r="FA343" s="28"/>
      <c r="FB343" s="28"/>
      <c r="FC343" s="28"/>
      <c r="FD343" s="28"/>
      <c r="FE343" s="28"/>
      <c r="FF343" s="28"/>
      <c r="FG343" s="28"/>
      <c r="FH343" s="28"/>
      <c r="FI343" s="28"/>
      <c r="FJ343" s="28"/>
      <c r="FK343" s="28"/>
      <c r="FL343" s="28"/>
      <c r="FM343" s="28"/>
      <c r="FN343" s="28"/>
      <c r="FO343" s="28"/>
      <c r="FP343" s="28"/>
      <c r="FQ343" s="28"/>
      <c r="FR343" s="28"/>
      <c r="FS343" s="28"/>
      <c r="FT343" s="28"/>
      <c r="FU343" s="28"/>
      <c r="FV343" s="28"/>
      <c r="FW343" s="28"/>
      <c r="FX343" s="28"/>
      <c r="FY343" s="28"/>
      <c r="FZ343" s="28"/>
      <c r="GA343" s="28"/>
      <c r="GB343" s="28"/>
      <c r="GC343" s="28"/>
      <c r="GD343" s="28"/>
      <c r="GE343" s="28"/>
      <c r="GF343" s="28"/>
      <c r="GG343" s="28"/>
      <c r="GH343" s="28"/>
      <c r="GI343" s="28"/>
      <c r="GJ343" s="28"/>
      <c r="GK343" s="28"/>
      <c r="GL343" s="28"/>
      <c r="GM343" s="28"/>
      <c r="GN343" s="28"/>
      <c r="GO343" s="28"/>
      <c r="GP343" s="28"/>
      <c r="GQ343" s="28"/>
      <c r="GR343" s="28"/>
      <c r="GS343" s="28"/>
      <c r="GT343" s="28"/>
      <c r="GU343" s="28"/>
      <c r="GV343" s="28"/>
      <c r="GW343" s="28"/>
      <c r="GX343" s="28"/>
      <c r="GY343" s="28"/>
      <c r="GZ343" s="28"/>
      <c r="HA343" s="28"/>
      <c r="HB343" s="28"/>
      <c r="HC343" s="28"/>
      <c r="HD343" s="28"/>
      <c r="HE343" s="28"/>
      <c r="HF343" s="28"/>
    </row>
    <row r="344" spans="1:214" s="12" customFormat="1" ht="24.95" customHeight="1">
      <c r="A344" s="1">
        <v>298</v>
      </c>
      <c r="B344" s="67"/>
      <c r="C344" s="67"/>
      <c r="D344" s="48" t="s">
        <v>659</v>
      </c>
      <c r="E344" s="48" t="s">
        <v>660</v>
      </c>
      <c r="F344" s="3">
        <v>35</v>
      </c>
      <c r="G344" s="1" t="s">
        <v>962</v>
      </c>
      <c r="H344" s="1" t="s">
        <v>965</v>
      </c>
      <c r="I344" s="1"/>
      <c r="J344" s="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D344" s="28"/>
      <c r="BE344" s="28"/>
      <c r="BF344" s="28"/>
      <c r="BG344" s="28"/>
      <c r="BH344" s="28"/>
      <c r="BI344" s="28"/>
      <c r="BJ344" s="28"/>
      <c r="BK344" s="28"/>
      <c r="BL344" s="28"/>
      <c r="BM344" s="28"/>
      <c r="BN344" s="28"/>
      <c r="BO344" s="28"/>
      <c r="BP344" s="28"/>
      <c r="BQ344" s="28"/>
      <c r="BR344" s="28"/>
      <c r="BS344" s="28"/>
      <c r="BT344" s="28"/>
      <c r="BU344" s="28"/>
      <c r="BV344" s="28"/>
      <c r="BW344" s="28"/>
      <c r="BX344" s="28"/>
      <c r="BY344" s="28"/>
      <c r="BZ344" s="28"/>
      <c r="CA344" s="28"/>
      <c r="CB344" s="28"/>
      <c r="CC344" s="28"/>
      <c r="CD344" s="28"/>
      <c r="CE344" s="28"/>
      <c r="CF344" s="28"/>
      <c r="CG344" s="28"/>
      <c r="CH344" s="28"/>
      <c r="CI344" s="28"/>
      <c r="CJ344" s="28"/>
      <c r="CK344" s="28"/>
      <c r="CL344" s="28"/>
      <c r="CM344" s="28"/>
      <c r="CN344" s="28"/>
      <c r="CO344" s="28"/>
      <c r="CP344" s="28"/>
      <c r="CQ344" s="28"/>
      <c r="CR344" s="28"/>
      <c r="CS344" s="28"/>
      <c r="CT344" s="28"/>
      <c r="CU344" s="28"/>
      <c r="CV344" s="28"/>
      <c r="CW344" s="28"/>
      <c r="CX344" s="28"/>
      <c r="CY344" s="28"/>
      <c r="CZ344" s="28"/>
      <c r="DA344" s="28"/>
      <c r="DB344" s="28"/>
      <c r="DC344" s="28"/>
      <c r="DD344" s="28"/>
      <c r="DE344" s="28"/>
      <c r="DF344" s="28"/>
      <c r="DG344" s="28"/>
      <c r="DH344" s="28"/>
      <c r="DI344" s="28"/>
      <c r="DJ344" s="28"/>
      <c r="DK344" s="28"/>
      <c r="DL344" s="28"/>
      <c r="DM344" s="28"/>
      <c r="DN344" s="28"/>
      <c r="DO344" s="28"/>
      <c r="DP344" s="28"/>
      <c r="DQ344" s="28"/>
      <c r="DR344" s="28"/>
      <c r="DS344" s="28"/>
      <c r="DT344" s="28"/>
      <c r="DU344" s="28"/>
      <c r="DV344" s="28"/>
      <c r="DW344" s="28"/>
      <c r="DX344" s="28"/>
      <c r="DY344" s="28"/>
      <c r="DZ344" s="28"/>
      <c r="EA344" s="28"/>
      <c r="EB344" s="28"/>
      <c r="EC344" s="28"/>
      <c r="ED344" s="28"/>
      <c r="EE344" s="28"/>
      <c r="EF344" s="28"/>
      <c r="EG344" s="28"/>
      <c r="EH344" s="28"/>
      <c r="EI344" s="28"/>
      <c r="EJ344" s="28"/>
      <c r="EK344" s="28"/>
      <c r="EL344" s="28"/>
      <c r="EM344" s="28"/>
      <c r="EN344" s="28"/>
      <c r="EO344" s="28"/>
      <c r="EP344" s="28"/>
      <c r="EQ344" s="28"/>
      <c r="ER344" s="28"/>
      <c r="ES344" s="28"/>
      <c r="ET344" s="28"/>
      <c r="EU344" s="28"/>
      <c r="EV344" s="28"/>
      <c r="EW344" s="28"/>
      <c r="EX344" s="28"/>
      <c r="EY344" s="28"/>
      <c r="EZ344" s="28"/>
      <c r="FA344" s="28"/>
      <c r="FB344" s="28"/>
      <c r="FC344" s="28"/>
      <c r="FD344" s="28"/>
      <c r="FE344" s="28"/>
      <c r="FF344" s="28"/>
      <c r="FG344" s="28"/>
      <c r="FH344" s="28"/>
      <c r="FI344" s="28"/>
      <c r="FJ344" s="28"/>
      <c r="FK344" s="28"/>
      <c r="FL344" s="28"/>
      <c r="FM344" s="28"/>
      <c r="FN344" s="28"/>
      <c r="FO344" s="28"/>
      <c r="FP344" s="28"/>
      <c r="FQ344" s="28"/>
      <c r="FR344" s="28"/>
      <c r="FS344" s="28"/>
      <c r="FT344" s="28"/>
      <c r="FU344" s="28"/>
      <c r="FV344" s="28"/>
      <c r="FW344" s="28"/>
      <c r="FX344" s="28"/>
      <c r="FY344" s="28"/>
      <c r="FZ344" s="28"/>
      <c r="GA344" s="28"/>
      <c r="GB344" s="28"/>
      <c r="GC344" s="28"/>
      <c r="GD344" s="28"/>
      <c r="GE344" s="28"/>
      <c r="GF344" s="28"/>
      <c r="GG344" s="28"/>
      <c r="GH344" s="28"/>
      <c r="GI344" s="28"/>
      <c r="GJ344" s="28"/>
      <c r="GK344" s="28"/>
      <c r="GL344" s="28"/>
      <c r="GM344" s="28"/>
      <c r="GN344" s="28"/>
      <c r="GO344" s="28"/>
      <c r="GP344" s="28"/>
      <c r="GQ344" s="28"/>
      <c r="GR344" s="28"/>
      <c r="GS344" s="28"/>
      <c r="GT344" s="28"/>
      <c r="GU344" s="28"/>
      <c r="GV344" s="28"/>
      <c r="GW344" s="28"/>
      <c r="GX344" s="28"/>
      <c r="GY344" s="28"/>
      <c r="GZ344" s="28"/>
      <c r="HA344" s="28"/>
      <c r="HB344" s="28"/>
      <c r="HC344" s="28"/>
      <c r="HD344" s="28"/>
      <c r="HE344" s="28"/>
      <c r="HF344" s="28"/>
    </row>
    <row r="345" spans="1:214" s="12" customFormat="1" ht="24.95" customHeight="1">
      <c r="A345" s="1">
        <v>299</v>
      </c>
      <c r="B345" s="67"/>
      <c r="C345" s="67"/>
      <c r="D345" s="48" t="s">
        <v>661</v>
      </c>
      <c r="E345" s="48" t="s">
        <v>662</v>
      </c>
      <c r="F345" s="3">
        <v>35</v>
      </c>
      <c r="G345" s="1" t="s">
        <v>962</v>
      </c>
      <c r="H345" s="1" t="s">
        <v>965</v>
      </c>
      <c r="I345" s="1"/>
      <c r="J345" s="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D345" s="28"/>
      <c r="BE345" s="28"/>
      <c r="BF345" s="28"/>
      <c r="BG345" s="28"/>
      <c r="BH345" s="28"/>
      <c r="BI345" s="28"/>
      <c r="BJ345" s="28"/>
      <c r="BK345" s="28"/>
      <c r="BL345" s="28"/>
      <c r="BM345" s="28"/>
      <c r="BN345" s="28"/>
      <c r="BO345" s="28"/>
      <c r="BP345" s="28"/>
      <c r="BQ345" s="28"/>
      <c r="BR345" s="28"/>
      <c r="BS345" s="28"/>
      <c r="BT345" s="28"/>
      <c r="BU345" s="28"/>
      <c r="BV345" s="28"/>
      <c r="BW345" s="28"/>
      <c r="BX345" s="28"/>
      <c r="BY345" s="28"/>
      <c r="BZ345" s="28"/>
      <c r="CA345" s="28"/>
      <c r="CB345" s="28"/>
      <c r="CC345" s="28"/>
      <c r="CD345" s="28"/>
      <c r="CE345" s="28"/>
      <c r="CF345" s="28"/>
      <c r="CG345" s="28"/>
      <c r="CH345" s="28"/>
      <c r="CI345" s="28"/>
      <c r="CJ345" s="28"/>
      <c r="CK345" s="28"/>
      <c r="CL345" s="28"/>
      <c r="CM345" s="28"/>
      <c r="CN345" s="28"/>
      <c r="CO345" s="28"/>
      <c r="CP345" s="28"/>
      <c r="CQ345" s="28"/>
      <c r="CR345" s="28"/>
      <c r="CS345" s="28"/>
      <c r="CT345" s="28"/>
      <c r="CU345" s="28"/>
      <c r="CV345" s="28"/>
      <c r="CW345" s="28"/>
      <c r="CX345" s="28"/>
      <c r="CY345" s="28"/>
      <c r="CZ345" s="28"/>
      <c r="DA345" s="28"/>
      <c r="DB345" s="28"/>
      <c r="DC345" s="28"/>
      <c r="DD345" s="28"/>
      <c r="DE345" s="28"/>
      <c r="DF345" s="28"/>
      <c r="DG345" s="28"/>
      <c r="DH345" s="28"/>
      <c r="DI345" s="28"/>
      <c r="DJ345" s="28"/>
      <c r="DK345" s="28"/>
      <c r="DL345" s="28"/>
      <c r="DM345" s="28"/>
      <c r="DN345" s="28"/>
      <c r="DO345" s="28"/>
      <c r="DP345" s="28"/>
      <c r="DQ345" s="28"/>
      <c r="DR345" s="28"/>
      <c r="DS345" s="28"/>
      <c r="DT345" s="28"/>
      <c r="DU345" s="28"/>
      <c r="DV345" s="28"/>
      <c r="DW345" s="28"/>
      <c r="DX345" s="28"/>
      <c r="DY345" s="28"/>
      <c r="DZ345" s="28"/>
      <c r="EA345" s="28"/>
      <c r="EB345" s="28"/>
      <c r="EC345" s="28"/>
      <c r="ED345" s="28"/>
      <c r="EE345" s="28"/>
      <c r="EF345" s="28"/>
      <c r="EG345" s="28"/>
      <c r="EH345" s="28"/>
      <c r="EI345" s="28"/>
      <c r="EJ345" s="28"/>
      <c r="EK345" s="28"/>
      <c r="EL345" s="28"/>
      <c r="EM345" s="28"/>
      <c r="EN345" s="28"/>
      <c r="EO345" s="28"/>
      <c r="EP345" s="28"/>
      <c r="EQ345" s="28"/>
      <c r="ER345" s="28"/>
      <c r="ES345" s="28"/>
      <c r="ET345" s="28"/>
      <c r="EU345" s="28"/>
      <c r="EV345" s="28"/>
      <c r="EW345" s="28"/>
      <c r="EX345" s="28"/>
      <c r="EY345" s="28"/>
      <c r="EZ345" s="28"/>
      <c r="FA345" s="28"/>
      <c r="FB345" s="28"/>
      <c r="FC345" s="28"/>
      <c r="FD345" s="28"/>
      <c r="FE345" s="28"/>
      <c r="FF345" s="28"/>
      <c r="FG345" s="28"/>
      <c r="FH345" s="28"/>
      <c r="FI345" s="28"/>
      <c r="FJ345" s="28"/>
      <c r="FK345" s="28"/>
      <c r="FL345" s="28"/>
      <c r="FM345" s="28"/>
      <c r="FN345" s="28"/>
      <c r="FO345" s="28"/>
      <c r="FP345" s="28"/>
      <c r="FQ345" s="28"/>
      <c r="FR345" s="28"/>
      <c r="FS345" s="28"/>
      <c r="FT345" s="28"/>
      <c r="FU345" s="28"/>
      <c r="FV345" s="28"/>
      <c r="FW345" s="28"/>
      <c r="FX345" s="28"/>
      <c r="FY345" s="28"/>
      <c r="FZ345" s="28"/>
      <c r="GA345" s="28"/>
      <c r="GB345" s="28"/>
      <c r="GC345" s="28"/>
      <c r="GD345" s="28"/>
      <c r="GE345" s="28"/>
      <c r="GF345" s="28"/>
      <c r="GG345" s="28"/>
      <c r="GH345" s="28"/>
      <c r="GI345" s="28"/>
      <c r="GJ345" s="28"/>
      <c r="GK345" s="28"/>
      <c r="GL345" s="28"/>
      <c r="GM345" s="28"/>
      <c r="GN345" s="28"/>
      <c r="GO345" s="28"/>
      <c r="GP345" s="28"/>
      <c r="GQ345" s="28"/>
      <c r="GR345" s="28"/>
      <c r="GS345" s="28"/>
      <c r="GT345" s="28"/>
      <c r="GU345" s="28"/>
      <c r="GV345" s="28"/>
      <c r="GW345" s="28"/>
      <c r="GX345" s="28"/>
      <c r="GY345" s="28"/>
      <c r="GZ345" s="28"/>
      <c r="HA345" s="28"/>
      <c r="HB345" s="28"/>
      <c r="HC345" s="28"/>
      <c r="HD345" s="28"/>
      <c r="HE345" s="28"/>
      <c r="HF345" s="28"/>
    </row>
    <row r="346" spans="1:214" s="12" customFormat="1" ht="24.95" customHeight="1">
      <c r="A346" s="1">
        <v>300</v>
      </c>
      <c r="B346" s="67"/>
      <c r="C346" s="67"/>
      <c r="D346" s="48" t="s">
        <v>663</v>
      </c>
      <c r="E346" s="48" t="s">
        <v>664</v>
      </c>
      <c r="F346" s="3">
        <v>35</v>
      </c>
      <c r="G346" s="1" t="s">
        <v>962</v>
      </c>
      <c r="H346" s="1" t="s">
        <v>965</v>
      </c>
      <c r="I346" s="1"/>
      <c r="J346" s="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c r="AY346" s="28"/>
      <c r="AZ346" s="28"/>
      <c r="BA346" s="28"/>
      <c r="BB346" s="28"/>
      <c r="BC346" s="28"/>
      <c r="BD346" s="28"/>
      <c r="BE346" s="28"/>
      <c r="BF346" s="28"/>
      <c r="BG346" s="28"/>
      <c r="BH346" s="28"/>
      <c r="BI346" s="28"/>
      <c r="BJ346" s="28"/>
      <c r="BK346" s="28"/>
      <c r="BL346" s="28"/>
      <c r="BM346" s="28"/>
      <c r="BN346" s="28"/>
      <c r="BO346" s="28"/>
      <c r="BP346" s="28"/>
      <c r="BQ346" s="28"/>
      <c r="BR346" s="28"/>
      <c r="BS346" s="28"/>
      <c r="BT346" s="28"/>
      <c r="BU346" s="28"/>
      <c r="BV346" s="28"/>
      <c r="BW346" s="28"/>
      <c r="BX346" s="28"/>
      <c r="BY346" s="28"/>
      <c r="BZ346" s="28"/>
      <c r="CA346" s="28"/>
      <c r="CB346" s="28"/>
      <c r="CC346" s="28"/>
      <c r="CD346" s="28"/>
      <c r="CE346" s="28"/>
      <c r="CF346" s="28"/>
      <c r="CG346" s="28"/>
      <c r="CH346" s="28"/>
      <c r="CI346" s="28"/>
      <c r="CJ346" s="28"/>
      <c r="CK346" s="28"/>
      <c r="CL346" s="28"/>
      <c r="CM346" s="28"/>
      <c r="CN346" s="28"/>
      <c r="CO346" s="28"/>
      <c r="CP346" s="28"/>
      <c r="CQ346" s="28"/>
      <c r="CR346" s="28"/>
      <c r="CS346" s="28"/>
      <c r="CT346" s="28"/>
      <c r="CU346" s="28"/>
      <c r="CV346" s="28"/>
      <c r="CW346" s="28"/>
      <c r="CX346" s="28"/>
      <c r="CY346" s="28"/>
      <c r="CZ346" s="28"/>
      <c r="DA346" s="28"/>
      <c r="DB346" s="28"/>
      <c r="DC346" s="28"/>
      <c r="DD346" s="28"/>
      <c r="DE346" s="28"/>
      <c r="DF346" s="28"/>
      <c r="DG346" s="28"/>
      <c r="DH346" s="28"/>
      <c r="DI346" s="28"/>
      <c r="DJ346" s="28"/>
      <c r="DK346" s="28"/>
      <c r="DL346" s="28"/>
      <c r="DM346" s="28"/>
      <c r="DN346" s="28"/>
      <c r="DO346" s="28"/>
      <c r="DP346" s="28"/>
      <c r="DQ346" s="28"/>
      <c r="DR346" s="28"/>
      <c r="DS346" s="28"/>
      <c r="DT346" s="28"/>
      <c r="DU346" s="28"/>
      <c r="DV346" s="28"/>
      <c r="DW346" s="28"/>
      <c r="DX346" s="28"/>
      <c r="DY346" s="28"/>
      <c r="DZ346" s="28"/>
      <c r="EA346" s="28"/>
      <c r="EB346" s="28"/>
      <c r="EC346" s="28"/>
      <c r="ED346" s="28"/>
      <c r="EE346" s="28"/>
      <c r="EF346" s="28"/>
      <c r="EG346" s="28"/>
      <c r="EH346" s="28"/>
      <c r="EI346" s="28"/>
      <c r="EJ346" s="28"/>
      <c r="EK346" s="28"/>
      <c r="EL346" s="28"/>
      <c r="EM346" s="28"/>
      <c r="EN346" s="28"/>
      <c r="EO346" s="28"/>
      <c r="EP346" s="28"/>
      <c r="EQ346" s="28"/>
      <c r="ER346" s="28"/>
      <c r="ES346" s="28"/>
      <c r="ET346" s="28"/>
      <c r="EU346" s="28"/>
      <c r="EV346" s="28"/>
      <c r="EW346" s="28"/>
      <c r="EX346" s="28"/>
      <c r="EY346" s="28"/>
      <c r="EZ346" s="28"/>
      <c r="FA346" s="28"/>
      <c r="FB346" s="28"/>
      <c r="FC346" s="28"/>
      <c r="FD346" s="28"/>
      <c r="FE346" s="28"/>
      <c r="FF346" s="28"/>
      <c r="FG346" s="28"/>
      <c r="FH346" s="28"/>
      <c r="FI346" s="28"/>
      <c r="FJ346" s="28"/>
      <c r="FK346" s="28"/>
      <c r="FL346" s="28"/>
      <c r="FM346" s="28"/>
      <c r="FN346" s="28"/>
      <c r="FO346" s="28"/>
      <c r="FP346" s="28"/>
      <c r="FQ346" s="28"/>
      <c r="FR346" s="28"/>
      <c r="FS346" s="28"/>
      <c r="FT346" s="28"/>
      <c r="FU346" s="28"/>
      <c r="FV346" s="28"/>
      <c r="FW346" s="28"/>
      <c r="FX346" s="28"/>
      <c r="FY346" s="28"/>
      <c r="FZ346" s="28"/>
      <c r="GA346" s="28"/>
      <c r="GB346" s="28"/>
      <c r="GC346" s="28"/>
      <c r="GD346" s="28"/>
      <c r="GE346" s="28"/>
      <c r="GF346" s="28"/>
      <c r="GG346" s="28"/>
      <c r="GH346" s="28"/>
      <c r="GI346" s="28"/>
      <c r="GJ346" s="28"/>
      <c r="GK346" s="28"/>
      <c r="GL346" s="28"/>
      <c r="GM346" s="28"/>
      <c r="GN346" s="28"/>
      <c r="GO346" s="28"/>
      <c r="GP346" s="28"/>
      <c r="GQ346" s="28"/>
      <c r="GR346" s="28"/>
      <c r="GS346" s="28"/>
      <c r="GT346" s="28"/>
      <c r="GU346" s="28"/>
      <c r="GV346" s="28"/>
      <c r="GW346" s="28"/>
      <c r="GX346" s="28"/>
      <c r="GY346" s="28"/>
      <c r="GZ346" s="28"/>
      <c r="HA346" s="28"/>
      <c r="HB346" s="28"/>
      <c r="HC346" s="28"/>
      <c r="HD346" s="28"/>
      <c r="HE346" s="28"/>
      <c r="HF346" s="28"/>
    </row>
    <row r="347" spans="1:214" s="12" customFormat="1" ht="24.95" customHeight="1">
      <c r="A347" s="1"/>
      <c r="B347" s="67"/>
      <c r="C347" s="67" t="s">
        <v>665</v>
      </c>
      <c r="D347" s="69" t="s">
        <v>666</v>
      </c>
      <c r="E347" s="69"/>
      <c r="F347" s="44">
        <v>90</v>
      </c>
      <c r="G347" s="44"/>
      <c r="H347" s="44"/>
      <c r="I347" s="1"/>
      <c r="J347" s="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c r="AY347" s="28"/>
      <c r="AZ347" s="28"/>
      <c r="BA347" s="28"/>
      <c r="BB347" s="28"/>
      <c r="BC347" s="28"/>
      <c r="BD347" s="28"/>
      <c r="BE347" s="28"/>
      <c r="BF347" s="28"/>
      <c r="BG347" s="28"/>
      <c r="BH347" s="28"/>
      <c r="BI347" s="28"/>
      <c r="BJ347" s="28"/>
      <c r="BK347" s="28"/>
      <c r="BL347" s="28"/>
      <c r="BM347" s="28"/>
      <c r="BN347" s="28"/>
      <c r="BO347" s="28"/>
      <c r="BP347" s="28"/>
      <c r="BQ347" s="28"/>
      <c r="BR347" s="28"/>
      <c r="BS347" s="28"/>
      <c r="BT347" s="28"/>
      <c r="BU347" s="28"/>
      <c r="BV347" s="28"/>
      <c r="BW347" s="28"/>
      <c r="BX347" s="28"/>
      <c r="BY347" s="28"/>
      <c r="BZ347" s="28"/>
      <c r="CA347" s="28"/>
      <c r="CB347" s="28"/>
      <c r="CC347" s="28"/>
      <c r="CD347" s="28"/>
      <c r="CE347" s="28"/>
      <c r="CF347" s="28"/>
      <c r="CG347" s="28"/>
      <c r="CH347" s="28"/>
      <c r="CI347" s="28"/>
      <c r="CJ347" s="28"/>
      <c r="CK347" s="28"/>
      <c r="CL347" s="28"/>
      <c r="CM347" s="28"/>
      <c r="CN347" s="28"/>
      <c r="CO347" s="28"/>
      <c r="CP347" s="28"/>
      <c r="CQ347" s="28"/>
      <c r="CR347" s="28"/>
      <c r="CS347" s="28"/>
      <c r="CT347" s="28"/>
      <c r="CU347" s="28"/>
      <c r="CV347" s="28"/>
      <c r="CW347" s="28"/>
      <c r="CX347" s="28"/>
      <c r="CY347" s="28"/>
      <c r="CZ347" s="28"/>
      <c r="DA347" s="28"/>
      <c r="DB347" s="28"/>
      <c r="DC347" s="28"/>
      <c r="DD347" s="28"/>
      <c r="DE347" s="28"/>
      <c r="DF347" s="28"/>
      <c r="DG347" s="28"/>
      <c r="DH347" s="28"/>
      <c r="DI347" s="28"/>
      <c r="DJ347" s="28"/>
      <c r="DK347" s="28"/>
      <c r="DL347" s="28"/>
      <c r="DM347" s="28"/>
      <c r="DN347" s="28"/>
      <c r="DO347" s="28"/>
      <c r="DP347" s="28"/>
      <c r="DQ347" s="28"/>
      <c r="DR347" s="28"/>
      <c r="DS347" s="28"/>
      <c r="DT347" s="28"/>
      <c r="DU347" s="28"/>
      <c r="DV347" s="28"/>
      <c r="DW347" s="28"/>
      <c r="DX347" s="28"/>
      <c r="DY347" s="28"/>
      <c r="DZ347" s="28"/>
      <c r="EA347" s="28"/>
      <c r="EB347" s="28"/>
      <c r="EC347" s="28"/>
      <c r="ED347" s="28"/>
      <c r="EE347" s="28"/>
      <c r="EF347" s="28"/>
      <c r="EG347" s="28"/>
      <c r="EH347" s="28"/>
      <c r="EI347" s="28"/>
      <c r="EJ347" s="28"/>
      <c r="EK347" s="28"/>
      <c r="EL347" s="28"/>
      <c r="EM347" s="28"/>
      <c r="EN347" s="28"/>
      <c r="EO347" s="28"/>
      <c r="EP347" s="28"/>
      <c r="EQ347" s="28"/>
      <c r="ER347" s="28"/>
      <c r="ES347" s="28"/>
      <c r="ET347" s="28"/>
      <c r="EU347" s="28"/>
      <c r="EV347" s="28"/>
      <c r="EW347" s="28"/>
      <c r="EX347" s="28"/>
      <c r="EY347" s="28"/>
      <c r="EZ347" s="28"/>
      <c r="FA347" s="28"/>
      <c r="FB347" s="28"/>
      <c r="FC347" s="28"/>
      <c r="FD347" s="28"/>
      <c r="FE347" s="28"/>
      <c r="FF347" s="28"/>
      <c r="FG347" s="28"/>
      <c r="FH347" s="28"/>
      <c r="FI347" s="28"/>
      <c r="FJ347" s="28"/>
      <c r="FK347" s="28"/>
      <c r="FL347" s="28"/>
      <c r="FM347" s="28"/>
      <c r="FN347" s="28"/>
      <c r="FO347" s="28"/>
      <c r="FP347" s="28"/>
      <c r="FQ347" s="28"/>
      <c r="FR347" s="28"/>
      <c r="FS347" s="28"/>
      <c r="FT347" s="28"/>
      <c r="FU347" s="28"/>
      <c r="FV347" s="28"/>
      <c r="FW347" s="28"/>
      <c r="FX347" s="28"/>
      <c r="FY347" s="28"/>
      <c r="FZ347" s="28"/>
      <c r="GA347" s="28"/>
      <c r="GB347" s="28"/>
      <c r="GC347" s="28"/>
      <c r="GD347" s="28"/>
      <c r="GE347" s="28"/>
      <c r="GF347" s="28"/>
      <c r="GG347" s="28"/>
      <c r="GH347" s="28"/>
      <c r="GI347" s="28"/>
      <c r="GJ347" s="28"/>
      <c r="GK347" s="28"/>
      <c r="GL347" s="28"/>
      <c r="GM347" s="28"/>
      <c r="GN347" s="28"/>
      <c r="GO347" s="28"/>
      <c r="GP347" s="28"/>
      <c r="GQ347" s="28"/>
      <c r="GR347" s="28"/>
      <c r="GS347" s="28"/>
      <c r="GT347" s="28"/>
      <c r="GU347" s="28"/>
      <c r="GV347" s="28"/>
      <c r="GW347" s="28"/>
      <c r="GX347" s="28"/>
      <c r="GY347" s="28"/>
      <c r="GZ347" s="28"/>
      <c r="HA347" s="28"/>
      <c r="HB347" s="28"/>
      <c r="HC347" s="28"/>
      <c r="HD347" s="28"/>
      <c r="HE347" s="28"/>
      <c r="HF347" s="28"/>
    </row>
    <row r="348" spans="1:214" s="49" customFormat="1" ht="24.95" customHeight="1">
      <c r="A348" s="1">
        <v>308</v>
      </c>
      <c r="B348" s="67"/>
      <c r="C348" s="67"/>
      <c r="D348" s="7" t="s">
        <v>667</v>
      </c>
      <c r="E348" s="7" t="s">
        <v>668</v>
      </c>
      <c r="F348" s="3">
        <v>30</v>
      </c>
      <c r="G348" s="1" t="s">
        <v>962</v>
      </c>
      <c r="H348" s="1" t="s">
        <v>965</v>
      </c>
      <c r="I348" s="1"/>
      <c r="J348" s="8"/>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c r="EC348" s="12"/>
      <c r="ED348" s="12"/>
      <c r="EE348" s="12"/>
      <c r="EF348" s="12"/>
      <c r="EG348" s="12"/>
      <c r="EH348" s="12"/>
      <c r="EI348" s="12"/>
      <c r="EJ348" s="12"/>
      <c r="EK348" s="12"/>
      <c r="EL348" s="12"/>
      <c r="EM348" s="12"/>
      <c r="EN348" s="12"/>
      <c r="EO348" s="12"/>
      <c r="EP348" s="12"/>
      <c r="EQ348" s="12"/>
      <c r="ER348" s="12"/>
      <c r="ES348" s="12"/>
      <c r="ET348" s="12"/>
      <c r="EU348" s="12"/>
      <c r="EV348" s="12"/>
      <c r="EW348" s="12"/>
      <c r="EX348" s="12"/>
      <c r="EY348" s="12"/>
      <c r="EZ348" s="12"/>
      <c r="FA348" s="12"/>
      <c r="FB348" s="12"/>
      <c r="FC348" s="12"/>
      <c r="FD348" s="12"/>
      <c r="FE348" s="12"/>
      <c r="FF348" s="12"/>
      <c r="FG348" s="12"/>
      <c r="FH348" s="12"/>
      <c r="FI348" s="12"/>
      <c r="FJ348" s="12"/>
      <c r="FK348" s="12"/>
      <c r="FL348" s="12"/>
      <c r="FM348" s="12"/>
      <c r="FN348" s="12"/>
      <c r="FO348" s="12"/>
      <c r="FP348" s="12"/>
      <c r="FQ348" s="12"/>
      <c r="FR348" s="12"/>
      <c r="FS348" s="12"/>
      <c r="FT348" s="12"/>
      <c r="FU348" s="12"/>
      <c r="FV348" s="12"/>
      <c r="FW348" s="12"/>
      <c r="FX348" s="12"/>
      <c r="FY348" s="12"/>
      <c r="FZ348" s="12"/>
      <c r="GA348" s="12"/>
      <c r="GB348" s="12"/>
      <c r="GC348" s="12"/>
      <c r="GD348" s="12"/>
      <c r="GE348" s="12"/>
      <c r="GF348" s="12"/>
      <c r="GG348" s="12"/>
      <c r="GH348" s="12"/>
      <c r="GI348" s="12"/>
      <c r="GJ348" s="12"/>
      <c r="GK348" s="12"/>
      <c r="GL348" s="12"/>
      <c r="GM348" s="12"/>
      <c r="GN348" s="12"/>
      <c r="GO348" s="12"/>
      <c r="GP348" s="12"/>
      <c r="GQ348" s="12"/>
      <c r="GR348" s="12"/>
      <c r="GS348" s="12"/>
      <c r="GT348" s="12"/>
      <c r="GU348" s="12"/>
      <c r="GV348" s="12"/>
      <c r="GW348" s="12"/>
      <c r="GX348" s="12"/>
      <c r="GY348" s="12"/>
      <c r="GZ348" s="12"/>
      <c r="HA348" s="12"/>
      <c r="HB348" s="12"/>
      <c r="HC348" s="12"/>
      <c r="HD348" s="12"/>
      <c r="HE348" s="12"/>
      <c r="HF348" s="12"/>
    </row>
    <row r="349" spans="1:214" s="49" customFormat="1" ht="24.95" customHeight="1">
      <c r="A349" s="1">
        <v>309</v>
      </c>
      <c r="B349" s="67"/>
      <c r="C349" s="67"/>
      <c r="D349" s="7" t="s">
        <v>669</v>
      </c>
      <c r="E349" s="7" t="s">
        <v>670</v>
      </c>
      <c r="F349" s="3">
        <v>30</v>
      </c>
      <c r="G349" s="1" t="s">
        <v>962</v>
      </c>
      <c r="H349" s="1" t="s">
        <v>965</v>
      </c>
      <c r="I349" s="1"/>
      <c r="J349" s="8"/>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c r="EC349" s="12"/>
      <c r="ED349" s="12"/>
      <c r="EE349" s="12"/>
      <c r="EF349" s="12"/>
      <c r="EG349" s="12"/>
      <c r="EH349" s="12"/>
      <c r="EI349" s="12"/>
      <c r="EJ349" s="12"/>
      <c r="EK349" s="12"/>
      <c r="EL349" s="12"/>
      <c r="EM349" s="12"/>
      <c r="EN349" s="12"/>
      <c r="EO349" s="12"/>
      <c r="EP349" s="12"/>
      <c r="EQ349" s="12"/>
      <c r="ER349" s="12"/>
      <c r="ES349" s="12"/>
      <c r="ET349" s="12"/>
      <c r="EU349" s="12"/>
      <c r="EV349" s="12"/>
      <c r="EW349" s="12"/>
      <c r="EX349" s="12"/>
      <c r="EY349" s="12"/>
      <c r="EZ349" s="12"/>
      <c r="FA349" s="12"/>
      <c r="FB349" s="12"/>
      <c r="FC349" s="12"/>
      <c r="FD349" s="12"/>
      <c r="FE349" s="12"/>
      <c r="FF349" s="12"/>
      <c r="FG349" s="12"/>
      <c r="FH349" s="12"/>
      <c r="FI349" s="12"/>
      <c r="FJ349" s="12"/>
      <c r="FK349" s="12"/>
      <c r="FL349" s="12"/>
      <c r="FM349" s="12"/>
      <c r="FN349" s="12"/>
      <c r="FO349" s="12"/>
      <c r="FP349" s="12"/>
      <c r="FQ349" s="12"/>
      <c r="FR349" s="12"/>
      <c r="FS349" s="12"/>
      <c r="FT349" s="12"/>
      <c r="FU349" s="12"/>
      <c r="FV349" s="12"/>
      <c r="FW349" s="12"/>
      <c r="FX349" s="12"/>
      <c r="FY349" s="12"/>
      <c r="FZ349" s="12"/>
      <c r="GA349" s="12"/>
      <c r="GB349" s="12"/>
      <c r="GC349" s="12"/>
      <c r="GD349" s="12"/>
      <c r="GE349" s="12"/>
      <c r="GF349" s="12"/>
      <c r="GG349" s="12"/>
      <c r="GH349" s="12"/>
      <c r="GI349" s="12"/>
      <c r="GJ349" s="12"/>
      <c r="GK349" s="12"/>
      <c r="GL349" s="12"/>
      <c r="GM349" s="12"/>
      <c r="GN349" s="12"/>
      <c r="GO349" s="12"/>
      <c r="GP349" s="12"/>
      <c r="GQ349" s="12"/>
      <c r="GR349" s="12"/>
      <c r="GS349" s="12"/>
      <c r="GT349" s="12"/>
      <c r="GU349" s="12"/>
      <c r="GV349" s="12"/>
      <c r="GW349" s="12"/>
      <c r="GX349" s="12"/>
      <c r="GY349" s="12"/>
      <c r="GZ349" s="12"/>
      <c r="HA349" s="12"/>
      <c r="HB349" s="12"/>
      <c r="HC349" s="12"/>
      <c r="HD349" s="12"/>
      <c r="HE349" s="12"/>
      <c r="HF349" s="12"/>
    </row>
    <row r="350" spans="1:214" s="49" customFormat="1" ht="24.95" customHeight="1">
      <c r="A350" s="1">
        <v>311</v>
      </c>
      <c r="B350" s="67"/>
      <c r="C350" s="67"/>
      <c r="D350" s="48" t="s">
        <v>671</v>
      </c>
      <c r="E350" s="48" t="s">
        <v>672</v>
      </c>
      <c r="F350" s="3">
        <v>30</v>
      </c>
      <c r="G350" s="1" t="s">
        <v>962</v>
      </c>
      <c r="H350" s="1" t="s">
        <v>965</v>
      </c>
      <c r="I350" s="1"/>
      <c r="J350" s="8"/>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c r="EC350" s="12"/>
      <c r="ED350" s="12"/>
      <c r="EE350" s="12"/>
      <c r="EF350" s="12"/>
      <c r="EG350" s="12"/>
      <c r="EH350" s="12"/>
      <c r="EI350" s="12"/>
      <c r="EJ350" s="12"/>
      <c r="EK350" s="12"/>
      <c r="EL350" s="12"/>
      <c r="EM350" s="12"/>
      <c r="EN350" s="12"/>
      <c r="EO350" s="12"/>
      <c r="EP350" s="12"/>
      <c r="EQ350" s="12"/>
      <c r="ER350" s="12"/>
      <c r="ES350" s="12"/>
      <c r="ET350" s="12"/>
      <c r="EU350" s="12"/>
      <c r="EV350" s="12"/>
      <c r="EW350" s="12"/>
      <c r="EX350" s="12"/>
      <c r="EY350" s="12"/>
      <c r="EZ350" s="12"/>
      <c r="FA350" s="12"/>
      <c r="FB350" s="12"/>
      <c r="FC350" s="12"/>
      <c r="FD350" s="12"/>
      <c r="FE350" s="12"/>
      <c r="FF350" s="12"/>
      <c r="FG350" s="12"/>
      <c r="FH350" s="12"/>
      <c r="FI350" s="12"/>
      <c r="FJ350" s="12"/>
      <c r="FK350" s="12"/>
      <c r="FL350" s="12"/>
      <c r="FM350" s="12"/>
      <c r="FN350" s="12"/>
      <c r="FO350" s="12"/>
      <c r="FP350" s="12"/>
      <c r="FQ350" s="12"/>
      <c r="FR350" s="12"/>
      <c r="FS350" s="12"/>
      <c r="FT350" s="12"/>
      <c r="FU350" s="12"/>
      <c r="FV350" s="12"/>
      <c r="FW350" s="12"/>
      <c r="FX350" s="12"/>
      <c r="FY350" s="12"/>
      <c r="FZ350" s="12"/>
      <c r="GA350" s="12"/>
      <c r="GB350" s="12"/>
      <c r="GC350" s="12"/>
      <c r="GD350" s="12"/>
      <c r="GE350" s="12"/>
      <c r="GF350" s="12"/>
      <c r="GG350" s="12"/>
      <c r="GH350" s="12"/>
      <c r="GI350" s="12"/>
      <c r="GJ350" s="12"/>
      <c r="GK350" s="12"/>
      <c r="GL350" s="12"/>
      <c r="GM350" s="12"/>
      <c r="GN350" s="12"/>
      <c r="GO350" s="12"/>
      <c r="GP350" s="12"/>
      <c r="GQ350" s="12"/>
      <c r="GR350" s="12"/>
      <c r="GS350" s="12"/>
      <c r="GT350" s="12"/>
      <c r="GU350" s="12"/>
      <c r="GV350" s="12"/>
      <c r="GW350" s="12"/>
      <c r="GX350" s="12"/>
      <c r="GY350" s="12"/>
      <c r="GZ350" s="12"/>
      <c r="HA350" s="12"/>
      <c r="HB350" s="12"/>
      <c r="HC350" s="12"/>
      <c r="HD350" s="12"/>
      <c r="HE350" s="12"/>
      <c r="HF350" s="12"/>
    </row>
    <row r="351" spans="1:214" s="49" customFormat="1" ht="24.95" customHeight="1">
      <c r="A351" s="1"/>
      <c r="B351" s="67"/>
      <c r="C351" s="67" t="s">
        <v>673</v>
      </c>
      <c r="D351" s="69" t="s">
        <v>674</v>
      </c>
      <c r="E351" s="69"/>
      <c r="F351" s="44">
        <v>280</v>
      </c>
      <c r="G351" s="44"/>
      <c r="H351" s="44"/>
      <c r="I351" s="1"/>
      <c r="J351" s="8"/>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c r="EC351" s="12"/>
      <c r="ED351" s="12"/>
      <c r="EE351" s="12"/>
      <c r="EF351" s="12"/>
      <c r="EG351" s="12"/>
      <c r="EH351" s="12"/>
      <c r="EI351" s="12"/>
      <c r="EJ351" s="12"/>
      <c r="EK351" s="12"/>
      <c r="EL351" s="12"/>
      <c r="EM351" s="12"/>
      <c r="EN351" s="12"/>
      <c r="EO351" s="12"/>
      <c r="EP351" s="12"/>
      <c r="EQ351" s="12"/>
      <c r="ER351" s="12"/>
      <c r="ES351" s="12"/>
      <c r="ET351" s="12"/>
      <c r="EU351" s="12"/>
      <c r="EV351" s="12"/>
      <c r="EW351" s="12"/>
      <c r="EX351" s="12"/>
      <c r="EY351" s="12"/>
      <c r="EZ351" s="12"/>
      <c r="FA351" s="12"/>
      <c r="FB351" s="12"/>
      <c r="FC351" s="12"/>
      <c r="FD351" s="12"/>
      <c r="FE351" s="12"/>
      <c r="FF351" s="12"/>
      <c r="FG351" s="12"/>
      <c r="FH351" s="12"/>
      <c r="FI351" s="12"/>
      <c r="FJ351" s="12"/>
      <c r="FK351" s="12"/>
      <c r="FL351" s="12"/>
      <c r="FM351" s="12"/>
      <c r="FN351" s="12"/>
      <c r="FO351" s="12"/>
      <c r="FP351" s="12"/>
      <c r="FQ351" s="12"/>
      <c r="FR351" s="12"/>
      <c r="FS351" s="12"/>
      <c r="FT351" s="12"/>
      <c r="FU351" s="12"/>
      <c r="FV351" s="12"/>
      <c r="FW351" s="12"/>
      <c r="FX351" s="12"/>
      <c r="FY351" s="12"/>
      <c r="FZ351" s="12"/>
      <c r="GA351" s="12"/>
      <c r="GB351" s="12"/>
      <c r="GC351" s="12"/>
      <c r="GD351" s="12"/>
      <c r="GE351" s="12"/>
      <c r="GF351" s="12"/>
      <c r="GG351" s="12"/>
      <c r="GH351" s="12"/>
      <c r="GI351" s="12"/>
      <c r="GJ351" s="12"/>
      <c r="GK351" s="12"/>
      <c r="GL351" s="12"/>
      <c r="GM351" s="12"/>
      <c r="GN351" s="12"/>
      <c r="GO351" s="12"/>
      <c r="GP351" s="12"/>
      <c r="GQ351" s="12"/>
      <c r="GR351" s="12"/>
      <c r="GS351" s="12"/>
      <c r="GT351" s="12"/>
      <c r="GU351" s="12"/>
      <c r="GV351" s="12"/>
      <c r="GW351" s="12"/>
      <c r="GX351" s="12"/>
      <c r="GY351" s="12"/>
      <c r="GZ351" s="12"/>
      <c r="HA351" s="12"/>
      <c r="HB351" s="12"/>
      <c r="HC351" s="12"/>
      <c r="HD351" s="12"/>
      <c r="HE351" s="12"/>
      <c r="HF351" s="12"/>
    </row>
    <row r="352" spans="1:214" s="49" customFormat="1" ht="24.95" customHeight="1">
      <c r="A352" s="1">
        <v>312</v>
      </c>
      <c r="B352" s="67"/>
      <c r="C352" s="67"/>
      <c r="D352" s="48" t="s">
        <v>675</v>
      </c>
      <c r="E352" s="48" t="s">
        <v>676</v>
      </c>
      <c r="F352" s="3">
        <v>30</v>
      </c>
      <c r="G352" s="1" t="s">
        <v>962</v>
      </c>
      <c r="H352" s="1" t="s">
        <v>965</v>
      </c>
      <c r="I352" s="1"/>
      <c r="J352" s="1"/>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c r="BF352" s="43"/>
      <c r="BG352" s="43"/>
      <c r="BH352" s="43"/>
      <c r="BI352" s="43"/>
      <c r="BJ352" s="43"/>
      <c r="BK352" s="43"/>
      <c r="BL352" s="43"/>
      <c r="BM352" s="43"/>
      <c r="BN352" s="43"/>
      <c r="BO352" s="43"/>
      <c r="BP352" s="43"/>
      <c r="BQ352" s="43"/>
      <c r="BR352" s="43"/>
      <c r="BS352" s="43"/>
      <c r="BT352" s="43"/>
      <c r="BU352" s="43"/>
      <c r="BV352" s="43"/>
      <c r="BW352" s="43"/>
      <c r="BX352" s="43"/>
      <c r="BY352" s="43"/>
      <c r="BZ352" s="43"/>
      <c r="CA352" s="43"/>
      <c r="CB352" s="43"/>
      <c r="CC352" s="43"/>
      <c r="CD352" s="43"/>
      <c r="CE352" s="43"/>
      <c r="CF352" s="43"/>
      <c r="CG352" s="43"/>
      <c r="CH352" s="43"/>
      <c r="CI352" s="43"/>
      <c r="CJ352" s="43"/>
      <c r="CK352" s="43"/>
      <c r="CL352" s="43"/>
      <c r="CM352" s="43"/>
      <c r="CN352" s="43"/>
      <c r="CO352" s="43"/>
      <c r="CP352" s="43"/>
      <c r="CQ352" s="43"/>
      <c r="CR352" s="43"/>
      <c r="CS352" s="43"/>
      <c r="CT352" s="43"/>
      <c r="CU352" s="43"/>
      <c r="CV352" s="43"/>
      <c r="CW352" s="43"/>
      <c r="CX352" s="43"/>
      <c r="CY352" s="43"/>
      <c r="CZ352" s="43"/>
      <c r="DA352" s="43"/>
      <c r="DB352" s="43"/>
      <c r="DC352" s="43"/>
      <c r="DD352" s="43"/>
      <c r="DE352" s="43"/>
      <c r="DF352" s="43"/>
      <c r="DG352" s="43"/>
      <c r="DH352" s="43"/>
      <c r="DI352" s="43"/>
      <c r="DJ352" s="43"/>
      <c r="DK352" s="43"/>
      <c r="DL352" s="43"/>
      <c r="DM352" s="43"/>
      <c r="DN352" s="43"/>
      <c r="DO352" s="43"/>
      <c r="DP352" s="43"/>
      <c r="DQ352" s="43"/>
      <c r="DR352" s="43"/>
      <c r="DS352" s="43"/>
      <c r="DT352" s="43"/>
      <c r="DU352" s="43"/>
      <c r="DV352" s="43"/>
      <c r="DW352" s="43"/>
      <c r="DX352" s="43"/>
      <c r="DY352" s="43"/>
      <c r="DZ352" s="43"/>
      <c r="EA352" s="43"/>
      <c r="EB352" s="43"/>
      <c r="EC352" s="43"/>
      <c r="ED352" s="43"/>
      <c r="EE352" s="43"/>
      <c r="EF352" s="43"/>
      <c r="EG352" s="43"/>
      <c r="EH352" s="43"/>
      <c r="EI352" s="43"/>
      <c r="EJ352" s="43"/>
      <c r="EK352" s="43"/>
      <c r="EL352" s="43"/>
      <c r="EM352" s="43"/>
      <c r="EN352" s="43"/>
      <c r="EO352" s="43"/>
      <c r="EP352" s="43"/>
      <c r="EQ352" s="43"/>
      <c r="ER352" s="43"/>
      <c r="ES352" s="43"/>
      <c r="ET352" s="43"/>
      <c r="EU352" s="43"/>
      <c r="EV352" s="43"/>
      <c r="EW352" s="43"/>
      <c r="EX352" s="43"/>
      <c r="EY352" s="43"/>
      <c r="EZ352" s="43"/>
      <c r="FA352" s="43"/>
      <c r="FB352" s="43"/>
      <c r="FC352" s="43"/>
      <c r="FD352" s="43"/>
      <c r="FE352" s="43"/>
      <c r="FF352" s="43"/>
      <c r="FG352" s="43"/>
      <c r="FH352" s="43"/>
      <c r="FI352" s="43"/>
      <c r="FJ352" s="43"/>
      <c r="FK352" s="43"/>
      <c r="FL352" s="43"/>
      <c r="FM352" s="43"/>
      <c r="FN352" s="43"/>
      <c r="FO352" s="43"/>
      <c r="FP352" s="43"/>
      <c r="FQ352" s="43"/>
      <c r="FR352" s="43"/>
      <c r="FS352" s="43"/>
      <c r="FT352" s="43"/>
      <c r="FU352" s="43"/>
      <c r="FV352" s="43"/>
      <c r="FW352" s="43"/>
      <c r="FX352" s="43"/>
      <c r="FY352" s="43"/>
      <c r="FZ352" s="43"/>
      <c r="GA352" s="43"/>
      <c r="GB352" s="43"/>
      <c r="GC352" s="43"/>
      <c r="GD352" s="43"/>
      <c r="GE352" s="43"/>
      <c r="GF352" s="43"/>
      <c r="GG352" s="43"/>
      <c r="GH352" s="43"/>
      <c r="GI352" s="43"/>
      <c r="GJ352" s="43"/>
      <c r="GK352" s="43"/>
      <c r="GL352" s="43"/>
      <c r="GM352" s="43"/>
      <c r="GN352" s="43"/>
      <c r="GO352" s="43"/>
      <c r="GP352" s="43"/>
      <c r="GQ352" s="43"/>
      <c r="GR352" s="43"/>
      <c r="GS352" s="43"/>
      <c r="GT352" s="43"/>
      <c r="GU352" s="43"/>
      <c r="GV352" s="43"/>
      <c r="GW352" s="43"/>
      <c r="GX352" s="43"/>
      <c r="GY352" s="43"/>
      <c r="GZ352" s="43"/>
      <c r="HA352" s="43"/>
      <c r="HB352" s="43"/>
      <c r="HC352" s="43"/>
      <c r="HD352" s="43"/>
      <c r="HE352" s="43"/>
      <c r="HF352" s="43"/>
    </row>
    <row r="353" spans="1:214" s="49" customFormat="1" ht="24.95" customHeight="1">
      <c r="A353" s="1">
        <v>313</v>
      </c>
      <c r="B353" s="67"/>
      <c r="C353" s="67"/>
      <c r="D353" s="48" t="s">
        <v>677</v>
      </c>
      <c r="E353" s="48" t="s">
        <v>678</v>
      </c>
      <c r="F353" s="3">
        <v>30</v>
      </c>
      <c r="G353" s="1" t="s">
        <v>962</v>
      </c>
      <c r="H353" s="1" t="s">
        <v>965</v>
      </c>
      <c r="I353" s="1"/>
      <c r="J353" s="1"/>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c r="BF353" s="43"/>
      <c r="BG353" s="43"/>
      <c r="BH353" s="43"/>
      <c r="BI353" s="43"/>
      <c r="BJ353" s="43"/>
      <c r="BK353" s="43"/>
      <c r="BL353" s="43"/>
      <c r="BM353" s="43"/>
      <c r="BN353" s="43"/>
      <c r="BO353" s="43"/>
      <c r="BP353" s="43"/>
      <c r="BQ353" s="43"/>
      <c r="BR353" s="43"/>
      <c r="BS353" s="43"/>
      <c r="BT353" s="43"/>
      <c r="BU353" s="43"/>
      <c r="BV353" s="43"/>
      <c r="BW353" s="43"/>
      <c r="BX353" s="43"/>
      <c r="BY353" s="43"/>
      <c r="BZ353" s="43"/>
      <c r="CA353" s="43"/>
      <c r="CB353" s="43"/>
      <c r="CC353" s="43"/>
      <c r="CD353" s="43"/>
      <c r="CE353" s="43"/>
      <c r="CF353" s="43"/>
      <c r="CG353" s="43"/>
      <c r="CH353" s="43"/>
      <c r="CI353" s="43"/>
      <c r="CJ353" s="43"/>
      <c r="CK353" s="43"/>
      <c r="CL353" s="43"/>
      <c r="CM353" s="43"/>
      <c r="CN353" s="43"/>
      <c r="CO353" s="43"/>
      <c r="CP353" s="43"/>
      <c r="CQ353" s="43"/>
      <c r="CR353" s="43"/>
      <c r="CS353" s="43"/>
      <c r="CT353" s="43"/>
      <c r="CU353" s="43"/>
      <c r="CV353" s="43"/>
      <c r="CW353" s="43"/>
      <c r="CX353" s="43"/>
      <c r="CY353" s="43"/>
      <c r="CZ353" s="43"/>
      <c r="DA353" s="43"/>
      <c r="DB353" s="43"/>
      <c r="DC353" s="43"/>
      <c r="DD353" s="43"/>
      <c r="DE353" s="43"/>
      <c r="DF353" s="43"/>
      <c r="DG353" s="43"/>
      <c r="DH353" s="43"/>
      <c r="DI353" s="43"/>
      <c r="DJ353" s="43"/>
      <c r="DK353" s="43"/>
      <c r="DL353" s="43"/>
      <c r="DM353" s="43"/>
      <c r="DN353" s="43"/>
      <c r="DO353" s="43"/>
      <c r="DP353" s="43"/>
      <c r="DQ353" s="43"/>
      <c r="DR353" s="43"/>
      <c r="DS353" s="43"/>
      <c r="DT353" s="43"/>
      <c r="DU353" s="43"/>
      <c r="DV353" s="43"/>
      <c r="DW353" s="43"/>
      <c r="DX353" s="43"/>
      <c r="DY353" s="43"/>
      <c r="DZ353" s="43"/>
      <c r="EA353" s="43"/>
      <c r="EB353" s="43"/>
      <c r="EC353" s="43"/>
      <c r="ED353" s="43"/>
      <c r="EE353" s="43"/>
      <c r="EF353" s="43"/>
      <c r="EG353" s="43"/>
      <c r="EH353" s="43"/>
      <c r="EI353" s="43"/>
      <c r="EJ353" s="43"/>
      <c r="EK353" s="43"/>
      <c r="EL353" s="43"/>
      <c r="EM353" s="43"/>
      <c r="EN353" s="43"/>
      <c r="EO353" s="43"/>
      <c r="EP353" s="43"/>
      <c r="EQ353" s="43"/>
      <c r="ER353" s="43"/>
      <c r="ES353" s="43"/>
      <c r="ET353" s="43"/>
      <c r="EU353" s="43"/>
      <c r="EV353" s="43"/>
      <c r="EW353" s="43"/>
      <c r="EX353" s="43"/>
      <c r="EY353" s="43"/>
      <c r="EZ353" s="43"/>
      <c r="FA353" s="43"/>
      <c r="FB353" s="43"/>
      <c r="FC353" s="43"/>
      <c r="FD353" s="43"/>
      <c r="FE353" s="43"/>
      <c r="FF353" s="43"/>
      <c r="FG353" s="43"/>
      <c r="FH353" s="43"/>
      <c r="FI353" s="43"/>
      <c r="FJ353" s="43"/>
      <c r="FK353" s="43"/>
      <c r="FL353" s="43"/>
      <c r="FM353" s="43"/>
      <c r="FN353" s="43"/>
      <c r="FO353" s="43"/>
      <c r="FP353" s="43"/>
      <c r="FQ353" s="43"/>
      <c r="FR353" s="43"/>
      <c r="FS353" s="43"/>
      <c r="FT353" s="43"/>
      <c r="FU353" s="43"/>
      <c r="FV353" s="43"/>
      <c r="FW353" s="43"/>
      <c r="FX353" s="43"/>
      <c r="FY353" s="43"/>
      <c r="FZ353" s="43"/>
      <c r="GA353" s="43"/>
      <c r="GB353" s="43"/>
      <c r="GC353" s="43"/>
      <c r="GD353" s="43"/>
      <c r="GE353" s="43"/>
      <c r="GF353" s="43"/>
      <c r="GG353" s="43"/>
      <c r="GH353" s="43"/>
      <c r="GI353" s="43"/>
      <c r="GJ353" s="43"/>
      <c r="GK353" s="43"/>
      <c r="GL353" s="43"/>
      <c r="GM353" s="43"/>
      <c r="GN353" s="43"/>
      <c r="GO353" s="43"/>
      <c r="GP353" s="43"/>
      <c r="GQ353" s="43"/>
      <c r="GR353" s="43"/>
      <c r="GS353" s="43"/>
      <c r="GT353" s="43"/>
      <c r="GU353" s="43"/>
      <c r="GV353" s="43"/>
      <c r="GW353" s="43"/>
      <c r="GX353" s="43"/>
      <c r="GY353" s="43"/>
      <c r="GZ353" s="43"/>
      <c r="HA353" s="43"/>
      <c r="HB353" s="43"/>
      <c r="HC353" s="43"/>
      <c r="HD353" s="43"/>
      <c r="HE353" s="43"/>
      <c r="HF353" s="43"/>
    </row>
    <row r="354" spans="1:214" s="49" customFormat="1" ht="24.95" customHeight="1">
      <c r="A354" s="1">
        <v>314</v>
      </c>
      <c r="B354" s="67"/>
      <c r="C354" s="67"/>
      <c r="D354" s="48" t="s">
        <v>679</v>
      </c>
      <c r="E354" s="48" t="s">
        <v>680</v>
      </c>
      <c r="F354" s="3">
        <v>30</v>
      </c>
      <c r="G354" s="1" t="s">
        <v>962</v>
      </c>
      <c r="H354" s="1" t="s">
        <v>965</v>
      </c>
      <c r="I354" s="1"/>
      <c r="J354" s="1"/>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c r="BF354" s="43"/>
      <c r="BG354" s="43"/>
      <c r="BH354" s="43"/>
      <c r="BI354" s="43"/>
      <c r="BJ354" s="43"/>
      <c r="BK354" s="43"/>
      <c r="BL354" s="43"/>
      <c r="BM354" s="43"/>
      <c r="BN354" s="43"/>
      <c r="BO354" s="43"/>
      <c r="BP354" s="43"/>
      <c r="BQ354" s="43"/>
      <c r="BR354" s="43"/>
      <c r="BS354" s="43"/>
      <c r="BT354" s="43"/>
      <c r="BU354" s="43"/>
      <c r="BV354" s="43"/>
      <c r="BW354" s="43"/>
      <c r="BX354" s="43"/>
      <c r="BY354" s="43"/>
      <c r="BZ354" s="43"/>
      <c r="CA354" s="43"/>
      <c r="CB354" s="43"/>
      <c r="CC354" s="43"/>
      <c r="CD354" s="43"/>
      <c r="CE354" s="43"/>
      <c r="CF354" s="43"/>
      <c r="CG354" s="43"/>
      <c r="CH354" s="43"/>
      <c r="CI354" s="43"/>
      <c r="CJ354" s="43"/>
      <c r="CK354" s="43"/>
      <c r="CL354" s="43"/>
      <c r="CM354" s="43"/>
      <c r="CN354" s="43"/>
      <c r="CO354" s="43"/>
      <c r="CP354" s="43"/>
      <c r="CQ354" s="43"/>
      <c r="CR354" s="43"/>
      <c r="CS354" s="43"/>
      <c r="CT354" s="43"/>
      <c r="CU354" s="43"/>
      <c r="CV354" s="43"/>
      <c r="CW354" s="43"/>
      <c r="CX354" s="43"/>
      <c r="CY354" s="43"/>
      <c r="CZ354" s="43"/>
      <c r="DA354" s="43"/>
      <c r="DB354" s="43"/>
      <c r="DC354" s="43"/>
      <c r="DD354" s="43"/>
      <c r="DE354" s="43"/>
      <c r="DF354" s="43"/>
      <c r="DG354" s="43"/>
      <c r="DH354" s="43"/>
      <c r="DI354" s="43"/>
      <c r="DJ354" s="43"/>
      <c r="DK354" s="43"/>
      <c r="DL354" s="43"/>
      <c r="DM354" s="43"/>
      <c r="DN354" s="43"/>
      <c r="DO354" s="43"/>
      <c r="DP354" s="43"/>
      <c r="DQ354" s="43"/>
      <c r="DR354" s="43"/>
      <c r="DS354" s="43"/>
      <c r="DT354" s="43"/>
      <c r="DU354" s="43"/>
      <c r="DV354" s="43"/>
      <c r="DW354" s="43"/>
      <c r="DX354" s="43"/>
      <c r="DY354" s="43"/>
      <c r="DZ354" s="43"/>
      <c r="EA354" s="43"/>
      <c r="EB354" s="43"/>
      <c r="EC354" s="43"/>
      <c r="ED354" s="43"/>
      <c r="EE354" s="43"/>
      <c r="EF354" s="43"/>
      <c r="EG354" s="43"/>
      <c r="EH354" s="43"/>
      <c r="EI354" s="43"/>
      <c r="EJ354" s="43"/>
      <c r="EK354" s="43"/>
      <c r="EL354" s="43"/>
      <c r="EM354" s="43"/>
      <c r="EN354" s="43"/>
      <c r="EO354" s="43"/>
      <c r="EP354" s="43"/>
      <c r="EQ354" s="43"/>
      <c r="ER354" s="43"/>
      <c r="ES354" s="43"/>
      <c r="ET354" s="43"/>
      <c r="EU354" s="43"/>
      <c r="EV354" s="43"/>
      <c r="EW354" s="43"/>
      <c r="EX354" s="43"/>
      <c r="EY354" s="43"/>
      <c r="EZ354" s="43"/>
      <c r="FA354" s="43"/>
      <c r="FB354" s="43"/>
      <c r="FC354" s="43"/>
      <c r="FD354" s="43"/>
      <c r="FE354" s="43"/>
      <c r="FF354" s="43"/>
      <c r="FG354" s="43"/>
      <c r="FH354" s="43"/>
      <c r="FI354" s="43"/>
      <c r="FJ354" s="43"/>
      <c r="FK354" s="43"/>
      <c r="FL354" s="43"/>
      <c r="FM354" s="43"/>
      <c r="FN354" s="43"/>
      <c r="FO354" s="43"/>
      <c r="FP354" s="43"/>
      <c r="FQ354" s="43"/>
      <c r="FR354" s="43"/>
      <c r="FS354" s="43"/>
      <c r="FT354" s="43"/>
      <c r="FU354" s="43"/>
      <c r="FV354" s="43"/>
      <c r="FW354" s="43"/>
      <c r="FX354" s="43"/>
      <c r="FY354" s="43"/>
      <c r="FZ354" s="43"/>
      <c r="GA354" s="43"/>
      <c r="GB354" s="43"/>
      <c r="GC354" s="43"/>
      <c r="GD354" s="43"/>
      <c r="GE354" s="43"/>
      <c r="GF354" s="43"/>
      <c r="GG354" s="43"/>
      <c r="GH354" s="43"/>
      <c r="GI354" s="43"/>
      <c r="GJ354" s="43"/>
      <c r="GK354" s="43"/>
      <c r="GL354" s="43"/>
      <c r="GM354" s="43"/>
      <c r="GN354" s="43"/>
      <c r="GO354" s="43"/>
      <c r="GP354" s="43"/>
      <c r="GQ354" s="43"/>
      <c r="GR354" s="43"/>
      <c r="GS354" s="43"/>
      <c r="GT354" s="43"/>
      <c r="GU354" s="43"/>
      <c r="GV354" s="43"/>
      <c r="GW354" s="43"/>
      <c r="GX354" s="43"/>
      <c r="GY354" s="43"/>
      <c r="GZ354" s="43"/>
      <c r="HA354" s="43"/>
      <c r="HB354" s="43"/>
      <c r="HC354" s="43"/>
      <c r="HD354" s="43"/>
      <c r="HE354" s="43"/>
      <c r="HF354" s="43"/>
    </row>
    <row r="355" spans="1:214" s="49" customFormat="1" ht="24.95" customHeight="1">
      <c r="A355" s="1">
        <v>315</v>
      </c>
      <c r="B355" s="67"/>
      <c r="C355" s="67"/>
      <c r="D355" s="48" t="s">
        <v>681</v>
      </c>
      <c r="E355" s="48" t="s">
        <v>682</v>
      </c>
      <c r="F355" s="3">
        <v>30</v>
      </c>
      <c r="G355" s="1" t="s">
        <v>962</v>
      </c>
      <c r="H355" s="1" t="s">
        <v>965</v>
      </c>
      <c r="I355" s="1"/>
      <c r="J355" s="1"/>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c r="BF355" s="43"/>
      <c r="BG355" s="43"/>
      <c r="BH355" s="43"/>
      <c r="BI355" s="43"/>
      <c r="BJ355" s="43"/>
      <c r="BK355" s="43"/>
      <c r="BL355" s="43"/>
      <c r="BM355" s="43"/>
      <c r="BN355" s="43"/>
      <c r="BO355" s="43"/>
      <c r="BP355" s="43"/>
      <c r="BQ355" s="43"/>
      <c r="BR355" s="43"/>
      <c r="BS355" s="43"/>
      <c r="BT355" s="43"/>
      <c r="BU355" s="43"/>
      <c r="BV355" s="43"/>
      <c r="BW355" s="43"/>
      <c r="BX355" s="43"/>
      <c r="BY355" s="43"/>
      <c r="BZ355" s="43"/>
      <c r="CA355" s="43"/>
      <c r="CB355" s="43"/>
      <c r="CC355" s="43"/>
      <c r="CD355" s="43"/>
      <c r="CE355" s="43"/>
      <c r="CF355" s="43"/>
      <c r="CG355" s="43"/>
      <c r="CH355" s="43"/>
      <c r="CI355" s="43"/>
      <c r="CJ355" s="43"/>
      <c r="CK355" s="43"/>
      <c r="CL355" s="43"/>
      <c r="CM355" s="43"/>
      <c r="CN355" s="43"/>
      <c r="CO355" s="43"/>
      <c r="CP355" s="43"/>
      <c r="CQ355" s="43"/>
      <c r="CR355" s="43"/>
      <c r="CS355" s="43"/>
      <c r="CT355" s="43"/>
      <c r="CU355" s="43"/>
      <c r="CV355" s="43"/>
      <c r="CW355" s="43"/>
      <c r="CX355" s="43"/>
      <c r="CY355" s="43"/>
      <c r="CZ355" s="43"/>
      <c r="DA355" s="43"/>
      <c r="DB355" s="43"/>
      <c r="DC355" s="43"/>
      <c r="DD355" s="43"/>
      <c r="DE355" s="43"/>
      <c r="DF355" s="43"/>
      <c r="DG355" s="43"/>
      <c r="DH355" s="43"/>
      <c r="DI355" s="43"/>
      <c r="DJ355" s="43"/>
      <c r="DK355" s="43"/>
      <c r="DL355" s="43"/>
      <c r="DM355" s="43"/>
      <c r="DN355" s="43"/>
      <c r="DO355" s="43"/>
      <c r="DP355" s="43"/>
      <c r="DQ355" s="43"/>
      <c r="DR355" s="43"/>
      <c r="DS355" s="43"/>
      <c r="DT355" s="43"/>
      <c r="DU355" s="43"/>
      <c r="DV355" s="43"/>
      <c r="DW355" s="43"/>
      <c r="DX355" s="43"/>
      <c r="DY355" s="43"/>
      <c r="DZ355" s="43"/>
      <c r="EA355" s="43"/>
      <c r="EB355" s="43"/>
      <c r="EC355" s="43"/>
      <c r="ED355" s="43"/>
      <c r="EE355" s="43"/>
      <c r="EF355" s="43"/>
      <c r="EG355" s="43"/>
      <c r="EH355" s="43"/>
      <c r="EI355" s="43"/>
      <c r="EJ355" s="43"/>
      <c r="EK355" s="43"/>
      <c r="EL355" s="43"/>
      <c r="EM355" s="43"/>
      <c r="EN355" s="43"/>
      <c r="EO355" s="43"/>
      <c r="EP355" s="43"/>
      <c r="EQ355" s="43"/>
      <c r="ER355" s="43"/>
      <c r="ES355" s="43"/>
      <c r="ET355" s="43"/>
      <c r="EU355" s="43"/>
      <c r="EV355" s="43"/>
      <c r="EW355" s="43"/>
      <c r="EX355" s="43"/>
      <c r="EY355" s="43"/>
      <c r="EZ355" s="43"/>
      <c r="FA355" s="43"/>
      <c r="FB355" s="43"/>
      <c r="FC355" s="43"/>
      <c r="FD355" s="43"/>
      <c r="FE355" s="43"/>
      <c r="FF355" s="43"/>
      <c r="FG355" s="43"/>
      <c r="FH355" s="43"/>
      <c r="FI355" s="43"/>
      <c r="FJ355" s="43"/>
      <c r="FK355" s="43"/>
      <c r="FL355" s="43"/>
      <c r="FM355" s="43"/>
      <c r="FN355" s="43"/>
      <c r="FO355" s="43"/>
      <c r="FP355" s="43"/>
      <c r="FQ355" s="43"/>
      <c r="FR355" s="43"/>
      <c r="FS355" s="43"/>
      <c r="FT355" s="43"/>
      <c r="FU355" s="43"/>
      <c r="FV355" s="43"/>
      <c r="FW355" s="43"/>
      <c r="FX355" s="43"/>
      <c r="FY355" s="43"/>
      <c r="FZ355" s="43"/>
      <c r="GA355" s="43"/>
      <c r="GB355" s="43"/>
      <c r="GC355" s="43"/>
      <c r="GD355" s="43"/>
      <c r="GE355" s="43"/>
      <c r="GF355" s="43"/>
      <c r="GG355" s="43"/>
      <c r="GH355" s="43"/>
      <c r="GI355" s="43"/>
      <c r="GJ355" s="43"/>
      <c r="GK355" s="43"/>
      <c r="GL355" s="43"/>
      <c r="GM355" s="43"/>
      <c r="GN355" s="43"/>
      <c r="GO355" s="43"/>
      <c r="GP355" s="43"/>
      <c r="GQ355" s="43"/>
      <c r="GR355" s="43"/>
      <c r="GS355" s="43"/>
      <c r="GT355" s="43"/>
      <c r="GU355" s="43"/>
      <c r="GV355" s="43"/>
      <c r="GW355" s="43"/>
      <c r="GX355" s="43"/>
      <c r="GY355" s="43"/>
      <c r="GZ355" s="43"/>
      <c r="HA355" s="43"/>
      <c r="HB355" s="43"/>
      <c r="HC355" s="43"/>
      <c r="HD355" s="43"/>
      <c r="HE355" s="43"/>
      <c r="HF355" s="43"/>
    </row>
    <row r="356" spans="1:214" s="12" customFormat="1" ht="24.95" customHeight="1">
      <c r="A356" s="1">
        <v>316</v>
      </c>
      <c r="B356" s="67"/>
      <c r="C356" s="67"/>
      <c r="D356" s="48" t="s">
        <v>683</v>
      </c>
      <c r="E356" s="48" t="s">
        <v>684</v>
      </c>
      <c r="F356" s="3">
        <v>30</v>
      </c>
      <c r="G356" s="1" t="s">
        <v>962</v>
      </c>
      <c r="H356" s="1" t="s">
        <v>965</v>
      </c>
      <c r="I356" s="1"/>
      <c r="J356" s="1"/>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c r="BF356" s="43"/>
      <c r="BG356" s="43"/>
      <c r="BH356" s="43"/>
      <c r="BI356" s="43"/>
      <c r="BJ356" s="43"/>
      <c r="BK356" s="43"/>
      <c r="BL356" s="43"/>
      <c r="BM356" s="43"/>
      <c r="BN356" s="43"/>
      <c r="BO356" s="43"/>
      <c r="BP356" s="43"/>
      <c r="BQ356" s="43"/>
      <c r="BR356" s="43"/>
      <c r="BS356" s="43"/>
      <c r="BT356" s="43"/>
      <c r="BU356" s="43"/>
      <c r="BV356" s="43"/>
      <c r="BW356" s="43"/>
      <c r="BX356" s="43"/>
      <c r="BY356" s="43"/>
      <c r="BZ356" s="43"/>
      <c r="CA356" s="43"/>
      <c r="CB356" s="43"/>
      <c r="CC356" s="43"/>
      <c r="CD356" s="43"/>
      <c r="CE356" s="43"/>
      <c r="CF356" s="43"/>
      <c r="CG356" s="43"/>
      <c r="CH356" s="43"/>
      <c r="CI356" s="43"/>
      <c r="CJ356" s="43"/>
      <c r="CK356" s="43"/>
      <c r="CL356" s="43"/>
      <c r="CM356" s="43"/>
      <c r="CN356" s="43"/>
      <c r="CO356" s="43"/>
      <c r="CP356" s="43"/>
      <c r="CQ356" s="43"/>
      <c r="CR356" s="43"/>
      <c r="CS356" s="43"/>
      <c r="CT356" s="43"/>
      <c r="CU356" s="43"/>
      <c r="CV356" s="43"/>
      <c r="CW356" s="43"/>
      <c r="CX356" s="43"/>
      <c r="CY356" s="43"/>
      <c r="CZ356" s="43"/>
      <c r="DA356" s="43"/>
      <c r="DB356" s="43"/>
      <c r="DC356" s="43"/>
      <c r="DD356" s="43"/>
      <c r="DE356" s="43"/>
      <c r="DF356" s="43"/>
      <c r="DG356" s="43"/>
      <c r="DH356" s="43"/>
      <c r="DI356" s="43"/>
      <c r="DJ356" s="43"/>
      <c r="DK356" s="43"/>
      <c r="DL356" s="43"/>
      <c r="DM356" s="43"/>
      <c r="DN356" s="43"/>
      <c r="DO356" s="43"/>
      <c r="DP356" s="43"/>
      <c r="DQ356" s="43"/>
      <c r="DR356" s="43"/>
      <c r="DS356" s="43"/>
      <c r="DT356" s="43"/>
      <c r="DU356" s="43"/>
      <c r="DV356" s="43"/>
      <c r="DW356" s="43"/>
      <c r="DX356" s="43"/>
      <c r="DY356" s="43"/>
      <c r="DZ356" s="43"/>
      <c r="EA356" s="43"/>
      <c r="EB356" s="43"/>
      <c r="EC356" s="43"/>
      <c r="ED356" s="43"/>
      <c r="EE356" s="43"/>
      <c r="EF356" s="43"/>
      <c r="EG356" s="43"/>
      <c r="EH356" s="43"/>
      <c r="EI356" s="43"/>
      <c r="EJ356" s="43"/>
      <c r="EK356" s="43"/>
      <c r="EL356" s="43"/>
      <c r="EM356" s="43"/>
      <c r="EN356" s="43"/>
      <c r="EO356" s="43"/>
      <c r="EP356" s="43"/>
      <c r="EQ356" s="43"/>
      <c r="ER356" s="43"/>
      <c r="ES356" s="43"/>
      <c r="ET356" s="43"/>
      <c r="EU356" s="43"/>
      <c r="EV356" s="43"/>
      <c r="EW356" s="43"/>
      <c r="EX356" s="43"/>
      <c r="EY356" s="43"/>
      <c r="EZ356" s="43"/>
      <c r="FA356" s="43"/>
      <c r="FB356" s="43"/>
      <c r="FC356" s="43"/>
      <c r="FD356" s="43"/>
      <c r="FE356" s="43"/>
      <c r="FF356" s="43"/>
      <c r="FG356" s="43"/>
      <c r="FH356" s="43"/>
      <c r="FI356" s="43"/>
      <c r="FJ356" s="43"/>
      <c r="FK356" s="43"/>
      <c r="FL356" s="43"/>
      <c r="FM356" s="43"/>
      <c r="FN356" s="43"/>
      <c r="FO356" s="43"/>
      <c r="FP356" s="43"/>
      <c r="FQ356" s="43"/>
      <c r="FR356" s="43"/>
      <c r="FS356" s="43"/>
      <c r="FT356" s="43"/>
      <c r="FU356" s="43"/>
      <c r="FV356" s="43"/>
      <c r="FW356" s="43"/>
      <c r="FX356" s="43"/>
      <c r="FY356" s="43"/>
      <c r="FZ356" s="43"/>
      <c r="GA356" s="43"/>
      <c r="GB356" s="43"/>
      <c r="GC356" s="43"/>
      <c r="GD356" s="43"/>
      <c r="GE356" s="43"/>
      <c r="GF356" s="43"/>
      <c r="GG356" s="43"/>
      <c r="GH356" s="43"/>
      <c r="GI356" s="43"/>
      <c r="GJ356" s="43"/>
      <c r="GK356" s="43"/>
      <c r="GL356" s="43"/>
      <c r="GM356" s="43"/>
      <c r="GN356" s="43"/>
      <c r="GO356" s="43"/>
      <c r="GP356" s="43"/>
      <c r="GQ356" s="43"/>
      <c r="GR356" s="43"/>
      <c r="GS356" s="43"/>
      <c r="GT356" s="43"/>
      <c r="GU356" s="43"/>
      <c r="GV356" s="43"/>
      <c r="GW356" s="43"/>
      <c r="GX356" s="43"/>
      <c r="GY356" s="43"/>
      <c r="GZ356" s="43"/>
      <c r="HA356" s="43"/>
      <c r="HB356" s="43"/>
      <c r="HC356" s="43"/>
      <c r="HD356" s="43"/>
      <c r="HE356" s="43"/>
      <c r="HF356" s="43"/>
    </row>
    <row r="357" spans="1:214" s="12" customFormat="1" ht="24.95" customHeight="1">
      <c r="A357" s="1">
        <v>317</v>
      </c>
      <c r="B357" s="67"/>
      <c r="C357" s="67"/>
      <c r="D357" s="48" t="s">
        <v>685</v>
      </c>
      <c r="E357" s="48" t="s">
        <v>686</v>
      </c>
      <c r="F357" s="3">
        <v>30</v>
      </c>
      <c r="G357" s="1" t="s">
        <v>962</v>
      </c>
      <c r="H357" s="1" t="s">
        <v>965</v>
      </c>
      <c r="I357" s="1"/>
      <c r="J357" s="1"/>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c r="BF357" s="43"/>
      <c r="BG357" s="43"/>
      <c r="BH357" s="43"/>
      <c r="BI357" s="43"/>
      <c r="BJ357" s="43"/>
      <c r="BK357" s="43"/>
      <c r="BL357" s="43"/>
      <c r="BM357" s="43"/>
      <c r="BN357" s="43"/>
      <c r="BO357" s="43"/>
      <c r="BP357" s="43"/>
      <c r="BQ357" s="43"/>
      <c r="BR357" s="43"/>
      <c r="BS357" s="43"/>
      <c r="BT357" s="43"/>
      <c r="BU357" s="43"/>
      <c r="BV357" s="43"/>
      <c r="BW357" s="43"/>
      <c r="BX357" s="43"/>
      <c r="BY357" s="43"/>
      <c r="BZ357" s="43"/>
      <c r="CA357" s="43"/>
      <c r="CB357" s="43"/>
      <c r="CC357" s="43"/>
      <c r="CD357" s="43"/>
      <c r="CE357" s="43"/>
      <c r="CF357" s="43"/>
      <c r="CG357" s="43"/>
      <c r="CH357" s="43"/>
      <c r="CI357" s="43"/>
      <c r="CJ357" s="43"/>
      <c r="CK357" s="43"/>
      <c r="CL357" s="43"/>
      <c r="CM357" s="43"/>
      <c r="CN357" s="43"/>
      <c r="CO357" s="43"/>
      <c r="CP357" s="43"/>
      <c r="CQ357" s="43"/>
      <c r="CR357" s="43"/>
      <c r="CS357" s="43"/>
      <c r="CT357" s="43"/>
      <c r="CU357" s="43"/>
      <c r="CV357" s="43"/>
      <c r="CW357" s="43"/>
      <c r="CX357" s="43"/>
      <c r="CY357" s="43"/>
      <c r="CZ357" s="43"/>
      <c r="DA357" s="43"/>
      <c r="DB357" s="43"/>
      <c r="DC357" s="43"/>
      <c r="DD357" s="43"/>
      <c r="DE357" s="43"/>
      <c r="DF357" s="43"/>
      <c r="DG357" s="43"/>
      <c r="DH357" s="43"/>
      <c r="DI357" s="43"/>
      <c r="DJ357" s="43"/>
      <c r="DK357" s="43"/>
      <c r="DL357" s="43"/>
      <c r="DM357" s="43"/>
      <c r="DN357" s="43"/>
      <c r="DO357" s="43"/>
      <c r="DP357" s="43"/>
      <c r="DQ357" s="43"/>
      <c r="DR357" s="43"/>
      <c r="DS357" s="43"/>
      <c r="DT357" s="43"/>
      <c r="DU357" s="43"/>
      <c r="DV357" s="43"/>
      <c r="DW357" s="43"/>
      <c r="DX357" s="43"/>
      <c r="DY357" s="43"/>
      <c r="DZ357" s="43"/>
      <c r="EA357" s="43"/>
      <c r="EB357" s="43"/>
      <c r="EC357" s="43"/>
      <c r="ED357" s="43"/>
      <c r="EE357" s="43"/>
      <c r="EF357" s="43"/>
      <c r="EG357" s="43"/>
      <c r="EH357" s="43"/>
      <c r="EI357" s="43"/>
      <c r="EJ357" s="43"/>
      <c r="EK357" s="43"/>
      <c r="EL357" s="43"/>
      <c r="EM357" s="43"/>
      <c r="EN357" s="43"/>
      <c r="EO357" s="43"/>
      <c r="EP357" s="43"/>
      <c r="EQ357" s="43"/>
      <c r="ER357" s="43"/>
      <c r="ES357" s="43"/>
      <c r="ET357" s="43"/>
      <c r="EU357" s="43"/>
      <c r="EV357" s="43"/>
      <c r="EW357" s="43"/>
      <c r="EX357" s="43"/>
      <c r="EY357" s="43"/>
      <c r="EZ357" s="43"/>
      <c r="FA357" s="43"/>
      <c r="FB357" s="43"/>
      <c r="FC357" s="43"/>
      <c r="FD357" s="43"/>
      <c r="FE357" s="43"/>
      <c r="FF357" s="43"/>
      <c r="FG357" s="43"/>
      <c r="FH357" s="43"/>
      <c r="FI357" s="43"/>
      <c r="FJ357" s="43"/>
      <c r="FK357" s="43"/>
      <c r="FL357" s="43"/>
      <c r="FM357" s="43"/>
      <c r="FN357" s="43"/>
      <c r="FO357" s="43"/>
      <c r="FP357" s="43"/>
      <c r="FQ357" s="43"/>
      <c r="FR357" s="43"/>
      <c r="FS357" s="43"/>
      <c r="FT357" s="43"/>
      <c r="FU357" s="43"/>
      <c r="FV357" s="43"/>
      <c r="FW357" s="43"/>
      <c r="FX357" s="43"/>
      <c r="FY357" s="43"/>
      <c r="FZ357" s="43"/>
      <c r="GA357" s="43"/>
      <c r="GB357" s="43"/>
      <c r="GC357" s="43"/>
      <c r="GD357" s="43"/>
      <c r="GE357" s="43"/>
      <c r="GF357" s="43"/>
      <c r="GG357" s="43"/>
      <c r="GH357" s="43"/>
      <c r="GI357" s="43"/>
      <c r="GJ357" s="43"/>
      <c r="GK357" s="43"/>
      <c r="GL357" s="43"/>
      <c r="GM357" s="43"/>
      <c r="GN357" s="43"/>
      <c r="GO357" s="43"/>
      <c r="GP357" s="43"/>
      <c r="GQ357" s="43"/>
      <c r="GR357" s="43"/>
      <c r="GS357" s="43"/>
      <c r="GT357" s="43"/>
      <c r="GU357" s="43"/>
      <c r="GV357" s="43"/>
      <c r="GW357" s="43"/>
      <c r="GX357" s="43"/>
      <c r="GY357" s="43"/>
      <c r="GZ357" s="43"/>
      <c r="HA357" s="43"/>
      <c r="HB357" s="43"/>
      <c r="HC357" s="43"/>
      <c r="HD357" s="43"/>
      <c r="HE357" s="43"/>
      <c r="HF357" s="43"/>
    </row>
    <row r="358" spans="1:214" s="12" customFormat="1" ht="24.95" customHeight="1">
      <c r="A358" s="1">
        <v>318</v>
      </c>
      <c r="B358" s="67"/>
      <c r="C358" s="67"/>
      <c r="D358" s="54" t="s">
        <v>687</v>
      </c>
      <c r="E358" s="48" t="s">
        <v>688</v>
      </c>
      <c r="F358" s="3">
        <v>30</v>
      </c>
      <c r="G358" s="1" t="s">
        <v>962</v>
      </c>
      <c r="H358" s="1" t="s">
        <v>965</v>
      </c>
      <c r="I358" s="1"/>
      <c r="J358" s="1"/>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c r="BF358" s="43"/>
      <c r="BG358" s="43"/>
      <c r="BH358" s="43"/>
      <c r="BI358" s="43"/>
      <c r="BJ358" s="43"/>
      <c r="BK358" s="43"/>
      <c r="BL358" s="43"/>
      <c r="BM358" s="43"/>
      <c r="BN358" s="43"/>
      <c r="BO358" s="43"/>
      <c r="BP358" s="43"/>
      <c r="BQ358" s="43"/>
      <c r="BR358" s="43"/>
      <c r="BS358" s="43"/>
      <c r="BT358" s="43"/>
      <c r="BU358" s="43"/>
      <c r="BV358" s="43"/>
      <c r="BW358" s="43"/>
      <c r="BX358" s="43"/>
      <c r="BY358" s="43"/>
      <c r="BZ358" s="43"/>
      <c r="CA358" s="43"/>
      <c r="CB358" s="43"/>
      <c r="CC358" s="43"/>
      <c r="CD358" s="43"/>
      <c r="CE358" s="43"/>
      <c r="CF358" s="43"/>
      <c r="CG358" s="43"/>
      <c r="CH358" s="43"/>
      <c r="CI358" s="43"/>
      <c r="CJ358" s="43"/>
      <c r="CK358" s="43"/>
      <c r="CL358" s="43"/>
      <c r="CM358" s="43"/>
      <c r="CN358" s="43"/>
      <c r="CO358" s="43"/>
      <c r="CP358" s="43"/>
      <c r="CQ358" s="43"/>
      <c r="CR358" s="43"/>
      <c r="CS358" s="43"/>
      <c r="CT358" s="43"/>
      <c r="CU358" s="43"/>
      <c r="CV358" s="43"/>
      <c r="CW358" s="43"/>
      <c r="CX358" s="43"/>
      <c r="CY358" s="43"/>
      <c r="CZ358" s="43"/>
      <c r="DA358" s="43"/>
      <c r="DB358" s="43"/>
      <c r="DC358" s="43"/>
      <c r="DD358" s="43"/>
      <c r="DE358" s="43"/>
      <c r="DF358" s="43"/>
      <c r="DG358" s="43"/>
      <c r="DH358" s="43"/>
      <c r="DI358" s="43"/>
      <c r="DJ358" s="43"/>
      <c r="DK358" s="43"/>
      <c r="DL358" s="43"/>
      <c r="DM358" s="43"/>
      <c r="DN358" s="43"/>
      <c r="DO358" s="43"/>
      <c r="DP358" s="43"/>
      <c r="DQ358" s="43"/>
      <c r="DR358" s="43"/>
      <c r="DS358" s="43"/>
      <c r="DT358" s="43"/>
      <c r="DU358" s="43"/>
      <c r="DV358" s="43"/>
      <c r="DW358" s="43"/>
      <c r="DX358" s="43"/>
      <c r="DY358" s="43"/>
      <c r="DZ358" s="43"/>
      <c r="EA358" s="43"/>
      <c r="EB358" s="43"/>
      <c r="EC358" s="43"/>
      <c r="ED358" s="43"/>
      <c r="EE358" s="43"/>
      <c r="EF358" s="43"/>
      <c r="EG358" s="43"/>
      <c r="EH358" s="43"/>
      <c r="EI358" s="43"/>
      <c r="EJ358" s="43"/>
      <c r="EK358" s="43"/>
      <c r="EL358" s="43"/>
      <c r="EM358" s="43"/>
      <c r="EN358" s="43"/>
      <c r="EO358" s="43"/>
      <c r="EP358" s="43"/>
      <c r="EQ358" s="43"/>
      <c r="ER358" s="43"/>
      <c r="ES358" s="43"/>
      <c r="ET358" s="43"/>
      <c r="EU358" s="43"/>
      <c r="EV358" s="43"/>
      <c r="EW358" s="43"/>
      <c r="EX358" s="43"/>
      <c r="EY358" s="43"/>
      <c r="EZ358" s="43"/>
      <c r="FA358" s="43"/>
      <c r="FB358" s="43"/>
      <c r="FC358" s="43"/>
      <c r="FD358" s="43"/>
      <c r="FE358" s="43"/>
      <c r="FF358" s="43"/>
      <c r="FG358" s="43"/>
      <c r="FH358" s="43"/>
      <c r="FI358" s="43"/>
      <c r="FJ358" s="43"/>
      <c r="FK358" s="43"/>
      <c r="FL358" s="43"/>
      <c r="FM358" s="43"/>
      <c r="FN358" s="43"/>
      <c r="FO358" s="43"/>
      <c r="FP358" s="43"/>
      <c r="FQ358" s="43"/>
      <c r="FR358" s="43"/>
      <c r="FS358" s="43"/>
      <c r="FT358" s="43"/>
      <c r="FU358" s="43"/>
      <c r="FV358" s="43"/>
      <c r="FW358" s="43"/>
      <c r="FX358" s="43"/>
      <c r="FY358" s="43"/>
      <c r="FZ358" s="43"/>
      <c r="GA358" s="43"/>
      <c r="GB358" s="43"/>
      <c r="GC358" s="43"/>
      <c r="GD358" s="43"/>
      <c r="GE358" s="43"/>
      <c r="GF358" s="43"/>
      <c r="GG358" s="43"/>
      <c r="GH358" s="43"/>
      <c r="GI358" s="43"/>
      <c r="GJ358" s="43"/>
      <c r="GK358" s="43"/>
      <c r="GL358" s="43"/>
      <c r="GM358" s="43"/>
      <c r="GN358" s="43"/>
      <c r="GO358" s="43"/>
      <c r="GP358" s="43"/>
      <c r="GQ358" s="43"/>
      <c r="GR358" s="43"/>
      <c r="GS358" s="43"/>
      <c r="GT358" s="43"/>
      <c r="GU358" s="43"/>
      <c r="GV358" s="43"/>
      <c r="GW358" s="43"/>
      <c r="GX358" s="43"/>
      <c r="GY358" s="43"/>
      <c r="GZ358" s="43"/>
      <c r="HA358" s="43"/>
      <c r="HB358" s="43"/>
      <c r="HC358" s="43"/>
      <c r="HD358" s="43"/>
      <c r="HE358" s="43"/>
      <c r="HF358" s="43"/>
    </row>
    <row r="359" spans="1:214" s="12" customFormat="1" ht="24.95" customHeight="1">
      <c r="A359" s="1"/>
      <c r="B359" s="67"/>
      <c r="C359" s="67"/>
      <c r="D359" s="54" t="s">
        <v>689</v>
      </c>
      <c r="E359" s="54" t="s">
        <v>690</v>
      </c>
      <c r="F359" s="3">
        <v>30</v>
      </c>
      <c r="G359" s="1" t="s">
        <v>962</v>
      </c>
      <c r="H359" s="1" t="s">
        <v>965</v>
      </c>
      <c r="I359" s="1"/>
      <c r="J359" s="1"/>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c r="BF359" s="43"/>
      <c r="BG359" s="43"/>
      <c r="BH359" s="43"/>
      <c r="BI359" s="43"/>
      <c r="BJ359" s="43"/>
      <c r="BK359" s="43"/>
      <c r="BL359" s="43"/>
      <c r="BM359" s="43"/>
      <c r="BN359" s="43"/>
      <c r="BO359" s="43"/>
      <c r="BP359" s="43"/>
      <c r="BQ359" s="43"/>
      <c r="BR359" s="43"/>
      <c r="BS359" s="43"/>
      <c r="BT359" s="43"/>
      <c r="BU359" s="43"/>
      <c r="BV359" s="43"/>
      <c r="BW359" s="43"/>
      <c r="BX359" s="43"/>
      <c r="BY359" s="43"/>
      <c r="BZ359" s="43"/>
      <c r="CA359" s="43"/>
      <c r="CB359" s="43"/>
      <c r="CC359" s="43"/>
      <c r="CD359" s="43"/>
      <c r="CE359" s="43"/>
      <c r="CF359" s="43"/>
      <c r="CG359" s="43"/>
      <c r="CH359" s="43"/>
      <c r="CI359" s="43"/>
      <c r="CJ359" s="43"/>
      <c r="CK359" s="43"/>
      <c r="CL359" s="43"/>
      <c r="CM359" s="43"/>
      <c r="CN359" s="43"/>
      <c r="CO359" s="43"/>
      <c r="CP359" s="43"/>
      <c r="CQ359" s="43"/>
      <c r="CR359" s="43"/>
      <c r="CS359" s="43"/>
      <c r="CT359" s="43"/>
      <c r="CU359" s="43"/>
      <c r="CV359" s="43"/>
      <c r="CW359" s="43"/>
      <c r="CX359" s="43"/>
      <c r="CY359" s="43"/>
      <c r="CZ359" s="43"/>
      <c r="DA359" s="43"/>
      <c r="DB359" s="43"/>
      <c r="DC359" s="43"/>
      <c r="DD359" s="43"/>
      <c r="DE359" s="43"/>
      <c r="DF359" s="43"/>
      <c r="DG359" s="43"/>
      <c r="DH359" s="43"/>
      <c r="DI359" s="43"/>
      <c r="DJ359" s="43"/>
      <c r="DK359" s="43"/>
      <c r="DL359" s="43"/>
      <c r="DM359" s="43"/>
      <c r="DN359" s="43"/>
      <c r="DO359" s="43"/>
      <c r="DP359" s="43"/>
      <c r="DQ359" s="43"/>
      <c r="DR359" s="43"/>
      <c r="DS359" s="43"/>
      <c r="DT359" s="43"/>
      <c r="DU359" s="43"/>
      <c r="DV359" s="43"/>
      <c r="DW359" s="43"/>
      <c r="DX359" s="43"/>
      <c r="DY359" s="43"/>
      <c r="DZ359" s="43"/>
      <c r="EA359" s="43"/>
      <c r="EB359" s="43"/>
      <c r="EC359" s="43"/>
      <c r="ED359" s="43"/>
      <c r="EE359" s="43"/>
      <c r="EF359" s="43"/>
      <c r="EG359" s="43"/>
      <c r="EH359" s="43"/>
      <c r="EI359" s="43"/>
      <c r="EJ359" s="43"/>
      <c r="EK359" s="43"/>
      <c r="EL359" s="43"/>
      <c r="EM359" s="43"/>
      <c r="EN359" s="43"/>
      <c r="EO359" s="43"/>
      <c r="EP359" s="43"/>
      <c r="EQ359" s="43"/>
      <c r="ER359" s="43"/>
      <c r="ES359" s="43"/>
      <c r="ET359" s="43"/>
      <c r="EU359" s="43"/>
      <c r="EV359" s="43"/>
      <c r="EW359" s="43"/>
      <c r="EX359" s="43"/>
      <c r="EY359" s="43"/>
      <c r="EZ359" s="43"/>
      <c r="FA359" s="43"/>
      <c r="FB359" s="43"/>
      <c r="FC359" s="43"/>
      <c r="FD359" s="43"/>
      <c r="FE359" s="43"/>
      <c r="FF359" s="43"/>
      <c r="FG359" s="43"/>
      <c r="FH359" s="43"/>
      <c r="FI359" s="43"/>
      <c r="FJ359" s="43"/>
      <c r="FK359" s="43"/>
      <c r="FL359" s="43"/>
      <c r="FM359" s="43"/>
      <c r="FN359" s="43"/>
      <c r="FO359" s="43"/>
      <c r="FP359" s="43"/>
      <c r="FQ359" s="43"/>
      <c r="FR359" s="43"/>
      <c r="FS359" s="43"/>
      <c r="FT359" s="43"/>
      <c r="FU359" s="43"/>
      <c r="FV359" s="43"/>
      <c r="FW359" s="43"/>
      <c r="FX359" s="43"/>
      <c r="FY359" s="43"/>
      <c r="FZ359" s="43"/>
      <c r="GA359" s="43"/>
      <c r="GB359" s="43"/>
      <c r="GC359" s="43"/>
      <c r="GD359" s="43"/>
      <c r="GE359" s="43"/>
      <c r="GF359" s="43"/>
      <c r="GG359" s="43"/>
      <c r="GH359" s="43"/>
      <c r="GI359" s="43"/>
      <c r="GJ359" s="43"/>
      <c r="GK359" s="43"/>
      <c r="GL359" s="43"/>
      <c r="GM359" s="43"/>
      <c r="GN359" s="43"/>
      <c r="GO359" s="43"/>
      <c r="GP359" s="43"/>
      <c r="GQ359" s="43"/>
      <c r="GR359" s="43"/>
      <c r="GS359" s="43"/>
      <c r="GT359" s="43"/>
      <c r="GU359" s="43"/>
      <c r="GV359" s="43"/>
      <c r="GW359" s="43"/>
      <c r="GX359" s="43"/>
      <c r="GY359" s="43"/>
      <c r="GZ359" s="43"/>
      <c r="HA359" s="43"/>
      <c r="HB359" s="43"/>
      <c r="HC359" s="43"/>
      <c r="HD359" s="43"/>
      <c r="HE359" s="43"/>
      <c r="HF359" s="43"/>
    </row>
    <row r="360" spans="1:214" s="12" customFormat="1" ht="24.95" customHeight="1">
      <c r="A360" s="1">
        <v>319</v>
      </c>
      <c r="B360" s="67"/>
      <c r="C360" s="67"/>
      <c r="D360" s="7" t="s">
        <v>691</v>
      </c>
      <c r="E360" s="7" t="s">
        <v>692</v>
      </c>
      <c r="F360" s="3">
        <v>40</v>
      </c>
      <c r="G360" s="1" t="s">
        <v>962</v>
      </c>
      <c r="H360" s="1" t="s">
        <v>965</v>
      </c>
      <c r="I360" s="1"/>
      <c r="J360" s="8"/>
    </row>
    <row r="361" spans="1:214" s="12" customFormat="1" ht="24.95" customHeight="1">
      <c r="A361" s="1"/>
      <c r="B361" s="67"/>
      <c r="C361" s="67" t="s">
        <v>693</v>
      </c>
      <c r="D361" s="69" t="s">
        <v>694</v>
      </c>
      <c r="E361" s="69"/>
      <c r="F361" s="44">
        <v>265</v>
      </c>
      <c r="G361" s="44"/>
      <c r="H361" s="44"/>
      <c r="I361" s="1"/>
      <c r="J361" s="8"/>
    </row>
    <row r="362" spans="1:214" s="12" customFormat="1" ht="24.95" customHeight="1">
      <c r="A362" s="1"/>
      <c r="B362" s="67"/>
      <c r="C362" s="67"/>
      <c r="D362" s="7" t="s">
        <v>695</v>
      </c>
      <c r="E362" s="7" t="s">
        <v>696</v>
      </c>
      <c r="F362" s="45">
        <v>80</v>
      </c>
      <c r="G362" s="1" t="s">
        <v>962</v>
      </c>
      <c r="H362" s="1" t="s">
        <v>965</v>
      </c>
      <c r="I362" s="1"/>
      <c r="J362" s="8"/>
    </row>
    <row r="363" spans="1:214" s="12" customFormat="1" ht="24.95" customHeight="1">
      <c r="A363" s="1">
        <v>302</v>
      </c>
      <c r="B363" s="67"/>
      <c r="C363" s="67"/>
      <c r="D363" s="48" t="s">
        <v>697</v>
      </c>
      <c r="E363" s="48" t="s">
        <v>698</v>
      </c>
      <c r="F363" s="3">
        <v>30</v>
      </c>
      <c r="G363" s="1" t="s">
        <v>962</v>
      </c>
      <c r="H363" s="1" t="s">
        <v>965</v>
      </c>
      <c r="I363" s="1"/>
      <c r="J363" s="1"/>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c r="BF363" s="43"/>
      <c r="BG363" s="43"/>
      <c r="BH363" s="43"/>
      <c r="BI363" s="43"/>
      <c r="BJ363" s="43"/>
      <c r="BK363" s="43"/>
      <c r="BL363" s="43"/>
      <c r="BM363" s="43"/>
      <c r="BN363" s="43"/>
      <c r="BO363" s="43"/>
      <c r="BP363" s="43"/>
      <c r="BQ363" s="43"/>
      <c r="BR363" s="43"/>
      <c r="BS363" s="43"/>
      <c r="BT363" s="43"/>
      <c r="BU363" s="43"/>
      <c r="BV363" s="43"/>
      <c r="BW363" s="43"/>
      <c r="BX363" s="43"/>
      <c r="BY363" s="43"/>
      <c r="BZ363" s="43"/>
      <c r="CA363" s="43"/>
      <c r="CB363" s="43"/>
      <c r="CC363" s="43"/>
      <c r="CD363" s="43"/>
      <c r="CE363" s="43"/>
      <c r="CF363" s="43"/>
      <c r="CG363" s="43"/>
      <c r="CH363" s="43"/>
      <c r="CI363" s="43"/>
      <c r="CJ363" s="43"/>
      <c r="CK363" s="43"/>
      <c r="CL363" s="43"/>
      <c r="CM363" s="43"/>
      <c r="CN363" s="43"/>
      <c r="CO363" s="43"/>
      <c r="CP363" s="43"/>
      <c r="CQ363" s="43"/>
      <c r="CR363" s="43"/>
      <c r="CS363" s="43"/>
      <c r="CT363" s="43"/>
      <c r="CU363" s="43"/>
      <c r="CV363" s="43"/>
      <c r="CW363" s="43"/>
      <c r="CX363" s="43"/>
      <c r="CY363" s="43"/>
      <c r="CZ363" s="43"/>
      <c r="DA363" s="43"/>
      <c r="DB363" s="43"/>
      <c r="DC363" s="43"/>
      <c r="DD363" s="43"/>
      <c r="DE363" s="43"/>
      <c r="DF363" s="43"/>
      <c r="DG363" s="43"/>
      <c r="DH363" s="43"/>
      <c r="DI363" s="43"/>
      <c r="DJ363" s="43"/>
      <c r="DK363" s="43"/>
      <c r="DL363" s="43"/>
      <c r="DM363" s="43"/>
      <c r="DN363" s="43"/>
      <c r="DO363" s="43"/>
      <c r="DP363" s="43"/>
      <c r="DQ363" s="43"/>
      <c r="DR363" s="43"/>
      <c r="DS363" s="43"/>
      <c r="DT363" s="43"/>
      <c r="DU363" s="43"/>
      <c r="DV363" s="43"/>
      <c r="DW363" s="43"/>
      <c r="DX363" s="43"/>
      <c r="DY363" s="43"/>
      <c r="DZ363" s="43"/>
      <c r="EA363" s="43"/>
      <c r="EB363" s="43"/>
      <c r="EC363" s="43"/>
      <c r="ED363" s="43"/>
      <c r="EE363" s="43"/>
      <c r="EF363" s="43"/>
      <c r="EG363" s="43"/>
      <c r="EH363" s="43"/>
      <c r="EI363" s="43"/>
      <c r="EJ363" s="43"/>
      <c r="EK363" s="43"/>
      <c r="EL363" s="43"/>
      <c r="EM363" s="43"/>
      <c r="EN363" s="43"/>
      <c r="EO363" s="43"/>
      <c r="EP363" s="43"/>
      <c r="EQ363" s="43"/>
      <c r="ER363" s="43"/>
      <c r="ES363" s="43"/>
      <c r="ET363" s="43"/>
      <c r="EU363" s="43"/>
      <c r="EV363" s="43"/>
      <c r="EW363" s="43"/>
      <c r="EX363" s="43"/>
      <c r="EY363" s="43"/>
      <c r="EZ363" s="43"/>
      <c r="FA363" s="43"/>
      <c r="FB363" s="43"/>
      <c r="FC363" s="43"/>
      <c r="FD363" s="43"/>
      <c r="FE363" s="43"/>
      <c r="FF363" s="43"/>
      <c r="FG363" s="43"/>
      <c r="FH363" s="43"/>
      <c r="FI363" s="43"/>
      <c r="FJ363" s="43"/>
      <c r="FK363" s="43"/>
      <c r="FL363" s="43"/>
      <c r="FM363" s="43"/>
      <c r="FN363" s="43"/>
      <c r="FO363" s="43"/>
      <c r="FP363" s="43"/>
      <c r="FQ363" s="43"/>
      <c r="FR363" s="43"/>
      <c r="FS363" s="43"/>
      <c r="FT363" s="43"/>
      <c r="FU363" s="43"/>
      <c r="FV363" s="43"/>
      <c r="FW363" s="43"/>
      <c r="FX363" s="43"/>
      <c r="FY363" s="43"/>
      <c r="FZ363" s="43"/>
      <c r="GA363" s="43"/>
      <c r="GB363" s="43"/>
      <c r="GC363" s="43"/>
      <c r="GD363" s="43"/>
      <c r="GE363" s="43"/>
      <c r="GF363" s="43"/>
      <c r="GG363" s="43"/>
      <c r="GH363" s="43"/>
      <c r="GI363" s="43"/>
      <c r="GJ363" s="43"/>
      <c r="GK363" s="43"/>
      <c r="GL363" s="43"/>
      <c r="GM363" s="43"/>
      <c r="GN363" s="43"/>
      <c r="GO363" s="43"/>
      <c r="GP363" s="43"/>
      <c r="GQ363" s="43"/>
      <c r="GR363" s="43"/>
      <c r="GS363" s="43"/>
      <c r="GT363" s="43"/>
      <c r="GU363" s="43"/>
      <c r="GV363" s="43"/>
      <c r="GW363" s="43"/>
      <c r="GX363" s="43"/>
      <c r="GY363" s="43"/>
      <c r="GZ363" s="43"/>
      <c r="HA363" s="43"/>
      <c r="HB363" s="43"/>
      <c r="HC363" s="43"/>
      <c r="HD363" s="43"/>
      <c r="HE363" s="43"/>
      <c r="HF363" s="43"/>
    </row>
    <row r="364" spans="1:214" s="12" customFormat="1" ht="24.95" customHeight="1">
      <c r="A364" s="1">
        <v>303</v>
      </c>
      <c r="B364" s="67"/>
      <c r="C364" s="67"/>
      <c r="D364" s="48" t="s">
        <v>699</v>
      </c>
      <c r="E364" s="48" t="s">
        <v>700</v>
      </c>
      <c r="F364" s="3">
        <v>30</v>
      </c>
      <c r="G364" s="1" t="s">
        <v>962</v>
      </c>
      <c r="H364" s="1" t="s">
        <v>965</v>
      </c>
      <c r="I364" s="1"/>
      <c r="J364" s="1"/>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c r="BF364" s="43"/>
      <c r="BG364" s="43"/>
      <c r="BH364" s="43"/>
      <c r="BI364" s="43"/>
      <c r="BJ364" s="43"/>
      <c r="BK364" s="43"/>
      <c r="BL364" s="43"/>
      <c r="BM364" s="43"/>
      <c r="BN364" s="43"/>
      <c r="BO364" s="43"/>
      <c r="BP364" s="43"/>
      <c r="BQ364" s="43"/>
      <c r="BR364" s="43"/>
      <c r="BS364" s="43"/>
      <c r="BT364" s="43"/>
      <c r="BU364" s="43"/>
      <c r="BV364" s="43"/>
      <c r="BW364" s="43"/>
      <c r="BX364" s="43"/>
      <c r="BY364" s="43"/>
      <c r="BZ364" s="43"/>
      <c r="CA364" s="43"/>
      <c r="CB364" s="43"/>
      <c r="CC364" s="43"/>
      <c r="CD364" s="43"/>
      <c r="CE364" s="43"/>
      <c r="CF364" s="43"/>
      <c r="CG364" s="43"/>
      <c r="CH364" s="43"/>
      <c r="CI364" s="43"/>
      <c r="CJ364" s="43"/>
      <c r="CK364" s="43"/>
      <c r="CL364" s="43"/>
      <c r="CM364" s="43"/>
      <c r="CN364" s="43"/>
      <c r="CO364" s="43"/>
      <c r="CP364" s="43"/>
      <c r="CQ364" s="43"/>
      <c r="CR364" s="43"/>
      <c r="CS364" s="43"/>
      <c r="CT364" s="43"/>
      <c r="CU364" s="43"/>
      <c r="CV364" s="43"/>
      <c r="CW364" s="43"/>
      <c r="CX364" s="43"/>
      <c r="CY364" s="43"/>
      <c r="CZ364" s="43"/>
      <c r="DA364" s="43"/>
      <c r="DB364" s="43"/>
      <c r="DC364" s="43"/>
      <c r="DD364" s="43"/>
      <c r="DE364" s="43"/>
      <c r="DF364" s="43"/>
      <c r="DG364" s="43"/>
      <c r="DH364" s="43"/>
      <c r="DI364" s="43"/>
      <c r="DJ364" s="43"/>
      <c r="DK364" s="43"/>
      <c r="DL364" s="43"/>
      <c r="DM364" s="43"/>
      <c r="DN364" s="43"/>
      <c r="DO364" s="43"/>
      <c r="DP364" s="43"/>
      <c r="DQ364" s="43"/>
      <c r="DR364" s="43"/>
      <c r="DS364" s="43"/>
      <c r="DT364" s="43"/>
      <c r="DU364" s="43"/>
      <c r="DV364" s="43"/>
      <c r="DW364" s="43"/>
      <c r="DX364" s="43"/>
      <c r="DY364" s="43"/>
      <c r="DZ364" s="43"/>
      <c r="EA364" s="43"/>
      <c r="EB364" s="43"/>
      <c r="EC364" s="43"/>
      <c r="ED364" s="43"/>
      <c r="EE364" s="43"/>
      <c r="EF364" s="43"/>
      <c r="EG364" s="43"/>
      <c r="EH364" s="43"/>
      <c r="EI364" s="43"/>
      <c r="EJ364" s="43"/>
      <c r="EK364" s="43"/>
      <c r="EL364" s="43"/>
      <c r="EM364" s="43"/>
      <c r="EN364" s="43"/>
      <c r="EO364" s="43"/>
      <c r="EP364" s="43"/>
      <c r="EQ364" s="43"/>
      <c r="ER364" s="43"/>
      <c r="ES364" s="43"/>
      <c r="ET364" s="43"/>
      <c r="EU364" s="43"/>
      <c r="EV364" s="43"/>
      <c r="EW364" s="43"/>
      <c r="EX364" s="43"/>
      <c r="EY364" s="43"/>
      <c r="EZ364" s="43"/>
      <c r="FA364" s="43"/>
      <c r="FB364" s="43"/>
      <c r="FC364" s="43"/>
      <c r="FD364" s="43"/>
      <c r="FE364" s="43"/>
      <c r="FF364" s="43"/>
      <c r="FG364" s="43"/>
      <c r="FH364" s="43"/>
      <c r="FI364" s="43"/>
      <c r="FJ364" s="43"/>
      <c r="FK364" s="43"/>
      <c r="FL364" s="43"/>
      <c r="FM364" s="43"/>
      <c r="FN364" s="43"/>
      <c r="FO364" s="43"/>
      <c r="FP364" s="43"/>
      <c r="FQ364" s="43"/>
      <c r="FR364" s="43"/>
      <c r="FS364" s="43"/>
      <c r="FT364" s="43"/>
      <c r="FU364" s="43"/>
      <c r="FV364" s="43"/>
      <c r="FW364" s="43"/>
      <c r="FX364" s="43"/>
      <c r="FY364" s="43"/>
      <c r="FZ364" s="43"/>
      <c r="GA364" s="43"/>
      <c r="GB364" s="43"/>
      <c r="GC364" s="43"/>
      <c r="GD364" s="43"/>
      <c r="GE364" s="43"/>
      <c r="GF364" s="43"/>
      <c r="GG364" s="43"/>
      <c r="GH364" s="43"/>
      <c r="GI364" s="43"/>
      <c r="GJ364" s="43"/>
      <c r="GK364" s="43"/>
      <c r="GL364" s="43"/>
      <c r="GM364" s="43"/>
      <c r="GN364" s="43"/>
      <c r="GO364" s="43"/>
      <c r="GP364" s="43"/>
      <c r="GQ364" s="43"/>
      <c r="GR364" s="43"/>
      <c r="GS364" s="43"/>
      <c r="GT364" s="43"/>
      <c r="GU364" s="43"/>
      <c r="GV364" s="43"/>
      <c r="GW364" s="43"/>
      <c r="GX364" s="43"/>
      <c r="GY364" s="43"/>
      <c r="GZ364" s="43"/>
      <c r="HA364" s="43"/>
      <c r="HB364" s="43"/>
      <c r="HC364" s="43"/>
      <c r="HD364" s="43"/>
      <c r="HE364" s="43"/>
      <c r="HF364" s="43"/>
    </row>
    <row r="365" spans="1:214" s="12" customFormat="1" ht="24.95" customHeight="1">
      <c r="A365" s="1">
        <v>304</v>
      </c>
      <c r="B365" s="67"/>
      <c r="C365" s="67"/>
      <c r="D365" s="36" t="s">
        <v>701</v>
      </c>
      <c r="E365" s="36" t="s">
        <v>702</v>
      </c>
      <c r="F365" s="3">
        <v>30</v>
      </c>
      <c r="G365" s="1" t="s">
        <v>962</v>
      </c>
      <c r="H365" s="1" t="s">
        <v>965</v>
      </c>
      <c r="I365" s="1"/>
      <c r="J365" s="1"/>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c r="BF365" s="43"/>
      <c r="BG365" s="43"/>
      <c r="BH365" s="43"/>
      <c r="BI365" s="43"/>
      <c r="BJ365" s="43"/>
      <c r="BK365" s="43"/>
      <c r="BL365" s="43"/>
      <c r="BM365" s="43"/>
      <c r="BN365" s="43"/>
      <c r="BO365" s="43"/>
      <c r="BP365" s="43"/>
      <c r="BQ365" s="43"/>
      <c r="BR365" s="43"/>
      <c r="BS365" s="43"/>
      <c r="BT365" s="43"/>
      <c r="BU365" s="43"/>
      <c r="BV365" s="43"/>
      <c r="BW365" s="43"/>
      <c r="BX365" s="43"/>
      <c r="BY365" s="43"/>
      <c r="BZ365" s="43"/>
      <c r="CA365" s="43"/>
      <c r="CB365" s="43"/>
      <c r="CC365" s="43"/>
      <c r="CD365" s="43"/>
      <c r="CE365" s="43"/>
      <c r="CF365" s="43"/>
      <c r="CG365" s="43"/>
      <c r="CH365" s="43"/>
      <c r="CI365" s="43"/>
      <c r="CJ365" s="43"/>
      <c r="CK365" s="43"/>
      <c r="CL365" s="43"/>
      <c r="CM365" s="43"/>
      <c r="CN365" s="43"/>
      <c r="CO365" s="43"/>
      <c r="CP365" s="43"/>
      <c r="CQ365" s="43"/>
      <c r="CR365" s="43"/>
      <c r="CS365" s="43"/>
      <c r="CT365" s="43"/>
      <c r="CU365" s="43"/>
      <c r="CV365" s="43"/>
      <c r="CW365" s="43"/>
      <c r="CX365" s="43"/>
      <c r="CY365" s="43"/>
      <c r="CZ365" s="43"/>
      <c r="DA365" s="43"/>
      <c r="DB365" s="43"/>
      <c r="DC365" s="43"/>
      <c r="DD365" s="43"/>
      <c r="DE365" s="43"/>
      <c r="DF365" s="43"/>
      <c r="DG365" s="43"/>
      <c r="DH365" s="43"/>
      <c r="DI365" s="43"/>
      <c r="DJ365" s="43"/>
      <c r="DK365" s="43"/>
      <c r="DL365" s="43"/>
      <c r="DM365" s="43"/>
      <c r="DN365" s="43"/>
      <c r="DO365" s="43"/>
      <c r="DP365" s="43"/>
      <c r="DQ365" s="43"/>
      <c r="DR365" s="43"/>
      <c r="DS365" s="43"/>
      <c r="DT365" s="43"/>
      <c r="DU365" s="43"/>
      <c r="DV365" s="43"/>
      <c r="DW365" s="43"/>
      <c r="DX365" s="43"/>
      <c r="DY365" s="43"/>
      <c r="DZ365" s="43"/>
      <c r="EA365" s="43"/>
      <c r="EB365" s="43"/>
      <c r="EC365" s="43"/>
      <c r="ED365" s="43"/>
      <c r="EE365" s="43"/>
      <c r="EF365" s="43"/>
      <c r="EG365" s="43"/>
      <c r="EH365" s="43"/>
      <c r="EI365" s="43"/>
      <c r="EJ365" s="43"/>
      <c r="EK365" s="43"/>
      <c r="EL365" s="43"/>
      <c r="EM365" s="43"/>
      <c r="EN365" s="43"/>
      <c r="EO365" s="43"/>
      <c r="EP365" s="43"/>
      <c r="EQ365" s="43"/>
      <c r="ER365" s="43"/>
      <c r="ES365" s="43"/>
      <c r="ET365" s="43"/>
      <c r="EU365" s="43"/>
      <c r="EV365" s="43"/>
      <c r="EW365" s="43"/>
      <c r="EX365" s="43"/>
      <c r="EY365" s="43"/>
      <c r="EZ365" s="43"/>
      <c r="FA365" s="43"/>
      <c r="FB365" s="43"/>
      <c r="FC365" s="43"/>
      <c r="FD365" s="43"/>
      <c r="FE365" s="43"/>
      <c r="FF365" s="43"/>
      <c r="FG365" s="43"/>
      <c r="FH365" s="43"/>
      <c r="FI365" s="43"/>
      <c r="FJ365" s="43"/>
      <c r="FK365" s="43"/>
      <c r="FL365" s="43"/>
      <c r="FM365" s="43"/>
      <c r="FN365" s="43"/>
      <c r="FO365" s="43"/>
      <c r="FP365" s="43"/>
      <c r="FQ365" s="43"/>
      <c r="FR365" s="43"/>
      <c r="FS365" s="43"/>
      <c r="FT365" s="43"/>
      <c r="FU365" s="43"/>
      <c r="FV365" s="43"/>
      <c r="FW365" s="43"/>
      <c r="FX365" s="43"/>
      <c r="FY365" s="43"/>
      <c r="FZ365" s="43"/>
      <c r="GA365" s="43"/>
      <c r="GB365" s="43"/>
      <c r="GC365" s="43"/>
      <c r="GD365" s="43"/>
      <c r="GE365" s="43"/>
      <c r="GF365" s="43"/>
      <c r="GG365" s="43"/>
      <c r="GH365" s="43"/>
      <c r="GI365" s="43"/>
      <c r="GJ365" s="43"/>
      <c r="GK365" s="43"/>
      <c r="GL365" s="43"/>
      <c r="GM365" s="43"/>
      <c r="GN365" s="43"/>
      <c r="GO365" s="43"/>
      <c r="GP365" s="43"/>
      <c r="GQ365" s="43"/>
      <c r="GR365" s="43"/>
      <c r="GS365" s="43"/>
      <c r="GT365" s="43"/>
      <c r="GU365" s="43"/>
      <c r="GV365" s="43"/>
      <c r="GW365" s="43"/>
      <c r="GX365" s="43"/>
      <c r="GY365" s="43"/>
      <c r="GZ365" s="43"/>
      <c r="HA365" s="43"/>
      <c r="HB365" s="43"/>
      <c r="HC365" s="43"/>
      <c r="HD365" s="43"/>
      <c r="HE365" s="43"/>
      <c r="HF365" s="43"/>
    </row>
    <row r="366" spans="1:214" s="12" customFormat="1" ht="24.95" customHeight="1">
      <c r="A366" s="1">
        <v>305</v>
      </c>
      <c r="B366" s="67"/>
      <c r="C366" s="67"/>
      <c r="D366" s="36" t="s">
        <v>703</v>
      </c>
      <c r="E366" s="36" t="s">
        <v>704</v>
      </c>
      <c r="F366" s="3">
        <v>30</v>
      </c>
      <c r="G366" s="1" t="s">
        <v>962</v>
      </c>
      <c r="H366" s="1" t="s">
        <v>965</v>
      </c>
      <c r="I366" s="1"/>
      <c r="J366" s="1"/>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c r="BF366" s="43"/>
      <c r="BG366" s="43"/>
      <c r="BH366" s="43"/>
      <c r="BI366" s="43"/>
      <c r="BJ366" s="43"/>
      <c r="BK366" s="43"/>
      <c r="BL366" s="43"/>
      <c r="BM366" s="43"/>
      <c r="BN366" s="43"/>
      <c r="BO366" s="43"/>
      <c r="BP366" s="43"/>
      <c r="BQ366" s="43"/>
      <c r="BR366" s="43"/>
      <c r="BS366" s="43"/>
      <c r="BT366" s="43"/>
      <c r="BU366" s="43"/>
      <c r="BV366" s="43"/>
      <c r="BW366" s="43"/>
      <c r="BX366" s="43"/>
      <c r="BY366" s="43"/>
      <c r="BZ366" s="43"/>
      <c r="CA366" s="43"/>
      <c r="CB366" s="43"/>
      <c r="CC366" s="43"/>
      <c r="CD366" s="43"/>
      <c r="CE366" s="43"/>
      <c r="CF366" s="43"/>
      <c r="CG366" s="43"/>
      <c r="CH366" s="43"/>
      <c r="CI366" s="43"/>
      <c r="CJ366" s="43"/>
      <c r="CK366" s="43"/>
      <c r="CL366" s="43"/>
      <c r="CM366" s="43"/>
      <c r="CN366" s="43"/>
      <c r="CO366" s="43"/>
      <c r="CP366" s="43"/>
      <c r="CQ366" s="43"/>
      <c r="CR366" s="43"/>
      <c r="CS366" s="43"/>
      <c r="CT366" s="43"/>
      <c r="CU366" s="43"/>
      <c r="CV366" s="43"/>
      <c r="CW366" s="43"/>
      <c r="CX366" s="43"/>
      <c r="CY366" s="43"/>
      <c r="CZ366" s="43"/>
      <c r="DA366" s="43"/>
      <c r="DB366" s="43"/>
      <c r="DC366" s="43"/>
      <c r="DD366" s="43"/>
      <c r="DE366" s="43"/>
      <c r="DF366" s="43"/>
      <c r="DG366" s="43"/>
      <c r="DH366" s="43"/>
      <c r="DI366" s="43"/>
      <c r="DJ366" s="43"/>
      <c r="DK366" s="43"/>
      <c r="DL366" s="43"/>
      <c r="DM366" s="43"/>
      <c r="DN366" s="43"/>
      <c r="DO366" s="43"/>
      <c r="DP366" s="43"/>
      <c r="DQ366" s="43"/>
      <c r="DR366" s="43"/>
      <c r="DS366" s="43"/>
      <c r="DT366" s="43"/>
      <c r="DU366" s="43"/>
      <c r="DV366" s="43"/>
      <c r="DW366" s="43"/>
      <c r="DX366" s="43"/>
      <c r="DY366" s="43"/>
      <c r="DZ366" s="43"/>
      <c r="EA366" s="43"/>
      <c r="EB366" s="43"/>
      <c r="EC366" s="43"/>
      <c r="ED366" s="43"/>
      <c r="EE366" s="43"/>
      <c r="EF366" s="43"/>
      <c r="EG366" s="43"/>
      <c r="EH366" s="43"/>
      <c r="EI366" s="43"/>
      <c r="EJ366" s="43"/>
      <c r="EK366" s="43"/>
      <c r="EL366" s="43"/>
      <c r="EM366" s="43"/>
      <c r="EN366" s="43"/>
      <c r="EO366" s="43"/>
      <c r="EP366" s="43"/>
      <c r="EQ366" s="43"/>
      <c r="ER366" s="43"/>
      <c r="ES366" s="43"/>
      <c r="ET366" s="43"/>
      <c r="EU366" s="43"/>
      <c r="EV366" s="43"/>
      <c r="EW366" s="43"/>
      <c r="EX366" s="43"/>
      <c r="EY366" s="43"/>
      <c r="EZ366" s="43"/>
      <c r="FA366" s="43"/>
      <c r="FB366" s="43"/>
      <c r="FC366" s="43"/>
      <c r="FD366" s="43"/>
      <c r="FE366" s="43"/>
      <c r="FF366" s="43"/>
      <c r="FG366" s="43"/>
      <c r="FH366" s="43"/>
      <c r="FI366" s="43"/>
      <c r="FJ366" s="43"/>
      <c r="FK366" s="43"/>
      <c r="FL366" s="43"/>
      <c r="FM366" s="43"/>
      <c r="FN366" s="43"/>
      <c r="FO366" s="43"/>
      <c r="FP366" s="43"/>
      <c r="FQ366" s="43"/>
      <c r="FR366" s="43"/>
      <c r="FS366" s="43"/>
      <c r="FT366" s="43"/>
      <c r="FU366" s="43"/>
      <c r="FV366" s="43"/>
      <c r="FW366" s="43"/>
      <c r="FX366" s="43"/>
      <c r="FY366" s="43"/>
      <c r="FZ366" s="43"/>
      <c r="GA366" s="43"/>
      <c r="GB366" s="43"/>
      <c r="GC366" s="43"/>
      <c r="GD366" s="43"/>
      <c r="GE366" s="43"/>
      <c r="GF366" s="43"/>
      <c r="GG366" s="43"/>
      <c r="GH366" s="43"/>
      <c r="GI366" s="43"/>
      <c r="GJ366" s="43"/>
      <c r="GK366" s="43"/>
      <c r="GL366" s="43"/>
      <c r="GM366" s="43"/>
      <c r="GN366" s="43"/>
      <c r="GO366" s="43"/>
      <c r="GP366" s="43"/>
      <c r="GQ366" s="43"/>
      <c r="GR366" s="43"/>
      <c r="GS366" s="43"/>
      <c r="GT366" s="43"/>
      <c r="GU366" s="43"/>
      <c r="GV366" s="43"/>
      <c r="GW366" s="43"/>
      <c r="GX366" s="43"/>
      <c r="GY366" s="43"/>
      <c r="GZ366" s="43"/>
      <c r="HA366" s="43"/>
      <c r="HB366" s="43"/>
      <c r="HC366" s="43"/>
      <c r="HD366" s="43"/>
      <c r="HE366" s="43"/>
      <c r="HF366" s="43"/>
    </row>
    <row r="367" spans="1:214" s="12" customFormat="1" ht="24.95" customHeight="1">
      <c r="A367" s="1">
        <v>306</v>
      </c>
      <c r="B367" s="67"/>
      <c r="C367" s="67"/>
      <c r="D367" s="36" t="s">
        <v>705</v>
      </c>
      <c r="E367" s="36" t="s">
        <v>706</v>
      </c>
      <c r="F367" s="3">
        <v>35</v>
      </c>
      <c r="G367" s="1" t="s">
        <v>962</v>
      </c>
      <c r="H367" s="1" t="s">
        <v>965</v>
      </c>
      <c r="I367" s="1"/>
      <c r="J367" s="1"/>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c r="BF367" s="43"/>
      <c r="BG367" s="43"/>
      <c r="BH367" s="43"/>
      <c r="BI367" s="43"/>
      <c r="BJ367" s="43"/>
      <c r="BK367" s="43"/>
      <c r="BL367" s="43"/>
      <c r="BM367" s="43"/>
      <c r="BN367" s="43"/>
      <c r="BO367" s="43"/>
      <c r="BP367" s="43"/>
      <c r="BQ367" s="43"/>
      <c r="BR367" s="43"/>
      <c r="BS367" s="43"/>
      <c r="BT367" s="43"/>
      <c r="BU367" s="43"/>
      <c r="BV367" s="43"/>
      <c r="BW367" s="43"/>
      <c r="BX367" s="43"/>
      <c r="BY367" s="43"/>
      <c r="BZ367" s="43"/>
      <c r="CA367" s="43"/>
      <c r="CB367" s="43"/>
      <c r="CC367" s="43"/>
      <c r="CD367" s="43"/>
      <c r="CE367" s="43"/>
      <c r="CF367" s="43"/>
      <c r="CG367" s="43"/>
      <c r="CH367" s="43"/>
      <c r="CI367" s="43"/>
      <c r="CJ367" s="43"/>
      <c r="CK367" s="43"/>
      <c r="CL367" s="43"/>
      <c r="CM367" s="43"/>
      <c r="CN367" s="43"/>
      <c r="CO367" s="43"/>
      <c r="CP367" s="43"/>
      <c r="CQ367" s="43"/>
      <c r="CR367" s="43"/>
      <c r="CS367" s="43"/>
      <c r="CT367" s="43"/>
      <c r="CU367" s="43"/>
      <c r="CV367" s="43"/>
      <c r="CW367" s="43"/>
      <c r="CX367" s="43"/>
      <c r="CY367" s="43"/>
      <c r="CZ367" s="43"/>
      <c r="DA367" s="43"/>
      <c r="DB367" s="43"/>
      <c r="DC367" s="43"/>
      <c r="DD367" s="43"/>
      <c r="DE367" s="43"/>
      <c r="DF367" s="43"/>
      <c r="DG367" s="43"/>
      <c r="DH367" s="43"/>
      <c r="DI367" s="43"/>
      <c r="DJ367" s="43"/>
      <c r="DK367" s="43"/>
      <c r="DL367" s="43"/>
      <c r="DM367" s="43"/>
      <c r="DN367" s="43"/>
      <c r="DO367" s="43"/>
      <c r="DP367" s="43"/>
      <c r="DQ367" s="43"/>
      <c r="DR367" s="43"/>
      <c r="DS367" s="43"/>
      <c r="DT367" s="43"/>
      <c r="DU367" s="43"/>
      <c r="DV367" s="43"/>
      <c r="DW367" s="43"/>
      <c r="DX367" s="43"/>
      <c r="DY367" s="43"/>
      <c r="DZ367" s="43"/>
      <c r="EA367" s="43"/>
      <c r="EB367" s="43"/>
      <c r="EC367" s="43"/>
      <c r="ED367" s="43"/>
      <c r="EE367" s="43"/>
      <c r="EF367" s="43"/>
      <c r="EG367" s="43"/>
      <c r="EH367" s="43"/>
      <c r="EI367" s="43"/>
      <c r="EJ367" s="43"/>
      <c r="EK367" s="43"/>
      <c r="EL367" s="43"/>
      <c r="EM367" s="43"/>
      <c r="EN367" s="43"/>
      <c r="EO367" s="43"/>
      <c r="EP367" s="43"/>
      <c r="EQ367" s="43"/>
      <c r="ER367" s="43"/>
      <c r="ES367" s="43"/>
      <c r="ET367" s="43"/>
      <c r="EU367" s="43"/>
      <c r="EV367" s="43"/>
      <c r="EW367" s="43"/>
      <c r="EX367" s="43"/>
      <c r="EY367" s="43"/>
      <c r="EZ367" s="43"/>
      <c r="FA367" s="43"/>
      <c r="FB367" s="43"/>
      <c r="FC367" s="43"/>
      <c r="FD367" s="43"/>
      <c r="FE367" s="43"/>
      <c r="FF367" s="43"/>
      <c r="FG367" s="43"/>
      <c r="FH367" s="43"/>
      <c r="FI367" s="43"/>
      <c r="FJ367" s="43"/>
      <c r="FK367" s="43"/>
      <c r="FL367" s="43"/>
      <c r="FM367" s="43"/>
      <c r="FN367" s="43"/>
      <c r="FO367" s="43"/>
      <c r="FP367" s="43"/>
      <c r="FQ367" s="43"/>
      <c r="FR367" s="43"/>
      <c r="FS367" s="43"/>
      <c r="FT367" s="43"/>
      <c r="FU367" s="43"/>
      <c r="FV367" s="43"/>
      <c r="FW367" s="43"/>
      <c r="FX367" s="43"/>
      <c r="FY367" s="43"/>
      <c r="FZ367" s="43"/>
      <c r="GA367" s="43"/>
      <c r="GB367" s="43"/>
      <c r="GC367" s="43"/>
      <c r="GD367" s="43"/>
      <c r="GE367" s="43"/>
      <c r="GF367" s="43"/>
      <c r="GG367" s="43"/>
      <c r="GH367" s="43"/>
      <c r="GI367" s="43"/>
      <c r="GJ367" s="43"/>
      <c r="GK367" s="43"/>
      <c r="GL367" s="43"/>
      <c r="GM367" s="43"/>
      <c r="GN367" s="43"/>
      <c r="GO367" s="43"/>
      <c r="GP367" s="43"/>
      <c r="GQ367" s="43"/>
      <c r="GR367" s="43"/>
      <c r="GS367" s="43"/>
      <c r="GT367" s="43"/>
      <c r="GU367" s="43"/>
      <c r="GV367" s="43"/>
      <c r="GW367" s="43"/>
      <c r="GX367" s="43"/>
      <c r="GY367" s="43"/>
      <c r="GZ367" s="43"/>
      <c r="HA367" s="43"/>
      <c r="HB367" s="43"/>
      <c r="HC367" s="43"/>
      <c r="HD367" s="43"/>
      <c r="HE367" s="43"/>
      <c r="HF367" s="43"/>
    </row>
    <row r="368" spans="1:214" s="49" customFormat="1" ht="24.95" customHeight="1">
      <c r="A368" s="1">
        <v>307</v>
      </c>
      <c r="B368" s="67"/>
      <c r="C368" s="67"/>
      <c r="D368" s="36" t="s">
        <v>707</v>
      </c>
      <c r="E368" s="36" t="s">
        <v>708</v>
      </c>
      <c r="F368" s="3">
        <v>30</v>
      </c>
      <c r="G368" s="1" t="s">
        <v>962</v>
      </c>
      <c r="H368" s="1" t="s">
        <v>965</v>
      </c>
      <c r="I368" s="1"/>
      <c r="J368" s="1"/>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c r="BF368" s="43"/>
      <c r="BG368" s="43"/>
      <c r="BH368" s="43"/>
      <c r="BI368" s="43"/>
      <c r="BJ368" s="43"/>
      <c r="BK368" s="43"/>
      <c r="BL368" s="43"/>
      <c r="BM368" s="43"/>
      <c r="BN368" s="43"/>
      <c r="BO368" s="43"/>
      <c r="BP368" s="43"/>
      <c r="BQ368" s="43"/>
      <c r="BR368" s="43"/>
      <c r="BS368" s="43"/>
      <c r="BT368" s="43"/>
      <c r="BU368" s="43"/>
      <c r="BV368" s="43"/>
      <c r="BW368" s="43"/>
      <c r="BX368" s="43"/>
      <c r="BY368" s="43"/>
      <c r="BZ368" s="43"/>
      <c r="CA368" s="43"/>
      <c r="CB368" s="43"/>
      <c r="CC368" s="43"/>
      <c r="CD368" s="43"/>
      <c r="CE368" s="43"/>
      <c r="CF368" s="43"/>
      <c r="CG368" s="43"/>
      <c r="CH368" s="43"/>
      <c r="CI368" s="43"/>
      <c r="CJ368" s="43"/>
      <c r="CK368" s="43"/>
      <c r="CL368" s="43"/>
      <c r="CM368" s="43"/>
      <c r="CN368" s="43"/>
      <c r="CO368" s="43"/>
      <c r="CP368" s="43"/>
      <c r="CQ368" s="43"/>
      <c r="CR368" s="43"/>
      <c r="CS368" s="43"/>
      <c r="CT368" s="43"/>
      <c r="CU368" s="43"/>
      <c r="CV368" s="43"/>
      <c r="CW368" s="43"/>
      <c r="CX368" s="43"/>
      <c r="CY368" s="43"/>
      <c r="CZ368" s="43"/>
      <c r="DA368" s="43"/>
      <c r="DB368" s="43"/>
      <c r="DC368" s="43"/>
      <c r="DD368" s="43"/>
      <c r="DE368" s="43"/>
      <c r="DF368" s="43"/>
      <c r="DG368" s="43"/>
      <c r="DH368" s="43"/>
      <c r="DI368" s="43"/>
      <c r="DJ368" s="43"/>
      <c r="DK368" s="43"/>
      <c r="DL368" s="43"/>
      <c r="DM368" s="43"/>
      <c r="DN368" s="43"/>
      <c r="DO368" s="43"/>
      <c r="DP368" s="43"/>
      <c r="DQ368" s="43"/>
      <c r="DR368" s="43"/>
      <c r="DS368" s="43"/>
      <c r="DT368" s="43"/>
      <c r="DU368" s="43"/>
      <c r="DV368" s="43"/>
      <c r="DW368" s="43"/>
      <c r="DX368" s="43"/>
      <c r="DY368" s="43"/>
      <c r="DZ368" s="43"/>
      <c r="EA368" s="43"/>
      <c r="EB368" s="43"/>
      <c r="EC368" s="43"/>
      <c r="ED368" s="43"/>
      <c r="EE368" s="43"/>
      <c r="EF368" s="43"/>
      <c r="EG368" s="43"/>
      <c r="EH368" s="43"/>
      <c r="EI368" s="43"/>
      <c r="EJ368" s="43"/>
      <c r="EK368" s="43"/>
      <c r="EL368" s="43"/>
      <c r="EM368" s="43"/>
      <c r="EN368" s="43"/>
      <c r="EO368" s="43"/>
      <c r="EP368" s="43"/>
      <c r="EQ368" s="43"/>
      <c r="ER368" s="43"/>
      <c r="ES368" s="43"/>
      <c r="ET368" s="43"/>
      <c r="EU368" s="43"/>
      <c r="EV368" s="43"/>
      <c r="EW368" s="43"/>
      <c r="EX368" s="43"/>
      <c r="EY368" s="43"/>
      <c r="EZ368" s="43"/>
      <c r="FA368" s="43"/>
      <c r="FB368" s="43"/>
      <c r="FC368" s="43"/>
      <c r="FD368" s="43"/>
      <c r="FE368" s="43"/>
      <c r="FF368" s="43"/>
      <c r="FG368" s="43"/>
      <c r="FH368" s="43"/>
      <c r="FI368" s="43"/>
      <c r="FJ368" s="43"/>
      <c r="FK368" s="43"/>
      <c r="FL368" s="43"/>
      <c r="FM368" s="43"/>
      <c r="FN368" s="43"/>
      <c r="FO368" s="43"/>
      <c r="FP368" s="43"/>
      <c r="FQ368" s="43"/>
      <c r="FR368" s="43"/>
      <c r="FS368" s="43"/>
      <c r="FT368" s="43"/>
      <c r="FU368" s="43"/>
      <c r="FV368" s="43"/>
      <c r="FW368" s="43"/>
      <c r="FX368" s="43"/>
      <c r="FY368" s="43"/>
      <c r="FZ368" s="43"/>
      <c r="GA368" s="43"/>
      <c r="GB368" s="43"/>
      <c r="GC368" s="43"/>
      <c r="GD368" s="43"/>
      <c r="GE368" s="43"/>
      <c r="GF368" s="43"/>
      <c r="GG368" s="43"/>
      <c r="GH368" s="43"/>
      <c r="GI368" s="43"/>
      <c r="GJ368" s="43"/>
      <c r="GK368" s="43"/>
      <c r="GL368" s="43"/>
      <c r="GM368" s="43"/>
      <c r="GN368" s="43"/>
      <c r="GO368" s="43"/>
      <c r="GP368" s="43"/>
      <c r="GQ368" s="43"/>
      <c r="GR368" s="43"/>
      <c r="GS368" s="43"/>
      <c r="GT368" s="43"/>
      <c r="GU368" s="43"/>
      <c r="GV368" s="43"/>
      <c r="GW368" s="43"/>
      <c r="GX368" s="43"/>
      <c r="GY368" s="43"/>
      <c r="GZ368" s="43"/>
      <c r="HA368" s="43"/>
      <c r="HB368" s="43"/>
      <c r="HC368" s="43"/>
      <c r="HD368" s="43"/>
      <c r="HE368" s="43"/>
      <c r="HF368" s="43"/>
    </row>
    <row r="369" spans="1:214" s="49" customFormat="1" ht="24.95" customHeight="1">
      <c r="A369" s="1"/>
      <c r="B369" s="67" t="s">
        <v>709</v>
      </c>
      <c r="C369" s="67" t="s">
        <v>710</v>
      </c>
      <c r="D369" s="67"/>
      <c r="E369" s="67"/>
      <c r="F369" s="44">
        <f>SUM(F370,F374,F377,F381,F383,F386,F388)</f>
        <v>515</v>
      </c>
      <c r="G369" s="44"/>
      <c r="H369" s="44"/>
      <c r="I369" s="1"/>
      <c r="J369" s="1"/>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c r="BF369" s="43"/>
      <c r="BG369" s="43"/>
      <c r="BH369" s="43"/>
      <c r="BI369" s="43"/>
      <c r="BJ369" s="43"/>
      <c r="BK369" s="43"/>
      <c r="BL369" s="43"/>
      <c r="BM369" s="43"/>
      <c r="BN369" s="43"/>
      <c r="BO369" s="43"/>
      <c r="BP369" s="43"/>
      <c r="BQ369" s="43"/>
      <c r="BR369" s="43"/>
      <c r="BS369" s="43"/>
      <c r="BT369" s="43"/>
      <c r="BU369" s="43"/>
      <c r="BV369" s="43"/>
      <c r="BW369" s="43"/>
      <c r="BX369" s="43"/>
      <c r="BY369" s="43"/>
      <c r="BZ369" s="43"/>
      <c r="CA369" s="43"/>
      <c r="CB369" s="43"/>
      <c r="CC369" s="43"/>
      <c r="CD369" s="43"/>
      <c r="CE369" s="43"/>
      <c r="CF369" s="43"/>
      <c r="CG369" s="43"/>
      <c r="CH369" s="43"/>
      <c r="CI369" s="43"/>
      <c r="CJ369" s="43"/>
      <c r="CK369" s="43"/>
      <c r="CL369" s="43"/>
      <c r="CM369" s="43"/>
      <c r="CN369" s="43"/>
      <c r="CO369" s="43"/>
      <c r="CP369" s="43"/>
      <c r="CQ369" s="43"/>
      <c r="CR369" s="43"/>
      <c r="CS369" s="43"/>
      <c r="CT369" s="43"/>
      <c r="CU369" s="43"/>
      <c r="CV369" s="43"/>
      <c r="CW369" s="43"/>
      <c r="CX369" s="43"/>
      <c r="CY369" s="43"/>
      <c r="CZ369" s="43"/>
      <c r="DA369" s="43"/>
      <c r="DB369" s="43"/>
      <c r="DC369" s="43"/>
      <c r="DD369" s="43"/>
      <c r="DE369" s="43"/>
      <c r="DF369" s="43"/>
      <c r="DG369" s="43"/>
      <c r="DH369" s="43"/>
      <c r="DI369" s="43"/>
      <c r="DJ369" s="43"/>
      <c r="DK369" s="43"/>
      <c r="DL369" s="43"/>
      <c r="DM369" s="43"/>
      <c r="DN369" s="43"/>
      <c r="DO369" s="43"/>
      <c r="DP369" s="43"/>
      <c r="DQ369" s="43"/>
      <c r="DR369" s="43"/>
      <c r="DS369" s="43"/>
      <c r="DT369" s="43"/>
      <c r="DU369" s="43"/>
      <c r="DV369" s="43"/>
      <c r="DW369" s="43"/>
      <c r="DX369" s="43"/>
      <c r="DY369" s="43"/>
      <c r="DZ369" s="43"/>
      <c r="EA369" s="43"/>
      <c r="EB369" s="43"/>
      <c r="EC369" s="43"/>
      <c r="ED369" s="43"/>
      <c r="EE369" s="43"/>
      <c r="EF369" s="43"/>
      <c r="EG369" s="43"/>
      <c r="EH369" s="43"/>
      <c r="EI369" s="43"/>
      <c r="EJ369" s="43"/>
      <c r="EK369" s="43"/>
      <c r="EL369" s="43"/>
      <c r="EM369" s="43"/>
      <c r="EN369" s="43"/>
      <c r="EO369" s="43"/>
      <c r="EP369" s="43"/>
      <c r="EQ369" s="43"/>
      <c r="ER369" s="43"/>
      <c r="ES369" s="43"/>
      <c r="ET369" s="43"/>
      <c r="EU369" s="43"/>
      <c r="EV369" s="43"/>
      <c r="EW369" s="43"/>
      <c r="EX369" s="43"/>
      <c r="EY369" s="43"/>
      <c r="EZ369" s="43"/>
      <c r="FA369" s="43"/>
      <c r="FB369" s="43"/>
      <c r="FC369" s="43"/>
      <c r="FD369" s="43"/>
      <c r="FE369" s="43"/>
      <c r="FF369" s="43"/>
      <c r="FG369" s="43"/>
      <c r="FH369" s="43"/>
      <c r="FI369" s="43"/>
      <c r="FJ369" s="43"/>
      <c r="FK369" s="43"/>
      <c r="FL369" s="43"/>
      <c r="FM369" s="43"/>
      <c r="FN369" s="43"/>
      <c r="FO369" s="43"/>
      <c r="FP369" s="43"/>
      <c r="FQ369" s="43"/>
      <c r="FR369" s="43"/>
      <c r="FS369" s="43"/>
      <c r="FT369" s="43"/>
      <c r="FU369" s="43"/>
      <c r="FV369" s="43"/>
      <c r="FW369" s="43"/>
      <c r="FX369" s="43"/>
      <c r="FY369" s="43"/>
      <c r="FZ369" s="43"/>
      <c r="GA369" s="43"/>
      <c r="GB369" s="43"/>
      <c r="GC369" s="43"/>
      <c r="GD369" s="43"/>
      <c r="GE369" s="43"/>
      <c r="GF369" s="43"/>
      <c r="GG369" s="43"/>
      <c r="GH369" s="43"/>
      <c r="GI369" s="43"/>
      <c r="GJ369" s="43"/>
      <c r="GK369" s="43"/>
      <c r="GL369" s="43"/>
      <c r="GM369" s="43"/>
      <c r="GN369" s="43"/>
      <c r="GO369" s="43"/>
      <c r="GP369" s="43"/>
      <c r="GQ369" s="43"/>
      <c r="GR369" s="43"/>
      <c r="GS369" s="43"/>
      <c r="GT369" s="43"/>
      <c r="GU369" s="43"/>
      <c r="GV369" s="43"/>
      <c r="GW369" s="43"/>
      <c r="GX369" s="43"/>
      <c r="GY369" s="43"/>
      <c r="GZ369" s="43"/>
      <c r="HA369" s="43"/>
      <c r="HB369" s="43"/>
      <c r="HC369" s="43"/>
      <c r="HD369" s="43"/>
      <c r="HE369" s="43"/>
      <c r="HF369" s="43"/>
    </row>
    <row r="370" spans="1:214" s="49" customFormat="1" ht="24.95" customHeight="1">
      <c r="A370" s="1"/>
      <c r="B370" s="67"/>
      <c r="C370" s="67" t="s">
        <v>19</v>
      </c>
      <c r="D370" s="69" t="s">
        <v>410</v>
      </c>
      <c r="E370" s="69"/>
      <c r="F370" s="44">
        <v>145</v>
      </c>
      <c r="G370" s="44"/>
      <c r="H370" s="44"/>
      <c r="I370" s="1"/>
      <c r="J370" s="1"/>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c r="BF370" s="43"/>
      <c r="BG370" s="43"/>
      <c r="BH370" s="43"/>
      <c r="BI370" s="43"/>
      <c r="BJ370" s="43"/>
      <c r="BK370" s="43"/>
      <c r="BL370" s="43"/>
      <c r="BM370" s="43"/>
      <c r="BN370" s="43"/>
      <c r="BO370" s="43"/>
      <c r="BP370" s="43"/>
      <c r="BQ370" s="43"/>
      <c r="BR370" s="43"/>
      <c r="BS370" s="43"/>
      <c r="BT370" s="43"/>
      <c r="BU370" s="43"/>
      <c r="BV370" s="43"/>
      <c r="BW370" s="43"/>
      <c r="BX370" s="43"/>
      <c r="BY370" s="43"/>
      <c r="BZ370" s="43"/>
      <c r="CA370" s="43"/>
      <c r="CB370" s="43"/>
      <c r="CC370" s="43"/>
      <c r="CD370" s="43"/>
      <c r="CE370" s="43"/>
      <c r="CF370" s="43"/>
      <c r="CG370" s="43"/>
      <c r="CH370" s="43"/>
      <c r="CI370" s="43"/>
      <c r="CJ370" s="43"/>
      <c r="CK370" s="43"/>
      <c r="CL370" s="43"/>
      <c r="CM370" s="43"/>
      <c r="CN370" s="43"/>
      <c r="CO370" s="43"/>
      <c r="CP370" s="43"/>
      <c r="CQ370" s="43"/>
      <c r="CR370" s="43"/>
      <c r="CS370" s="43"/>
      <c r="CT370" s="43"/>
      <c r="CU370" s="43"/>
      <c r="CV370" s="43"/>
      <c r="CW370" s="43"/>
      <c r="CX370" s="43"/>
      <c r="CY370" s="43"/>
      <c r="CZ370" s="43"/>
      <c r="DA370" s="43"/>
      <c r="DB370" s="43"/>
      <c r="DC370" s="43"/>
      <c r="DD370" s="43"/>
      <c r="DE370" s="43"/>
      <c r="DF370" s="43"/>
      <c r="DG370" s="43"/>
      <c r="DH370" s="43"/>
      <c r="DI370" s="43"/>
      <c r="DJ370" s="43"/>
      <c r="DK370" s="43"/>
      <c r="DL370" s="43"/>
      <c r="DM370" s="43"/>
      <c r="DN370" s="43"/>
      <c r="DO370" s="43"/>
      <c r="DP370" s="43"/>
      <c r="DQ370" s="43"/>
      <c r="DR370" s="43"/>
      <c r="DS370" s="43"/>
      <c r="DT370" s="43"/>
      <c r="DU370" s="43"/>
      <c r="DV370" s="43"/>
      <c r="DW370" s="43"/>
      <c r="DX370" s="43"/>
      <c r="DY370" s="43"/>
      <c r="DZ370" s="43"/>
      <c r="EA370" s="43"/>
      <c r="EB370" s="43"/>
      <c r="EC370" s="43"/>
      <c r="ED370" s="43"/>
      <c r="EE370" s="43"/>
      <c r="EF370" s="43"/>
      <c r="EG370" s="43"/>
      <c r="EH370" s="43"/>
      <c r="EI370" s="43"/>
      <c r="EJ370" s="43"/>
      <c r="EK370" s="43"/>
      <c r="EL370" s="43"/>
      <c r="EM370" s="43"/>
      <c r="EN370" s="43"/>
      <c r="EO370" s="43"/>
      <c r="EP370" s="43"/>
      <c r="EQ370" s="43"/>
      <c r="ER370" s="43"/>
      <c r="ES370" s="43"/>
      <c r="ET370" s="43"/>
      <c r="EU370" s="43"/>
      <c r="EV370" s="43"/>
      <c r="EW370" s="43"/>
      <c r="EX370" s="43"/>
      <c r="EY370" s="43"/>
      <c r="EZ370" s="43"/>
      <c r="FA370" s="43"/>
      <c r="FB370" s="43"/>
      <c r="FC370" s="43"/>
      <c r="FD370" s="43"/>
      <c r="FE370" s="43"/>
      <c r="FF370" s="43"/>
      <c r="FG370" s="43"/>
      <c r="FH370" s="43"/>
      <c r="FI370" s="43"/>
      <c r="FJ370" s="43"/>
      <c r="FK370" s="43"/>
      <c r="FL370" s="43"/>
      <c r="FM370" s="43"/>
      <c r="FN370" s="43"/>
      <c r="FO370" s="43"/>
      <c r="FP370" s="43"/>
      <c r="FQ370" s="43"/>
      <c r="FR370" s="43"/>
      <c r="FS370" s="43"/>
      <c r="FT370" s="43"/>
      <c r="FU370" s="43"/>
      <c r="FV370" s="43"/>
      <c r="FW370" s="43"/>
      <c r="FX370" s="43"/>
      <c r="FY370" s="43"/>
      <c r="FZ370" s="43"/>
      <c r="GA370" s="43"/>
      <c r="GB370" s="43"/>
      <c r="GC370" s="43"/>
      <c r="GD370" s="43"/>
      <c r="GE370" s="43"/>
      <c r="GF370" s="43"/>
      <c r="GG370" s="43"/>
      <c r="GH370" s="43"/>
      <c r="GI370" s="43"/>
      <c r="GJ370" s="43"/>
      <c r="GK370" s="43"/>
      <c r="GL370" s="43"/>
      <c r="GM370" s="43"/>
      <c r="GN370" s="43"/>
      <c r="GO370" s="43"/>
      <c r="GP370" s="43"/>
      <c r="GQ370" s="43"/>
      <c r="GR370" s="43"/>
      <c r="GS370" s="43"/>
      <c r="GT370" s="43"/>
      <c r="GU370" s="43"/>
      <c r="GV370" s="43"/>
      <c r="GW370" s="43"/>
      <c r="GX370" s="43"/>
      <c r="GY370" s="43"/>
      <c r="GZ370" s="43"/>
      <c r="HA370" s="43"/>
      <c r="HB370" s="43"/>
      <c r="HC370" s="43"/>
      <c r="HD370" s="43"/>
      <c r="HE370" s="43"/>
      <c r="HF370" s="43"/>
    </row>
    <row r="371" spans="1:214" s="49" customFormat="1" ht="24.95" customHeight="1">
      <c r="A371" s="1"/>
      <c r="B371" s="67"/>
      <c r="C371" s="67"/>
      <c r="D371" s="36" t="s">
        <v>711</v>
      </c>
      <c r="E371" s="36" t="s">
        <v>712</v>
      </c>
      <c r="F371" s="45">
        <v>80</v>
      </c>
      <c r="G371" s="1" t="s">
        <v>962</v>
      </c>
      <c r="H371" s="1" t="s">
        <v>965</v>
      </c>
      <c r="I371" s="1"/>
      <c r="J371" s="8"/>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c r="BF371" s="43"/>
      <c r="BG371" s="43"/>
      <c r="BH371" s="43"/>
      <c r="BI371" s="43"/>
      <c r="BJ371" s="43"/>
      <c r="BK371" s="43"/>
      <c r="BL371" s="43"/>
      <c r="BM371" s="43"/>
      <c r="BN371" s="43"/>
      <c r="BO371" s="43"/>
      <c r="BP371" s="43"/>
      <c r="BQ371" s="43"/>
      <c r="BR371" s="43"/>
      <c r="BS371" s="43"/>
      <c r="BT371" s="43"/>
      <c r="BU371" s="43"/>
      <c r="BV371" s="43"/>
      <c r="BW371" s="43"/>
      <c r="BX371" s="43"/>
      <c r="BY371" s="43"/>
      <c r="BZ371" s="43"/>
      <c r="CA371" s="43"/>
      <c r="CB371" s="43"/>
      <c r="CC371" s="43"/>
      <c r="CD371" s="43"/>
      <c r="CE371" s="43"/>
      <c r="CF371" s="43"/>
      <c r="CG371" s="43"/>
      <c r="CH371" s="43"/>
      <c r="CI371" s="43"/>
      <c r="CJ371" s="43"/>
      <c r="CK371" s="43"/>
      <c r="CL371" s="43"/>
      <c r="CM371" s="43"/>
      <c r="CN371" s="43"/>
      <c r="CO371" s="43"/>
      <c r="CP371" s="43"/>
      <c r="CQ371" s="43"/>
      <c r="CR371" s="43"/>
      <c r="CS371" s="43"/>
      <c r="CT371" s="43"/>
      <c r="CU371" s="43"/>
      <c r="CV371" s="43"/>
      <c r="CW371" s="43"/>
      <c r="CX371" s="43"/>
      <c r="CY371" s="43"/>
      <c r="CZ371" s="43"/>
      <c r="DA371" s="43"/>
      <c r="DB371" s="43"/>
      <c r="DC371" s="43"/>
      <c r="DD371" s="43"/>
      <c r="DE371" s="43"/>
      <c r="DF371" s="43"/>
      <c r="DG371" s="43"/>
      <c r="DH371" s="43"/>
      <c r="DI371" s="43"/>
      <c r="DJ371" s="43"/>
      <c r="DK371" s="43"/>
      <c r="DL371" s="43"/>
      <c r="DM371" s="43"/>
      <c r="DN371" s="43"/>
      <c r="DO371" s="43"/>
      <c r="DP371" s="43"/>
      <c r="DQ371" s="43"/>
      <c r="DR371" s="43"/>
      <c r="DS371" s="43"/>
      <c r="DT371" s="43"/>
      <c r="DU371" s="43"/>
      <c r="DV371" s="43"/>
      <c r="DW371" s="43"/>
      <c r="DX371" s="43"/>
      <c r="DY371" s="43"/>
      <c r="DZ371" s="43"/>
      <c r="EA371" s="43"/>
      <c r="EB371" s="43"/>
      <c r="EC371" s="43"/>
      <c r="ED371" s="43"/>
      <c r="EE371" s="43"/>
      <c r="EF371" s="43"/>
      <c r="EG371" s="43"/>
      <c r="EH371" s="43"/>
      <c r="EI371" s="43"/>
      <c r="EJ371" s="43"/>
      <c r="EK371" s="43"/>
      <c r="EL371" s="43"/>
      <c r="EM371" s="43"/>
      <c r="EN371" s="43"/>
      <c r="EO371" s="43"/>
      <c r="EP371" s="43"/>
      <c r="EQ371" s="43"/>
      <c r="ER371" s="43"/>
      <c r="ES371" s="43"/>
      <c r="ET371" s="43"/>
      <c r="EU371" s="43"/>
      <c r="EV371" s="43"/>
      <c r="EW371" s="43"/>
      <c r="EX371" s="43"/>
      <c r="EY371" s="43"/>
      <c r="EZ371" s="43"/>
      <c r="FA371" s="43"/>
      <c r="FB371" s="43"/>
      <c r="FC371" s="43"/>
      <c r="FD371" s="43"/>
      <c r="FE371" s="43"/>
      <c r="FF371" s="43"/>
      <c r="FG371" s="43"/>
      <c r="FH371" s="43"/>
      <c r="FI371" s="43"/>
      <c r="FJ371" s="43"/>
      <c r="FK371" s="43"/>
      <c r="FL371" s="43"/>
      <c r="FM371" s="43"/>
      <c r="FN371" s="43"/>
      <c r="FO371" s="43"/>
      <c r="FP371" s="43"/>
      <c r="FQ371" s="43"/>
      <c r="FR371" s="43"/>
      <c r="FS371" s="43"/>
      <c r="FT371" s="43"/>
      <c r="FU371" s="43"/>
      <c r="FV371" s="43"/>
      <c r="FW371" s="43"/>
      <c r="FX371" s="43"/>
      <c r="FY371" s="43"/>
      <c r="FZ371" s="43"/>
      <c r="GA371" s="43"/>
      <c r="GB371" s="43"/>
      <c r="GC371" s="43"/>
      <c r="GD371" s="43"/>
      <c r="GE371" s="43"/>
      <c r="GF371" s="43"/>
      <c r="GG371" s="43"/>
      <c r="GH371" s="43"/>
      <c r="GI371" s="43"/>
      <c r="GJ371" s="43"/>
      <c r="GK371" s="43"/>
      <c r="GL371" s="43"/>
      <c r="GM371" s="43"/>
      <c r="GN371" s="43"/>
      <c r="GO371" s="43"/>
      <c r="GP371" s="43"/>
      <c r="GQ371" s="43"/>
      <c r="GR371" s="43"/>
      <c r="GS371" s="43"/>
      <c r="GT371" s="43"/>
      <c r="GU371" s="43"/>
      <c r="GV371" s="43"/>
      <c r="GW371" s="43"/>
      <c r="GX371" s="43"/>
      <c r="GY371" s="43"/>
      <c r="GZ371" s="43"/>
      <c r="HA371" s="43"/>
      <c r="HB371" s="43"/>
      <c r="HC371" s="43"/>
      <c r="HD371" s="43"/>
      <c r="HE371" s="43"/>
      <c r="HF371" s="43"/>
    </row>
    <row r="372" spans="1:214" s="12" customFormat="1" ht="24.95" customHeight="1">
      <c r="A372" s="1">
        <v>320</v>
      </c>
      <c r="B372" s="67"/>
      <c r="C372" s="67"/>
      <c r="D372" s="36" t="s">
        <v>713</v>
      </c>
      <c r="E372" s="36" t="s">
        <v>714</v>
      </c>
      <c r="F372" s="3">
        <v>35</v>
      </c>
      <c r="G372" s="1" t="s">
        <v>962</v>
      </c>
      <c r="H372" s="1" t="s">
        <v>965</v>
      </c>
      <c r="I372" s="1"/>
      <c r="J372" s="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c r="CD372" s="28"/>
      <c r="CE372" s="28"/>
      <c r="CF372" s="28"/>
      <c r="CG372" s="28"/>
      <c r="CH372" s="28"/>
      <c r="CI372" s="28"/>
      <c r="CJ372" s="28"/>
      <c r="CK372" s="28"/>
      <c r="CL372" s="28"/>
      <c r="CM372" s="28"/>
      <c r="CN372" s="28"/>
      <c r="CO372" s="28"/>
      <c r="CP372" s="28"/>
      <c r="CQ372" s="28"/>
      <c r="CR372" s="28"/>
      <c r="CS372" s="28"/>
      <c r="CT372" s="28"/>
      <c r="CU372" s="28"/>
      <c r="CV372" s="28"/>
      <c r="CW372" s="28"/>
      <c r="CX372" s="28"/>
      <c r="CY372" s="28"/>
      <c r="CZ372" s="28"/>
      <c r="DA372" s="28"/>
      <c r="DB372" s="28"/>
      <c r="DC372" s="28"/>
      <c r="DD372" s="28"/>
      <c r="DE372" s="28"/>
      <c r="DF372" s="28"/>
      <c r="DG372" s="28"/>
      <c r="DH372" s="28"/>
      <c r="DI372" s="28"/>
      <c r="DJ372" s="28"/>
      <c r="DK372" s="28"/>
      <c r="DL372" s="28"/>
      <c r="DM372" s="28"/>
      <c r="DN372" s="28"/>
      <c r="DO372" s="28"/>
      <c r="DP372" s="28"/>
      <c r="DQ372" s="28"/>
      <c r="DR372" s="28"/>
      <c r="DS372" s="28"/>
      <c r="DT372" s="28"/>
      <c r="DU372" s="28"/>
      <c r="DV372" s="28"/>
      <c r="DW372" s="28"/>
      <c r="DX372" s="28"/>
      <c r="DY372" s="28"/>
      <c r="DZ372" s="28"/>
      <c r="EA372" s="28"/>
      <c r="EB372" s="28"/>
      <c r="EC372" s="28"/>
      <c r="ED372" s="28"/>
      <c r="EE372" s="28"/>
      <c r="EF372" s="28"/>
      <c r="EG372" s="28"/>
      <c r="EH372" s="28"/>
      <c r="EI372" s="28"/>
      <c r="EJ372" s="28"/>
      <c r="EK372" s="28"/>
      <c r="EL372" s="28"/>
      <c r="EM372" s="28"/>
      <c r="EN372" s="28"/>
      <c r="EO372" s="28"/>
      <c r="EP372" s="28"/>
      <c r="EQ372" s="28"/>
      <c r="ER372" s="28"/>
      <c r="ES372" s="28"/>
      <c r="ET372" s="28"/>
      <c r="EU372" s="28"/>
      <c r="EV372" s="28"/>
      <c r="EW372" s="28"/>
      <c r="EX372" s="28"/>
      <c r="EY372" s="28"/>
      <c r="EZ372" s="28"/>
      <c r="FA372" s="28"/>
      <c r="FB372" s="28"/>
      <c r="FC372" s="28"/>
      <c r="FD372" s="28"/>
      <c r="FE372" s="28"/>
      <c r="FF372" s="28"/>
      <c r="FG372" s="28"/>
      <c r="FH372" s="28"/>
      <c r="FI372" s="28"/>
      <c r="FJ372" s="28"/>
      <c r="FK372" s="28"/>
      <c r="FL372" s="28"/>
      <c r="FM372" s="28"/>
      <c r="FN372" s="28"/>
      <c r="FO372" s="28"/>
      <c r="FP372" s="28"/>
      <c r="FQ372" s="28"/>
      <c r="FR372" s="28"/>
      <c r="FS372" s="28"/>
      <c r="FT372" s="28"/>
      <c r="FU372" s="28"/>
      <c r="FV372" s="28"/>
      <c r="FW372" s="28"/>
      <c r="FX372" s="28"/>
      <c r="FY372" s="28"/>
      <c r="FZ372" s="28"/>
      <c r="GA372" s="28"/>
      <c r="GB372" s="28"/>
      <c r="GC372" s="28"/>
      <c r="GD372" s="28"/>
      <c r="GE372" s="28"/>
      <c r="GF372" s="28"/>
      <c r="GG372" s="28"/>
      <c r="GH372" s="28"/>
      <c r="GI372" s="28"/>
      <c r="GJ372" s="28"/>
      <c r="GK372" s="28"/>
      <c r="GL372" s="28"/>
      <c r="GM372" s="28"/>
      <c r="GN372" s="28"/>
      <c r="GO372" s="28"/>
      <c r="GP372" s="28"/>
      <c r="GQ372" s="28"/>
      <c r="GR372" s="28"/>
      <c r="GS372" s="28"/>
      <c r="GT372" s="28"/>
      <c r="GU372" s="28"/>
      <c r="GV372" s="28"/>
      <c r="GW372" s="28"/>
      <c r="GX372" s="28"/>
      <c r="GY372" s="28"/>
      <c r="GZ372" s="28"/>
      <c r="HA372" s="28"/>
      <c r="HB372" s="28"/>
      <c r="HC372" s="28"/>
      <c r="HD372" s="28"/>
      <c r="HE372" s="28"/>
      <c r="HF372" s="28"/>
    </row>
    <row r="373" spans="1:214" s="12" customFormat="1" ht="24.95" customHeight="1">
      <c r="A373" s="1">
        <v>321</v>
      </c>
      <c r="B373" s="67"/>
      <c r="C373" s="67"/>
      <c r="D373" s="36" t="s">
        <v>715</v>
      </c>
      <c r="E373" s="36" t="s">
        <v>716</v>
      </c>
      <c r="F373" s="3">
        <v>30</v>
      </c>
      <c r="G373" s="1" t="s">
        <v>962</v>
      </c>
      <c r="H373" s="1" t="s">
        <v>965</v>
      </c>
      <c r="I373" s="1"/>
      <c r="J373" s="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D373" s="28"/>
      <c r="BE373" s="28"/>
      <c r="BF373" s="28"/>
      <c r="BG373" s="28"/>
      <c r="BH373" s="28"/>
      <c r="BI373" s="28"/>
      <c r="BJ373" s="28"/>
      <c r="BK373" s="28"/>
      <c r="BL373" s="28"/>
      <c r="BM373" s="28"/>
      <c r="BN373" s="28"/>
      <c r="BO373" s="28"/>
      <c r="BP373" s="28"/>
      <c r="BQ373" s="28"/>
      <c r="BR373" s="28"/>
      <c r="BS373" s="28"/>
      <c r="BT373" s="28"/>
      <c r="BU373" s="28"/>
      <c r="BV373" s="28"/>
      <c r="BW373" s="28"/>
      <c r="BX373" s="28"/>
      <c r="BY373" s="28"/>
      <c r="BZ373" s="28"/>
      <c r="CA373" s="28"/>
      <c r="CB373" s="28"/>
      <c r="CC373" s="28"/>
      <c r="CD373" s="28"/>
      <c r="CE373" s="28"/>
      <c r="CF373" s="28"/>
      <c r="CG373" s="28"/>
      <c r="CH373" s="28"/>
      <c r="CI373" s="28"/>
      <c r="CJ373" s="28"/>
      <c r="CK373" s="28"/>
      <c r="CL373" s="28"/>
      <c r="CM373" s="28"/>
      <c r="CN373" s="28"/>
      <c r="CO373" s="28"/>
      <c r="CP373" s="28"/>
      <c r="CQ373" s="28"/>
      <c r="CR373" s="28"/>
      <c r="CS373" s="28"/>
      <c r="CT373" s="28"/>
      <c r="CU373" s="28"/>
      <c r="CV373" s="28"/>
      <c r="CW373" s="28"/>
      <c r="CX373" s="28"/>
      <c r="CY373" s="28"/>
      <c r="CZ373" s="28"/>
      <c r="DA373" s="28"/>
      <c r="DB373" s="28"/>
      <c r="DC373" s="28"/>
      <c r="DD373" s="28"/>
      <c r="DE373" s="28"/>
      <c r="DF373" s="28"/>
      <c r="DG373" s="28"/>
      <c r="DH373" s="28"/>
      <c r="DI373" s="28"/>
      <c r="DJ373" s="28"/>
      <c r="DK373" s="28"/>
      <c r="DL373" s="28"/>
      <c r="DM373" s="28"/>
      <c r="DN373" s="28"/>
      <c r="DO373" s="28"/>
      <c r="DP373" s="28"/>
      <c r="DQ373" s="28"/>
      <c r="DR373" s="28"/>
      <c r="DS373" s="28"/>
      <c r="DT373" s="28"/>
      <c r="DU373" s="28"/>
      <c r="DV373" s="28"/>
      <c r="DW373" s="28"/>
      <c r="DX373" s="28"/>
      <c r="DY373" s="28"/>
      <c r="DZ373" s="28"/>
      <c r="EA373" s="28"/>
      <c r="EB373" s="28"/>
      <c r="EC373" s="28"/>
      <c r="ED373" s="28"/>
      <c r="EE373" s="28"/>
      <c r="EF373" s="28"/>
      <c r="EG373" s="28"/>
      <c r="EH373" s="28"/>
      <c r="EI373" s="28"/>
      <c r="EJ373" s="28"/>
      <c r="EK373" s="28"/>
      <c r="EL373" s="28"/>
      <c r="EM373" s="28"/>
      <c r="EN373" s="28"/>
      <c r="EO373" s="28"/>
      <c r="EP373" s="28"/>
      <c r="EQ373" s="28"/>
      <c r="ER373" s="28"/>
      <c r="ES373" s="28"/>
      <c r="ET373" s="28"/>
      <c r="EU373" s="28"/>
      <c r="EV373" s="28"/>
      <c r="EW373" s="28"/>
      <c r="EX373" s="28"/>
      <c r="EY373" s="28"/>
      <c r="EZ373" s="28"/>
      <c r="FA373" s="28"/>
      <c r="FB373" s="28"/>
      <c r="FC373" s="28"/>
      <c r="FD373" s="28"/>
      <c r="FE373" s="28"/>
      <c r="FF373" s="28"/>
      <c r="FG373" s="28"/>
      <c r="FH373" s="28"/>
      <c r="FI373" s="28"/>
      <c r="FJ373" s="28"/>
      <c r="FK373" s="28"/>
      <c r="FL373" s="28"/>
      <c r="FM373" s="28"/>
      <c r="FN373" s="28"/>
      <c r="FO373" s="28"/>
      <c r="FP373" s="28"/>
      <c r="FQ373" s="28"/>
      <c r="FR373" s="28"/>
      <c r="FS373" s="28"/>
      <c r="FT373" s="28"/>
      <c r="FU373" s="28"/>
      <c r="FV373" s="28"/>
      <c r="FW373" s="28"/>
      <c r="FX373" s="28"/>
      <c r="FY373" s="28"/>
      <c r="FZ373" s="28"/>
      <c r="GA373" s="28"/>
      <c r="GB373" s="28"/>
      <c r="GC373" s="28"/>
      <c r="GD373" s="28"/>
      <c r="GE373" s="28"/>
      <c r="GF373" s="28"/>
      <c r="GG373" s="28"/>
      <c r="GH373" s="28"/>
      <c r="GI373" s="28"/>
      <c r="GJ373" s="28"/>
      <c r="GK373" s="28"/>
      <c r="GL373" s="28"/>
      <c r="GM373" s="28"/>
      <c r="GN373" s="28"/>
      <c r="GO373" s="28"/>
      <c r="GP373" s="28"/>
      <c r="GQ373" s="28"/>
      <c r="GR373" s="28"/>
      <c r="GS373" s="28"/>
      <c r="GT373" s="28"/>
      <c r="GU373" s="28"/>
      <c r="GV373" s="28"/>
      <c r="GW373" s="28"/>
      <c r="GX373" s="28"/>
      <c r="GY373" s="28"/>
      <c r="GZ373" s="28"/>
      <c r="HA373" s="28"/>
      <c r="HB373" s="28"/>
      <c r="HC373" s="28"/>
      <c r="HD373" s="28"/>
      <c r="HE373" s="28"/>
      <c r="HF373" s="28"/>
    </row>
    <row r="374" spans="1:214" s="12" customFormat="1" ht="24.95" customHeight="1">
      <c r="A374" s="1"/>
      <c r="B374" s="67"/>
      <c r="C374" s="67" t="s">
        <v>717</v>
      </c>
      <c r="D374" s="69" t="s">
        <v>718</v>
      </c>
      <c r="E374" s="69"/>
      <c r="F374" s="44">
        <v>110</v>
      </c>
      <c r="G374" s="44"/>
      <c r="H374" s="44"/>
      <c r="I374" s="1"/>
      <c r="J374" s="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c r="AY374" s="28"/>
      <c r="AZ374" s="28"/>
      <c r="BA374" s="28"/>
      <c r="BB374" s="28"/>
      <c r="BC374" s="28"/>
      <c r="BD374" s="28"/>
      <c r="BE374" s="28"/>
      <c r="BF374" s="28"/>
      <c r="BG374" s="28"/>
      <c r="BH374" s="28"/>
      <c r="BI374" s="28"/>
      <c r="BJ374" s="28"/>
      <c r="BK374" s="28"/>
      <c r="BL374" s="28"/>
      <c r="BM374" s="28"/>
      <c r="BN374" s="28"/>
      <c r="BO374" s="28"/>
      <c r="BP374" s="28"/>
      <c r="BQ374" s="28"/>
      <c r="BR374" s="28"/>
      <c r="BS374" s="28"/>
      <c r="BT374" s="28"/>
      <c r="BU374" s="28"/>
      <c r="BV374" s="28"/>
      <c r="BW374" s="28"/>
      <c r="BX374" s="28"/>
      <c r="BY374" s="28"/>
      <c r="BZ374" s="28"/>
      <c r="CA374" s="28"/>
      <c r="CB374" s="28"/>
      <c r="CC374" s="28"/>
      <c r="CD374" s="28"/>
      <c r="CE374" s="28"/>
      <c r="CF374" s="28"/>
      <c r="CG374" s="28"/>
      <c r="CH374" s="28"/>
      <c r="CI374" s="28"/>
      <c r="CJ374" s="28"/>
      <c r="CK374" s="28"/>
      <c r="CL374" s="28"/>
      <c r="CM374" s="28"/>
      <c r="CN374" s="28"/>
      <c r="CO374" s="28"/>
      <c r="CP374" s="28"/>
      <c r="CQ374" s="28"/>
      <c r="CR374" s="28"/>
      <c r="CS374" s="28"/>
      <c r="CT374" s="28"/>
      <c r="CU374" s="28"/>
      <c r="CV374" s="28"/>
      <c r="CW374" s="28"/>
      <c r="CX374" s="28"/>
      <c r="CY374" s="28"/>
      <c r="CZ374" s="28"/>
      <c r="DA374" s="28"/>
      <c r="DB374" s="28"/>
      <c r="DC374" s="28"/>
      <c r="DD374" s="28"/>
      <c r="DE374" s="28"/>
      <c r="DF374" s="28"/>
      <c r="DG374" s="28"/>
      <c r="DH374" s="28"/>
      <c r="DI374" s="28"/>
      <c r="DJ374" s="28"/>
      <c r="DK374" s="28"/>
      <c r="DL374" s="28"/>
      <c r="DM374" s="28"/>
      <c r="DN374" s="28"/>
      <c r="DO374" s="28"/>
      <c r="DP374" s="28"/>
      <c r="DQ374" s="28"/>
      <c r="DR374" s="28"/>
      <c r="DS374" s="28"/>
      <c r="DT374" s="28"/>
      <c r="DU374" s="28"/>
      <c r="DV374" s="28"/>
      <c r="DW374" s="28"/>
      <c r="DX374" s="28"/>
      <c r="DY374" s="28"/>
      <c r="DZ374" s="28"/>
      <c r="EA374" s="28"/>
      <c r="EB374" s="28"/>
      <c r="EC374" s="28"/>
      <c r="ED374" s="28"/>
      <c r="EE374" s="28"/>
      <c r="EF374" s="28"/>
      <c r="EG374" s="28"/>
      <c r="EH374" s="28"/>
      <c r="EI374" s="28"/>
      <c r="EJ374" s="28"/>
      <c r="EK374" s="28"/>
      <c r="EL374" s="28"/>
      <c r="EM374" s="28"/>
      <c r="EN374" s="28"/>
      <c r="EO374" s="28"/>
      <c r="EP374" s="28"/>
      <c r="EQ374" s="28"/>
      <c r="ER374" s="28"/>
      <c r="ES374" s="28"/>
      <c r="ET374" s="28"/>
      <c r="EU374" s="28"/>
      <c r="EV374" s="28"/>
      <c r="EW374" s="28"/>
      <c r="EX374" s="28"/>
      <c r="EY374" s="28"/>
      <c r="EZ374" s="28"/>
      <c r="FA374" s="28"/>
      <c r="FB374" s="28"/>
      <c r="FC374" s="28"/>
      <c r="FD374" s="28"/>
      <c r="FE374" s="28"/>
      <c r="FF374" s="28"/>
      <c r="FG374" s="28"/>
      <c r="FH374" s="28"/>
      <c r="FI374" s="28"/>
      <c r="FJ374" s="28"/>
      <c r="FK374" s="28"/>
      <c r="FL374" s="28"/>
      <c r="FM374" s="28"/>
      <c r="FN374" s="28"/>
      <c r="FO374" s="28"/>
      <c r="FP374" s="28"/>
      <c r="FQ374" s="28"/>
      <c r="FR374" s="28"/>
      <c r="FS374" s="28"/>
      <c r="FT374" s="28"/>
      <c r="FU374" s="28"/>
      <c r="FV374" s="28"/>
      <c r="FW374" s="28"/>
      <c r="FX374" s="28"/>
      <c r="FY374" s="28"/>
      <c r="FZ374" s="28"/>
      <c r="GA374" s="28"/>
      <c r="GB374" s="28"/>
      <c r="GC374" s="28"/>
      <c r="GD374" s="28"/>
      <c r="GE374" s="28"/>
      <c r="GF374" s="28"/>
      <c r="GG374" s="28"/>
      <c r="GH374" s="28"/>
      <c r="GI374" s="28"/>
      <c r="GJ374" s="28"/>
      <c r="GK374" s="28"/>
      <c r="GL374" s="28"/>
      <c r="GM374" s="28"/>
      <c r="GN374" s="28"/>
      <c r="GO374" s="28"/>
      <c r="GP374" s="28"/>
      <c r="GQ374" s="28"/>
      <c r="GR374" s="28"/>
      <c r="GS374" s="28"/>
      <c r="GT374" s="28"/>
      <c r="GU374" s="28"/>
      <c r="GV374" s="28"/>
      <c r="GW374" s="28"/>
      <c r="GX374" s="28"/>
      <c r="GY374" s="28"/>
      <c r="GZ374" s="28"/>
      <c r="HA374" s="28"/>
      <c r="HB374" s="28"/>
      <c r="HC374" s="28"/>
      <c r="HD374" s="28"/>
      <c r="HE374" s="28"/>
      <c r="HF374" s="28"/>
    </row>
    <row r="375" spans="1:214" s="12" customFormat="1" ht="24.95" customHeight="1">
      <c r="A375" s="1"/>
      <c r="B375" s="67"/>
      <c r="C375" s="67"/>
      <c r="D375" s="36" t="s">
        <v>719</v>
      </c>
      <c r="E375" s="36" t="s">
        <v>720</v>
      </c>
      <c r="F375" s="45">
        <v>80</v>
      </c>
      <c r="G375" s="1" t="s">
        <v>962</v>
      </c>
      <c r="H375" s="1" t="s">
        <v>965</v>
      </c>
      <c r="I375" s="1"/>
      <c r="J375" s="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c r="CD375" s="28"/>
      <c r="CE375" s="28"/>
      <c r="CF375" s="28"/>
      <c r="CG375" s="28"/>
      <c r="CH375" s="28"/>
      <c r="CI375" s="28"/>
      <c r="CJ375" s="28"/>
      <c r="CK375" s="28"/>
      <c r="CL375" s="28"/>
      <c r="CM375" s="28"/>
      <c r="CN375" s="28"/>
      <c r="CO375" s="28"/>
      <c r="CP375" s="28"/>
      <c r="CQ375" s="28"/>
      <c r="CR375" s="28"/>
      <c r="CS375" s="28"/>
      <c r="CT375" s="28"/>
      <c r="CU375" s="28"/>
      <c r="CV375" s="28"/>
      <c r="CW375" s="28"/>
      <c r="CX375" s="28"/>
      <c r="CY375" s="28"/>
      <c r="CZ375" s="28"/>
      <c r="DA375" s="28"/>
      <c r="DB375" s="28"/>
      <c r="DC375" s="28"/>
      <c r="DD375" s="28"/>
      <c r="DE375" s="28"/>
      <c r="DF375" s="28"/>
      <c r="DG375" s="28"/>
      <c r="DH375" s="28"/>
      <c r="DI375" s="28"/>
      <c r="DJ375" s="28"/>
      <c r="DK375" s="28"/>
      <c r="DL375" s="28"/>
      <c r="DM375" s="28"/>
      <c r="DN375" s="28"/>
      <c r="DO375" s="28"/>
      <c r="DP375" s="28"/>
      <c r="DQ375" s="28"/>
      <c r="DR375" s="28"/>
      <c r="DS375" s="28"/>
      <c r="DT375" s="28"/>
      <c r="DU375" s="28"/>
      <c r="DV375" s="28"/>
      <c r="DW375" s="28"/>
      <c r="DX375" s="28"/>
      <c r="DY375" s="28"/>
      <c r="DZ375" s="28"/>
      <c r="EA375" s="28"/>
      <c r="EB375" s="28"/>
      <c r="EC375" s="28"/>
      <c r="ED375" s="28"/>
      <c r="EE375" s="28"/>
      <c r="EF375" s="28"/>
      <c r="EG375" s="28"/>
      <c r="EH375" s="28"/>
      <c r="EI375" s="28"/>
      <c r="EJ375" s="28"/>
      <c r="EK375" s="28"/>
      <c r="EL375" s="28"/>
      <c r="EM375" s="28"/>
      <c r="EN375" s="28"/>
      <c r="EO375" s="28"/>
      <c r="EP375" s="28"/>
      <c r="EQ375" s="28"/>
      <c r="ER375" s="28"/>
      <c r="ES375" s="28"/>
      <c r="ET375" s="28"/>
      <c r="EU375" s="28"/>
      <c r="EV375" s="28"/>
      <c r="EW375" s="28"/>
      <c r="EX375" s="28"/>
      <c r="EY375" s="28"/>
      <c r="EZ375" s="28"/>
      <c r="FA375" s="28"/>
      <c r="FB375" s="28"/>
      <c r="FC375" s="28"/>
      <c r="FD375" s="28"/>
      <c r="FE375" s="28"/>
      <c r="FF375" s="28"/>
      <c r="FG375" s="28"/>
      <c r="FH375" s="28"/>
      <c r="FI375" s="28"/>
      <c r="FJ375" s="28"/>
      <c r="FK375" s="28"/>
      <c r="FL375" s="28"/>
      <c r="FM375" s="28"/>
      <c r="FN375" s="28"/>
      <c r="FO375" s="28"/>
      <c r="FP375" s="28"/>
      <c r="FQ375" s="28"/>
      <c r="FR375" s="28"/>
      <c r="FS375" s="28"/>
      <c r="FT375" s="28"/>
      <c r="FU375" s="28"/>
      <c r="FV375" s="28"/>
      <c r="FW375" s="28"/>
      <c r="FX375" s="28"/>
      <c r="FY375" s="28"/>
      <c r="FZ375" s="28"/>
      <c r="GA375" s="28"/>
      <c r="GB375" s="28"/>
      <c r="GC375" s="28"/>
      <c r="GD375" s="28"/>
      <c r="GE375" s="28"/>
      <c r="GF375" s="28"/>
      <c r="GG375" s="28"/>
      <c r="GH375" s="28"/>
      <c r="GI375" s="28"/>
      <c r="GJ375" s="28"/>
      <c r="GK375" s="28"/>
      <c r="GL375" s="28"/>
      <c r="GM375" s="28"/>
      <c r="GN375" s="28"/>
      <c r="GO375" s="28"/>
      <c r="GP375" s="28"/>
      <c r="GQ375" s="28"/>
      <c r="GR375" s="28"/>
      <c r="GS375" s="28"/>
      <c r="GT375" s="28"/>
      <c r="GU375" s="28"/>
      <c r="GV375" s="28"/>
      <c r="GW375" s="28"/>
      <c r="GX375" s="28"/>
      <c r="GY375" s="28"/>
      <c r="GZ375" s="28"/>
      <c r="HA375" s="28"/>
      <c r="HB375" s="28"/>
      <c r="HC375" s="28"/>
      <c r="HD375" s="28"/>
      <c r="HE375" s="28"/>
      <c r="HF375" s="28"/>
    </row>
    <row r="376" spans="1:214" s="43" customFormat="1" ht="24.95" customHeight="1">
      <c r="A376" s="1">
        <v>325</v>
      </c>
      <c r="B376" s="67"/>
      <c r="C376" s="67"/>
      <c r="D376" s="48" t="s">
        <v>721</v>
      </c>
      <c r="E376" s="48" t="s">
        <v>722</v>
      </c>
      <c r="F376" s="3">
        <v>30</v>
      </c>
      <c r="G376" s="1" t="s">
        <v>962</v>
      </c>
      <c r="H376" s="1" t="s">
        <v>965</v>
      </c>
      <c r="I376" s="1"/>
      <c r="J376" s="1"/>
    </row>
    <row r="377" spans="1:214" s="43" customFormat="1" ht="24.95" customHeight="1">
      <c r="A377" s="1"/>
      <c r="B377" s="67"/>
      <c r="C377" s="67" t="s">
        <v>723</v>
      </c>
      <c r="D377" s="69" t="s">
        <v>724</v>
      </c>
      <c r="E377" s="69"/>
      <c r="F377" s="44">
        <v>90</v>
      </c>
      <c r="G377" s="44"/>
      <c r="H377" s="44"/>
      <c r="I377" s="1"/>
      <c r="J377" s="1"/>
    </row>
    <row r="378" spans="1:214" s="43" customFormat="1" ht="24.95" customHeight="1">
      <c r="A378" s="1">
        <v>327</v>
      </c>
      <c r="B378" s="67"/>
      <c r="C378" s="67"/>
      <c r="D378" s="48" t="s">
        <v>725</v>
      </c>
      <c r="E378" s="48" t="s">
        <v>726</v>
      </c>
      <c r="F378" s="3">
        <v>30</v>
      </c>
      <c r="G378" s="1" t="s">
        <v>962</v>
      </c>
      <c r="H378" s="1" t="s">
        <v>965</v>
      </c>
      <c r="I378" s="1"/>
      <c r="J378" s="1"/>
    </row>
    <row r="379" spans="1:214" s="43" customFormat="1" ht="24.95" customHeight="1">
      <c r="A379" s="1">
        <v>328</v>
      </c>
      <c r="B379" s="67"/>
      <c r="C379" s="67"/>
      <c r="D379" s="48" t="s">
        <v>727</v>
      </c>
      <c r="E379" s="48" t="s">
        <v>728</v>
      </c>
      <c r="F379" s="3">
        <v>30</v>
      </c>
      <c r="G379" s="1" t="s">
        <v>962</v>
      </c>
      <c r="H379" s="1" t="s">
        <v>965</v>
      </c>
      <c r="I379" s="1"/>
      <c r="J379" s="1"/>
    </row>
    <row r="380" spans="1:214" s="43" customFormat="1" ht="24.95" customHeight="1">
      <c r="A380" s="1"/>
      <c r="B380" s="67"/>
      <c r="C380" s="67"/>
      <c r="D380" s="7" t="s">
        <v>729</v>
      </c>
      <c r="E380" s="7" t="s">
        <v>730</v>
      </c>
      <c r="F380" s="3">
        <v>30</v>
      </c>
      <c r="G380" s="1" t="s">
        <v>962</v>
      </c>
      <c r="H380" s="1" t="s">
        <v>965</v>
      </c>
      <c r="I380" s="1"/>
      <c r="J380" s="1"/>
    </row>
    <row r="381" spans="1:214" s="43" customFormat="1" ht="24.95" customHeight="1">
      <c r="A381" s="1"/>
      <c r="B381" s="67"/>
      <c r="C381" s="69" t="s">
        <v>731</v>
      </c>
      <c r="D381" s="69" t="s">
        <v>732</v>
      </c>
      <c r="E381" s="69"/>
      <c r="F381" s="2">
        <v>30</v>
      </c>
      <c r="G381" s="2"/>
      <c r="H381" s="2"/>
      <c r="I381" s="1"/>
      <c r="J381" s="1"/>
    </row>
    <row r="382" spans="1:214" s="12" customFormat="1" ht="24.95" customHeight="1">
      <c r="A382" s="1">
        <v>323</v>
      </c>
      <c r="B382" s="67"/>
      <c r="C382" s="69"/>
      <c r="D382" s="36" t="s">
        <v>733</v>
      </c>
      <c r="E382" s="63" t="s">
        <v>734</v>
      </c>
      <c r="F382" s="3">
        <v>30</v>
      </c>
      <c r="G382" s="1" t="s">
        <v>962</v>
      </c>
      <c r="H382" s="1" t="s">
        <v>965</v>
      </c>
      <c r="I382" s="1"/>
      <c r="J382" s="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c r="AY382" s="28"/>
      <c r="AZ382" s="28"/>
      <c r="BA382" s="28"/>
      <c r="BB382" s="28"/>
      <c r="BC382" s="28"/>
      <c r="BD382" s="28"/>
      <c r="BE382" s="28"/>
      <c r="BF382" s="28"/>
      <c r="BG382" s="28"/>
      <c r="BH382" s="28"/>
      <c r="BI382" s="28"/>
      <c r="BJ382" s="28"/>
      <c r="BK382" s="28"/>
      <c r="BL382" s="28"/>
      <c r="BM382" s="28"/>
      <c r="BN382" s="28"/>
      <c r="BO382" s="28"/>
      <c r="BP382" s="28"/>
      <c r="BQ382" s="28"/>
      <c r="BR382" s="28"/>
      <c r="BS382" s="28"/>
      <c r="BT382" s="28"/>
      <c r="BU382" s="28"/>
      <c r="BV382" s="28"/>
      <c r="BW382" s="28"/>
      <c r="BX382" s="28"/>
      <c r="BY382" s="28"/>
      <c r="BZ382" s="28"/>
      <c r="CA382" s="28"/>
      <c r="CB382" s="28"/>
      <c r="CC382" s="28"/>
      <c r="CD382" s="28"/>
      <c r="CE382" s="28"/>
      <c r="CF382" s="28"/>
      <c r="CG382" s="28"/>
      <c r="CH382" s="28"/>
      <c r="CI382" s="28"/>
      <c r="CJ382" s="28"/>
      <c r="CK382" s="28"/>
      <c r="CL382" s="28"/>
      <c r="CM382" s="28"/>
      <c r="CN382" s="28"/>
      <c r="CO382" s="28"/>
      <c r="CP382" s="28"/>
      <c r="CQ382" s="28"/>
      <c r="CR382" s="28"/>
      <c r="CS382" s="28"/>
      <c r="CT382" s="28"/>
      <c r="CU382" s="28"/>
      <c r="CV382" s="28"/>
      <c r="CW382" s="28"/>
      <c r="CX382" s="28"/>
      <c r="CY382" s="28"/>
      <c r="CZ382" s="28"/>
      <c r="DA382" s="28"/>
      <c r="DB382" s="28"/>
      <c r="DC382" s="28"/>
      <c r="DD382" s="28"/>
      <c r="DE382" s="28"/>
      <c r="DF382" s="28"/>
      <c r="DG382" s="28"/>
      <c r="DH382" s="28"/>
      <c r="DI382" s="28"/>
      <c r="DJ382" s="28"/>
      <c r="DK382" s="28"/>
      <c r="DL382" s="28"/>
      <c r="DM382" s="28"/>
      <c r="DN382" s="28"/>
      <c r="DO382" s="28"/>
      <c r="DP382" s="28"/>
      <c r="DQ382" s="28"/>
      <c r="DR382" s="28"/>
      <c r="DS382" s="28"/>
      <c r="DT382" s="28"/>
      <c r="DU382" s="28"/>
      <c r="DV382" s="28"/>
      <c r="DW382" s="28"/>
      <c r="DX382" s="28"/>
      <c r="DY382" s="28"/>
      <c r="DZ382" s="28"/>
      <c r="EA382" s="28"/>
      <c r="EB382" s="28"/>
      <c r="EC382" s="28"/>
      <c r="ED382" s="28"/>
      <c r="EE382" s="28"/>
      <c r="EF382" s="28"/>
      <c r="EG382" s="28"/>
      <c r="EH382" s="28"/>
      <c r="EI382" s="28"/>
      <c r="EJ382" s="28"/>
      <c r="EK382" s="28"/>
      <c r="EL382" s="28"/>
      <c r="EM382" s="28"/>
      <c r="EN382" s="28"/>
      <c r="EO382" s="28"/>
      <c r="EP382" s="28"/>
      <c r="EQ382" s="28"/>
      <c r="ER382" s="28"/>
      <c r="ES382" s="28"/>
      <c r="ET382" s="28"/>
      <c r="EU382" s="28"/>
      <c r="EV382" s="28"/>
      <c r="EW382" s="28"/>
      <c r="EX382" s="28"/>
      <c r="EY382" s="28"/>
      <c r="EZ382" s="28"/>
      <c r="FA382" s="28"/>
      <c r="FB382" s="28"/>
      <c r="FC382" s="28"/>
      <c r="FD382" s="28"/>
      <c r="FE382" s="28"/>
      <c r="FF382" s="28"/>
      <c r="FG382" s="28"/>
      <c r="FH382" s="28"/>
      <c r="FI382" s="28"/>
      <c r="FJ382" s="28"/>
      <c r="FK382" s="28"/>
      <c r="FL382" s="28"/>
      <c r="FM382" s="28"/>
      <c r="FN382" s="28"/>
      <c r="FO382" s="28"/>
      <c r="FP382" s="28"/>
      <c r="FQ382" s="28"/>
      <c r="FR382" s="28"/>
      <c r="FS382" s="28"/>
      <c r="FT382" s="28"/>
      <c r="FU382" s="28"/>
      <c r="FV382" s="28"/>
      <c r="FW382" s="28"/>
      <c r="FX382" s="28"/>
      <c r="FY382" s="28"/>
      <c r="FZ382" s="28"/>
      <c r="GA382" s="28"/>
      <c r="GB382" s="28"/>
      <c r="GC382" s="28"/>
      <c r="GD382" s="28"/>
      <c r="GE382" s="28"/>
      <c r="GF382" s="28"/>
      <c r="GG382" s="28"/>
      <c r="GH382" s="28"/>
      <c r="GI382" s="28"/>
      <c r="GJ382" s="28"/>
      <c r="GK382" s="28"/>
      <c r="GL382" s="28"/>
      <c r="GM382" s="28"/>
      <c r="GN382" s="28"/>
      <c r="GO382" s="28"/>
      <c r="GP382" s="28"/>
      <c r="GQ382" s="28"/>
      <c r="GR382" s="28"/>
      <c r="GS382" s="28"/>
      <c r="GT382" s="28"/>
      <c r="GU382" s="28"/>
      <c r="GV382" s="28"/>
      <c r="GW382" s="28"/>
      <c r="GX382" s="28"/>
      <c r="GY382" s="28"/>
      <c r="GZ382" s="28"/>
      <c r="HA382" s="28"/>
      <c r="HB382" s="28"/>
      <c r="HC382" s="28"/>
      <c r="HD382" s="28"/>
      <c r="HE382" s="28"/>
      <c r="HF382" s="28"/>
    </row>
    <row r="383" spans="1:214" s="12" customFormat="1" ht="24.95" customHeight="1">
      <c r="A383" s="1"/>
      <c r="B383" s="67"/>
      <c r="C383" s="69" t="s">
        <v>735</v>
      </c>
      <c r="D383" s="69" t="s">
        <v>736</v>
      </c>
      <c r="E383" s="69"/>
      <c r="F383" s="44">
        <v>70</v>
      </c>
      <c r="G383" s="44"/>
      <c r="H383" s="44"/>
      <c r="I383" s="1"/>
      <c r="J383" s="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c r="AY383" s="28"/>
      <c r="AZ383" s="28"/>
      <c r="BA383" s="28"/>
      <c r="BB383" s="28"/>
      <c r="BC383" s="28"/>
      <c r="BD383" s="28"/>
      <c r="BE383" s="28"/>
      <c r="BF383" s="28"/>
      <c r="BG383" s="28"/>
      <c r="BH383" s="28"/>
      <c r="BI383" s="28"/>
      <c r="BJ383" s="28"/>
      <c r="BK383" s="28"/>
      <c r="BL383" s="28"/>
      <c r="BM383" s="28"/>
      <c r="BN383" s="28"/>
      <c r="BO383" s="28"/>
      <c r="BP383" s="28"/>
      <c r="BQ383" s="28"/>
      <c r="BR383" s="28"/>
      <c r="BS383" s="28"/>
      <c r="BT383" s="28"/>
      <c r="BU383" s="28"/>
      <c r="BV383" s="28"/>
      <c r="BW383" s="28"/>
      <c r="BX383" s="28"/>
      <c r="BY383" s="28"/>
      <c r="BZ383" s="28"/>
      <c r="CA383" s="28"/>
      <c r="CB383" s="28"/>
      <c r="CC383" s="28"/>
      <c r="CD383" s="28"/>
      <c r="CE383" s="28"/>
      <c r="CF383" s="28"/>
      <c r="CG383" s="28"/>
      <c r="CH383" s="28"/>
      <c r="CI383" s="28"/>
      <c r="CJ383" s="28"/>
      <c r="CK383" s="28"/>
      <c r="CL383" s="28"/>
      <c r="CM383" s="28"/>
      <c r="CN383" s="28"/>
      <c r="CO383" s="28"/>
      <c r="CP383" s="28"/>
      <c r="CQ383" s="28"/>
      <c r="CR383" s="28"/>
      <c r="CS383" s="28"/>
      <c r="CT383" s="28"/>
      <c r="CU383" s="28"/>
      <c r="CV383" s="28"/>
      <c r="CW383" s="28"/>
      <c r="CX383" s="28"/>
      <c r="CY383" s="28"/>
      <c r="CZ383" s="28"/>
      <c r="DA383" s="28"/>
      <c r="DB383" s="28"/>
      <c r="DC383" s="28"/>
      <c r="DD383" s="28"/>
      <c r="DE383" s="28"/>
      <c r="DF383" s="28"/>
      <c r="DG383" s="28"/>
      <c r="DH383" s="28"/>
      <c r="DI383" s="28"/>
      <c r="DJ383" s="28"/>
      <c r="DK383" s="28"/>
      <c r="DL383" s="28"/>
      <c r="DM383" s="28"/>
      <c r="DN383" s="28"/>
      <c r="DO383" s="28"/>
      <c r="DP383" s="28"/>
      <c r="DQ383" s="28"/>
      <c r="DR383" s="28"/>
      <c r="DS383" s="28"/>
      <c r="DT383" s="28"/>
      <c r="DU383" s="28"/>
      <c r="DV383" s="28"/>
      <c r="DW383" s="28"/>
      <c r="DX383" s="28"/>
      <c r="DY383" s="28"/>
      <c r="DZ383" s="28"/>
      <c r="EA383" s="28"/>
      <c r="EB383" s="28"/>
      <c r="EC383" s="28"/>
      <c r="ED383" s="28"/>
      <c r="EE383" s="28"/>
      <c r="EF383" s="28"/>
      <c r="EG383" s="28"/>
      <c r="EH383" s="28"/>
      <c r="EI383" s="28"/>
      <c r="EJ383" s="28"/>
      <c r="EK383" s="28"/>
      <c r="EL383" s="28"/>
      <c r="EM383" s="28"/>
      <c r="EN383" s="28"/>
      <c r="EO383" s="28"/>
      <c r="EP383" s="28"/>
      <c r="EQ383" s="28"/>
      <c r="ER383" s="28"/>
      <c r="ES383" s="28"/>
      <c r="ET383" s="28"/>
      <c r="EU383" s="28"/>
      <c r="EV383" s="28"/>
      <c r="EW383" s="28"/>
      <c r="EX383" s="28"/>
      <c r="EY383" s="28"/>
      <c r="EZ383" s="28"/>
      <c r="FA383" s="28"/>
      <c r="FB383" s="28"/>
      <c r="FC383" s="28"/>
      <c r="FD383" s="28"/>
      <c r="FE383" s="28"/>
      <c r="FF383" s="28"/>
      <c r="FG383" s="28"/>
      <c r="FH383" s="28"/>
      <c r="FI383" s="28"/>
      <c r="FJ383" s="28"/>
      <c r="FK383" s="28"/>
      <c r="FL383" s="28"/>
      <c r="FM383" s="28"/>
      <c r="FN383" s="28"/>
      <c r="FO383" s="28"/>
      <c r="FP383" s="28"/>
      <c r="FQ383" s="28"/>
      <c r="FR383" s="28"/>
      <c r="FS383" s="28"/>
      <c r="FT383" s="28"/>
      <c r="FU383" s="28"/>
      <c r="FV383" s="28"/>
      <c r="FW383" s="28"/>
      <c r="FX383" s="28"/>
      <c r="FY383" s="28"/>
      <c r="FZ383" s="28"/>
      <c r="GA383" s="28"/>
      <c r="GB383" s="28"/>
      <c r="GC383" s="28"/>
      <c r="GD383" s="28"/>
      <c r="GE383" s="28"/>
      <c r="GF383" s="28"/>
      <c r="GG383" s="28"/>
      <c r="GH383" s="28"/>
      <c r="GI383" s="28"/>
      <c r="GJ383" s="28"/>
      <c r="GK383" s="28"/>
      <c r="GL383" s="28"/>
      <c r="GM383" s="28"/>
      <c r="GN383" s="28"/>
      <c r="GO383" s="28"/>
      <c r="GP383" s="28"/>
      <c r="GQ383" s="28"/>
      <c r="GR383" s="28"/>
      <c r="GS383" s="28"/>
      <c r="GT383" s="28"/>
      <c r="GU383" s="28"/>
      <c r="GV383" s="28"/>
      <c r="GW383" s="28"/>
      <c r="GX383" s="28"/>
      <c r="GY383" s="28"/>
      <c r="GZ383" s="28"/>
      <c r="HA383" s="28"/>
      <c r="HB383" s="28"/>
      <c r="HC383" s="28"/>
      <c r="HD383" s="28"/>
      <c r="HE383" s="28"/>
      <c r="HF383" s="28"/>
    </row>
    <row r="384" spans="1:214" s="43" customFormat="1" ht="24.95" customHeight="1">
      <c r="A384" s="1">
        <v>324</v>
      </c>
      <c r="B384" s="67"/>
      <c r="C384" s="69"/>
      <c r="D384" s="48" t="s">
        <v>737</v>
      </c>
      <c r="E384" s="48" t="s">
        <v>738</v>
      </c>
      <c r="F384" s="3">
        <v>30</v>
      </c>
      <c r="G384" s="1" t="s">
        <v>962</v>
      </c>
      <c r="H384" s="1" t="s">
        <v>965</v>
      </c>
      <c r="I384" s="1"/>
      <c r="J384" s="8"/>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c r="BC384" s="12"/>
      <c r="BD384" s="12"/>
      <c r="BE384" s="12"/>
      <c r="BF384" s="12"/>
      <c r="BG384" s="12"/>
      <c r="BH384" s="12"/>
      <c r="BI384" s="12"/>
      <c r="BJ384" s="12"/>
      <c r="BK384" s="12"/>
      <c r="BL384" s="12"/>
      <c r="BM384" s="12"/>
      <c r="BN384" s="12"/>
      <c r="BO384" s="12"/>
      <c r="BP384" s="12"/>
      <c r="BQ384" s="12"/>
      <c r="BR384" s="12"/>
      <c r="BS384" s="12"/>
      <c r="BT384" s="12"/>
      <c r="BU384" s="12"/>
      <c r="BV384" s="12"/>
      <c r="BW384" s="12"/>
      <c r="BX384" s="12"/>
      <c r="BY384" s="12"/>
      <c r="BZ384" s="12"/>
      <c r="CA384" s="12"/>
      <c r="CB384" s="12"/>
      <c r="CC384" s="12"/>
      <c r="CD384" s="12"/>
      <c r="CE384" s="12"/>
      <c r="CF384" s="12"/>
      <c r="CG384" s="12"/>
      <c r="CH384" s="12"/>
      <c r="CI384" s="12"/>
      <c r="CJ384" s="12"/>
      <c r="CK384" s="12"/>
      <c r="CL384" s="12"/>
      <c r="CM384" s="12"/>
      <c r="CN384" s="12"/>
      <c r="CO384" s="12"/>
      <c r="CP384" s="12"/>
      <c r="CQ384" s="12"/>
      <c r="CR384" s="12"/>
      <c r="CS384" s="12"/>
      <c r="CT384" s="12"/>
      <c r="CU384" s="12"/>
      <c r="CV384" s="12"/>
      <c r="CW384" s="12"/>
      <c r="CX384" s="12"/>
      <c r="CY384" s="12"/>
      <c r="CZ384" s="12"/>
      <c r="DA384" s="12"/>
      <c r="DB384" s="12"/>
      <c r="DC384" s="12"/>
      <c r="DD384" s="12"/>
      <c r="DE384" s="12"/>
      <c r="DF384" s="12"/>
      <c r="DG384" s="12"/>
      <c r="DH384" s="12"/>
      <c r="DI384" s="12"/>
      <c r="DJ384" s="12"/>
      <c r="DK384" s="12"/>
      <c r="DL384" s="12"/>
      <c r="DM384" s="12"/>
      <c r="DN384" s="12"/>
      <c r="DO384" s="12"/>
      <c r="DP384" s="12"/>
      <c r="DQ384" s="12"/>
      <c r="DR384" s="12"/>
      <c r="DS384" s="12"/>
      <c r="DT384" s="12"/>
      <c r="DU384" s="12"/>
      <c r="DV384" s="12"/>
      <c r="DW384" s="12"/>
      <c r="DX384" s="12"/>
      <c r="DY384" s="12"/>
      <c r="DZ384" s="12"/>
      <c r="EA384" s="12"/>
      <c r="EB384" s="12"/>
      <c r="EC384" s="12"/>
      <c r="ED384" s="12"/>
      <c r="EE384" s="12"/>
      <c r="EF384" s="12"/>
      <c r="EG384" s="12"/>
      <c r="EH384" s="12"/>
      <c r="EI384" s="12"/>
      <c r="EJ384" s="12"/>
      <c r="EK384" s="12"/>
      <c r="EL384" s="12"/>
      <c r="EM384" s="12"/>
      <c r="EN384" s="12"/>
      <c r="EO384" s="12"/>
      <c r="EP384" s="12"/>
      <c r="EQ384" s="12"/>
      <c r="ER384" s="12"/>
      <c r="ES384" s="12"/>
      <c r="ET384" s="12"/>
      <c r="EU384" s="12"/>
      <c r="EV384" s="12"/>
      <c r="EW384" s="12"/>
      <c r="EX384" s="12"/>
      <c r="EY384" s="12"/>
      <c r="EZ384" s="12"/>
      <c r="FA384" s="12"/>
      <c r="FB384" s="12"/>
      <c r="FC384" s="12"/>
      <c r="FD384" s="12"/>
      <c r="FE384" s="12"/>
      <c r="FF384" s="12"/>
      <c r="FG384" s="12"/>
      <c r="FH384" s="12"/>
      <c r="FI384" s="12"/>
      <c r="FJ384" s="12"/>
      <c r="FK384" s="12"/>
      <c r="FL384" s="12"/>
      <c r="FM384" s="12"/>
      <c r="FN384" s="12"/>
      <c r="FO384" s="12"/>
      <c r="FP384" s="12"/>
      <c r="FQ384" s="12"/>
      <c r="FR384" s="12"/>
      <c r="FS384" s="12"/>
      <c r="FT384" s="12"/>
      <c r="FU384" s="12"/>
      <c r="FV384" s="12"/>
      <c r="FW384" s="12"/>
      <c r="FX384" s="12"/>
      <c r="FY384" s="12"/>
      <c r="FZ384" s="12"/>
      <c r="GA384" s="12"/>
      <c r="GB384" s="12"/>
      <c r="GC384" s="12"/>
      <c r="GD384" s="12"/>
      <c r="GE384" s="12"/>
      <c r="GF384" s="12"/>
      <c r="GG384" s="12"/>
      <c r="GH384" s="12"/>
      <c r="GI384" s="12"/>
      <c r="GJ384" s="12"/>
      <c r="GK384" s="12"/>
      <c r="GL384" s="12"/>
      <c r="GM384" s="12"/>
      <c r="GN384" s="12"/>
      <c r="GO384" s="12"/>
      <c r="GP384" s="12"/>
      <c r="GQ384" s="12"/>
      <c r="GR384" s="12"/>
      <c r="GS384" s="12"/>
      <c r="GT384" s="12"/>
      <c r="GU384" s="12"/>
      <c r="GV384" s="12"/>
      <c r="GW384" s="12"/>
      <c r="GX384" s="12"/>
      <c r="GY384" s="12"/>
      <c r="GZ384" s="12"/>
      <c r="HA384" s="12"/>
      <c r="HB384" s="12"/>
      <c r="HC384" s="12"/>
      <c r="HD384" s="12"/>
      <c r="HE384" s="12"/>
      <c r="HF384" s="12"/>
    </row>
    <row r="385" spans="1:214" s="43" customFormat="1" ht="24.95" customHeight="1">
      <c r="A385" s="1"/>
      <c r="B385" s="67"/>
      <c r="C385" s="69"/>
      <c r="D385" s="7" t="s">
        <v>739</v>
      </c>
      <c r="E385" s="7" t="s">
        <v>740</v>
      </c>
      <c r="F385" s="3">
        <v>40</v>
      </c>
      <c r="G385" s="1" t="s">
        <v>962</v>
      </c>
      <c r="H385" s="1" t="s">
        <v>965</v>
      </c>
      <c r="I385" s="1"/>
      <c r="J385" s="1"/>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c r="BC385" s="12"/>
      <c r="BD385" s="12"/>
      <c r="BE385" s="12"/>
      <c r="BF385" s="12"/>
      <c r="BG385" s="12"/>
      <c r="BH385" s="12"/>
      <c r="BI385" s="12"/>
      <c r="BJ385" s="12"/>
      <c r="BK385" s="12"/>
      <c r="BL385" s="12"/>
      <c r="BM385" s="12"/>
      <c r="BN385" s="12"/>
      <c r="BO385" s="12"/>
      <c r="BP385" s="12"/>
      <c r="BQ385" s="12"/>
      <c r="BR385" s="12"/>
      <c r="BS385" s="12"/>
      <c r="BT385" s="12"/>
      <c r="BU385" s="12"/>
      <c r="BV385" s="12"/>
      <c r="BW385" s="12"/>
      <c r="BX385" s="12"/>
      <c r="BY385" s="12"/>
      <c r="BZ385" s="12"/>
      <c r="CA385" s="12"/>
      <c r="CB385" s="12"/>
      <c r="CC385" s="12"/>
      <c r="CD385" s="12"/>
      <c r="CE385" s="12"/>
      <c r="CF385" s="12"/>
      <c r="CG385" s="12"/>
      <c r="CH385" s="12"/>
      <c r="CI385" s="12"/>
      <c r="CJ385" s="12"/>
      <c r="CK385" s="12"/>
      <c r="CL385" s="12"/>
      <c r="CM385" s="12"/>
      <c r="CN385" s="12"/>
      <c r="CO385" s="12"/>
      <c r="CP385" s="12"/>
      <c r="CQ385" s="12"/>
      <c r="CR385" s="12"/>
      <c r="CS385" s="12"/>
      <c r="CT385" s="12"/>
      <c r="CU385" s="12"/>
      <c r="CV385" s="12"/>
      <c r="CW385" s="12"/>
      <c r="CX385" s="12"/>
      <c r="CY385" s="12"/>
      <c r="CZ385" s="12"/>
      <c r="DA385" s="12"/>
      <c r="DB385" s="12"/>
      <c r="DC385" s="12"/>
      <c r="DD385" s="12"/>
      <c r="DE385" s="12"/>
      <c r="DF385" s="12"/>
      <c r="DG385" s="12"/>
      <c r="DH385" s="12"/>
      <c r="DI385" s="12"/>
      <c r="DJ385" s="12"/>
      <c r="DK385" s="12"/>
      <c r="DL385" s="12"/>
      <c r="DM385" s="12"/>
      <c r="DN385" s="12"/>
      <c r="DO385" s="12"/>
      <c r="DP385" s="12"/>
      <c r="DQ385" s="12"/>
      <c r="DR385" s="12"/>
      <c r="DS385" s="12"/>
      <c r="DT385" s="12"/>
      <c r="DU385" s="12"/>
      <c r="DV385" s="12"/>
      <c r="DW385" s="12"/>
      <c r="DX385" s="12"/>
      <c r="DY385" s="12"/>
      <c r="DZ385" s="12"/>
      <c r="EA385" s="12"/>
      <c r="EB385" s="12"/>
      <c r="EC385" s="12"/>
      <c r="ED385" s="12"/>
      <c r="EE385" s="12"/>
      <c r="EF385" s="12"/>
      <c r="EG385" s="12"/>
      <c r="EH385" s="12"/>
      <c r="EI385" s="12"/>
      <c r="EJ385" s="12"/>
      <c r="EK385" s="12"/>
      <c r="EL385" s="12"/>
      <c r="EM385" s="12"/>
      <c r="EN385" s="12"/>
      <c r="EO385" s="12"/>
      <c r="EP385" s="12"/>
      <c r="EQ385" s="12"/>
      <c r="ER385" s="12"/>
      <c r="ES385" s="12"/>
      <c r="ET385" s="12"/>
      <c r="EU385" s="12"/>
      <c r="EV385" s="12"/>
      <c r="EW385" s="12"/>
      <c r="EX385" s="12"/>
      <c r="EY385" s="12"/>
      <c r="EZ385" s="12"/>
      <c r="FA385" s="12"/>
      <c r="FB385" s="12"/>
      <c r="FC385" s="12"/>
      <c r="FD385" s="12"/>
      <c r="FE385" s="12"/>
      <c r="FF385" s="12"/>
      <c r="FG385" s="12"/>
      <c r="FH385" s="12"/>
      <c r="FI385" s="12"/>
      <c r="FJ385" s="12"/>
      <c r="FK385" s="12"/>
      <c r="FL385" s="12"/>
      <c r="FM385" s="12"/>
      <c r="FN385" s="12"/>
      <c r="FO385" s="12"/>
      <c r="FP385" s="12"/>
      <c r="FQ385" s="12"/>
      <c r="FR385" s="12"/>
      <c r="FS385" s="12"/>
      <c r="FT385" s="12"/>
      <c r="FU385" s="12"/>
      <c r="FV385" s="12"/>
      <c r="FW385" s="12"/>
      <c r="FX385" s="12"/>
      <c r="FY385" s="12"/>
      <c r="FZ385" s="12"/>
      <c r="GA385" s="12"/>
      <c r="GB385" s="12"/>
      <c r="GC385" s="12"/>
      <c r="GD385" s="12"/>
      <c r="GE385" s="12"/>
      <c r="GF385" s="12"/>
      <c r="GG385" s="12"/>
      <c r="GH385" s="12"/>
      <c r="GI385" s="12"/>
      <c r="GJ385" s="12"/>
      <c r="GK385" s="12"/>
      <c r="GL385" s="12"/>
      <c r="GM385" s="12"/>
      <c r="GN385" s="12"/>
      <c r="GO385" s="12"/>
      <c r="GP385" s="12"/>
      <c r="GQ385" s="12"/>
      <c r="GR385" s="12"/>
      <c r="GS385" s="12"/>
      <c r="GT385" s="12"/>
      <c r="GU385" s="12"/>
      <c r="GV385" s="12"/>
      <c r="GW385" s="12"/>
      <c r="GX385" s="12"/>
      <c r="GY385" s="12"/>
      <c r="GZ385" s="12"/>
      <c r="HA385" s="12"/>
      <c r="HB385" s="12"/>
      <c r="HC385" s="12"/>
      <c r="HD385" s="12"/>
      <c r="HE385" s="12"/>
      <c r="HF385" s="12"/>
    </row>
    <row r="386" spans="1:214" s="43" customFormat="1" ht="24.95" customHeight="1">
      <c r="A386" s="1"/>
      <c r="B386" s="67"/>
      <c r="C386" s="70" t="s">
        <v>741</v>
      </c>
      <c r="D386" s="69" t="s">
        <v>742</v>
      </c>
      <c r="E386" s="69"/>
      <c r="F386" s="2">
        <v>35</v>
      </c>
      <c r="G386" s="2"/>
      <c r="H386" s="2"/>
      <c r="I386" s="1"/>
      <c r="J386" s="8"/>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c r="BC386" s="12"/>
      <c r="BD386" s="12"/>
      <c r="BE386" s="12"/>
      <c r="BF386" s="12"/>
      <c r="BG386" s="12"/>
      <c r="BH386" s="12"/>
      <c r="BI386" s="12"/>
      <c r="BJ386" s="12"/>
      <c r="BK386" s="12"/>
      <c r="BL386" s="12"/>
      <c r="BM386" s="12"/>
      <c r="BN386" s="12"/>
      <c r="BO386" s="12"/>
      <c r="BP386" s="12"/>
      <c r="BQ386" s="12"/>
      <c r="BR386" s="12"/>
      <c r="BS386" s="12"/>
      <c r="BT386" s="12"/>
      <c r="BU386" s="12"/>
      <c r="BV386" s="12"/>
      <c r="BW386" s="12"/>
      <c r="BX386" s="12"/>
      <c r="BY386" s="12"/>
      <c r="BZ386" s="12"/>
      <c r="CA386" s="12"/>
      <c r="CB386" s="12"/>
      <c r="CC386" s="12"/>
      <c r="CD386" s="12"/>
      <c r="CE386" s="12"/>
      <c r="CF386" s="12"/>
      <c r="CG386" s="12"/>
      <c r="CH386" s="12"/>
      <c r="CI386" s="12"/>
      <c r="CJ386" s="12"/>
      <c r="CK386" s="12"/>
      <c r="CL386" s="12"/>
      <c r="CM386" s="12"/>
      <c r="CN386" s="12"/>
      <c r="CO386" s="12"/>
      <c r="CP386" s="12"/>
      <c r="CQ386" s="12"/>
      <c r="CR386" s="12"/>
      <c r="CS386" s="12"/>
      <c r="CT386" s="12"/>
      <c r="CU386" s="12"/>
      <c r="CV386" s="12"/>
      <c r="CW386" s="12"/>
      <c r="CX386" s="12"/>
      <c r="CY386" s="12"/>
      <c r="CZ386" s="12"/>
      <c r="DA386" s="12"/>
      <c r="DB386" s="12"/>
      <c r="DC386" s="12"/>
      <c r="DD386" s="12"/>
      <c r="DE386" s="12"/>
      <c r="DF386" s="12"/>
      <c r="DG386" s="12"/>
      <c r="DH386" s="12"/>
      <c r="DI386" s="12"/>
      <c r="DJ386" s="12"/>
      <c r="DK386" s="12"/>
      <c r="DL386" s="12"/>
      <c r="DM386" s="12"/>
      <c r="DN386" s="12"/>
      <c r="DO386" s="12"/>
      <c r="DP386" s="12"/>
      <c r="DQ386" s="12"/>
      <c r="DR386" s="12"/>
      <c r="DS386" s="12"/>
      <c r="DT386" s="12"/>
      <c r="DU386" s="12"/>
      <c r="DV386" s="12"/>
      <c r="DW386" s="12"/>
      <c r="DX386" s="12"/>
      <c r="DY386" s="12"/>
      <c r="DZ386" s="12"/>
      <c r="EA386" s="12"/>
      <c r="EB386" s="12"/>
      <c r="EC386" s="12"/>
      <c r="ED386" s="12"/>
      <c r="EE386" s="12"/>
      <c r="EF386" s="12"/>
      <c r="EG386" s="12"/>
      <c r="EH386" s="12"/>
      <c r="EI386" s="12"/>
      <c r="EJ386" s="12"/>
      <c r="EK386" s="12"/>
      <c r="EL386" s="12"/>
      <c r="EM386" s="12"/>
      <c r="EN386" s="12"/>
      <c r="EO386" s="12"/>
      <c r="EP386" s="12"/>
      <c r="EQ386" s="12"/>
      <c r="ER386" s="12"/>
      <c r="ES386" s="12"/>
      <c r="ET386" s="12"/>
      <c r="EU386" s="12"/>
      <c r="EV386" s="12"/>
      <c r="EW386" s="12"/>
      <c r="EX386" s="12"/>
      <c r="EY386" s="12"/>
      <c r="EZ386" s="12"/>
      <c r="FA386" s="12"/>
      <c r="FB386" s="12"/>
      <c r="FC386" s="12"/>
      <c r="FD386" s="12"/>
      <c r="FE386" s="12"/>
      <c r="FF386" s="12"/>
      <c r="FG386" s="12"/>
      <c r="FH386" s="12"/>
      <c r="FI386" s="12"/>
      <c r="FJ386" s="12"/>
      <c r="FK386" s="12"/>
      <c r="FL386" s="12"/>
      <c r="FM386" s="12"/>
      <c r="FN386" s="12"/>
      <c r="FO386" s="12"/>
      <c r="FP386" s="12"/>
      <c r="FQ386" s="12"/>
      <c r="FR386" s="12"/>
      <c r="FS386" s="12"/>
      <c r="FT386" s="12"/>
      <c r="FU386" s="12"/>
      <c r="FV386" s="12"/>
      <c r="FW386" s="12"/>
      <c r="FX386" s="12"/>
      <c r="FY386" s="12"/>
      <c r="FZ386" s="12"/>
      <c r="GA386" s="12"/>
      <c r="GB386" s="12"/>
      <c r="GC386" s="12"/>
      <c r="GD386" s="12"/>
      <c r="GE386" s="12"/>
      <c r="GF386" s="12"/>
      <c r="GG386" s="12"/>
      <c r="GH386" s="12"/>
      <c r="GI386" s="12"/>
      <c r="GJ386" s="12"/>
      <c r="GK386" s="12"/>
      <c r="GL386" s="12"/>
      <c r="GM386" s="12"/>
      <c r="GN386" s="12"/>
      <c r="GO386" s="12"/>
      <c r="GP386" s="12"/>
      <c r="GQ386" s="12"/>
      <c r="GR386" s="12"/>
      <c r="GS386" s="12"/>
      <c r="GT386" s="12"/>
      <c r="GU386" s="12"/>
      <c r="GV386" s="12"/>
      <c r="GW386" s="12"/>
      <c r="GX386" s="12"/>
      <c r="GY386" s="12"/>
      <c r="GZ386" s="12"/>
      <c r="HA386" s="12"/>
      <c r="HB386" s="12"/>
      <c r="HC386" s="12"/>
      <c r="HD386" s="12"/>
      <c r="HE386" s="12"/>
      <c r="HF386" s="12"/>
    </row>
    <row r="387" spans="1:214" s="43" customFormat="1" ht="24.95" customHeight="1">
      <c r="A387" s="1">
        <v>329</v>
      </c>
      <c r="B387" s="67"/>
      <c r="C387" s="70"/>
      <c r="D387" s="13" t="s">
        <v>743</v>
      </c>
      <c r="E387" s="13" t="s">
        <v>744</v>
      </c>
      <c r="F387" s="3">
        <v>35</v>
      </c>
      <c r="G387" s="1" t="s">
        <v>962</v>
      </c>
      <c r="H387" s="1" t="s">
        <v>965</v>
      </c>
      <c r="I387" s="1"/>
      <c r="J387" s="8"/>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c r="BC387" s="12"/>
      <c r="BD387" s="12"/>
      <c r="BE387" s="12"/>
      <c r="BF387" s="12"/>
      <c r="BG387" s="12"/>
      <c r="BH387" s="12"/>
      <c r="BI387" s="12"/>
      <c r="BJ387" s="12"/>
      <c r="BK387" s="12"/>
      <c r="BL387" s="12"/>
      <c r="BM387" s="12"/>
      <c r="BN387" s="12"/>
      <c r="BO387" s="12"/>
      <c r="BP387" s="12"/>
      <c r="BQ387" s="12"/>
      <c r="BR387" s="12"/>
      <c r="BS387" s="12"/>
      <c r="BT387" s="12"/>
      <c r="BU387" s="12"/>
      <c r="BV387" s="12"/>
      <c r="BW387" s="12"/>
      <c r="BX387" s="12"/>
      <c r="BY387" s="12"/>
      <c r="BZ387" s="12"/>
      <c r="CA387" s="12"/>
      <c r="CB387" s="12"/>
      <c r="CC387" s="12"/>
      <c r="CD387" s="12"/>
      <c r="CE387" s="12"/>
      <c r="CF387" s="12"/>
      <c r="CG387" s="12"/>
      <c r="CH387" s="12"/>
      <c r="CI387" s="12"/>
      <c r="CJ387" s="12"/>
      <c r="CK387" s="12"/>
      <c r="CL387" s="12"/>
      <c r="CM387" s="12"/>
      <c r="CN387" s="12"/>
      <c r="CO387" s="12"/>
      <c r="CP387" s="12"/>
      <c r="CQ387" s="12"/>
      <c r="CR387" s="12"/>
      <c r="CS387" s="12"/>
      <c r="CT387" s="12"/>
      <c r="CU387" s="12"/>
      <c r="CV387" s="12"/>
      <c r="CW387" s="12"/>
      <c r="CX387" s="12"/>
      <c r="CY387" s="12"/>
      <c r="CZ387" s="12"/>
      <c r="DA387" s="12"/>
      <c r="DB387" s="12"/>
      <c r="DC387" s="12"/>
      <c r="DD387" s="12"/>
      <c r="DE387" s="12"/>
      <c r="DF387" s="12"/>
      <c r="DG387" s="12"/>
      <c r="DH387" s="12"/>
      <c r="DI387" s="12"/>
      <c r="DJ387" s="12"/>
      <c r="DK387" s="12"/>
      <c r="DL387" s="12"/>
      <c r="DM387" s="12"/>
      <c r="DN387" s="12"/>
      <c r="DO387" s="12"/>
      <c r="DP387" s="12"/>
      <c r="DQ387" s="12"/>
      <c r="DR387" s="12"/>
      <c r="DS387" s="12"/>
      <c r="DT387" s="12"/>
      <c r="DU387" s="12"/>
      <c r="DV387" s="12"/>
      <c r="DW387" s="12"/>
      <c r="DX387" s="12"/>
      <c r="DY387" s="12"/>
      <c r="DZ387" s="12"/>
      <c r="EA387" s="12"/>
      <c r="EB387" s="12"/>
      <c r="EC387" s="12"/>
      <c r="ED387" s="12"/>
      <c r="EE387" s="12"/>
      <c r="EF387" s="12"/>
      <c r="EG387" s="12"/>
      <c r="EH387" s="12"/>
      <c r="EI387" s="12"/>
      <c r="EJ387" s="12"/>
      <c r="EK387" s="12"/>
      <c r="EL387" s="12"/>
      <c r="EM387" s="12"/>
      <c r="EN387" s="12"/>
      <c r="EO387" s="12"/>
      <c r="EP387" s="12"/>
      <c r="EQ387" s="12"/>
      <c r="ER387" s="12"/>
      <c r="ES387" s="12"/>
      <c r="ET387" s="12"/>
      <c r="EU387" s="12"/>
      <c r="EV387" s="12"/>
      <c r="EW387" s="12"/>
      <c r="EX387" s="12"/>
      <c r="EY387" s="12"/>
      <c r="EZ387" s="12"/>
      <c r="FA387" s="12"/>
      <c r="FB387" s="12"/>
      <c r="FC387" s="12"/>
      <c r="FD387" s="12"/>
      <c r="FE387" s="12"/>
      <c r="FF387" s="12"/>
      <c r="FG387" s="12"/>
      <c r="FH387" s="12"/>
      <c r="FI387" s="12"/>
      <c r="FJ387" s="12"/>
      <c r="FK387" s="12"/>
      <c r="FL387" s="12"/>
      <c r="FM387" s="12"/>
      <c r="FN387" s="12"/>
      <c r="FO387" s="12"/>
      <c r="FP387" s="12"/>
      <c r="FQ387" s="12"/>
      <c r="FR387" s="12"/>
      <c r="FS387" s="12"/>
      <c r="FT387" s="12"/>
      <c r="FU387" s="12"/>
      <c r="FV387" s="12"/>
      <c r="FW387" s="12"/>
      <c r="FX387" s="12"/>
      <c r="FY387" s="12"/>
      <c r="FZ387" s="12"/>
      <c r="GA387" s="12"/>
      <c r="GB387" s="12"/>
      <c r="GC387" s="12"/>
      <c r="GD387" s="12"/>
      <c r="GE387" s="12"/>
      <c r="GF387" s="12"/>
      <c r="GG387" s="12"/>
      <c r="GH387" s="12"/>
      <c r="GI387" s="12"/>
      <c r="GJ387" s="12"/>
      <c r="GK387" s="12"/>
      <c r="GL387" s="12"/>
      <c r="GM387" s="12"/>
      <c r="GN387" s="12"/>
      <c r="GO387" s="12"/>
      <c r="GP387" s="12"/>
      <c r="GQ387" s="12"/>
      <c r="GR387" s="12"/>
      <c r="GS387" s="12"/>
      <c r="GT387" s="12"/>
      <c r="GU387" s="12"/>
      <c r="GV387" s="12"/>
      <c r="GW387" s="12"/>
      <c r="GX387" s="12"/>
      <c r="GY387" s="12"/>
      <c r="GZ387" s="12"/>
      <c r="HA387" s="12"/>
      <c r="HB387" s="12"/>
      <c r="HC387" s="12"/>
      <c r="HD387" s="12"/>
      <c r="HE387" s="12"/>
      <c r="HF387" s="12"/>
    </row>
    <row r="388" spans="1:214" s="43" customFormat="1" ht="24.95" customHeight="1">
      <c r="A388" s="1"/>
      <c r="B388" s="67"/>
      <c r="C388" s="68" t="s">
        <v>745</v>
      </c>
      <c r="D388" s="69" t="s">
        <v>746</v>
      </c>
      <c r="E388" s="69"/>
      <c r="F388" s="2">
        <v>35</v>
      </c>
      <c r="G388" s="2"/>
      <c r="H388" s="2"/>
      <c r="I388" s="1"/>
      <c r="J388" s="8"/>
      <c r="K388" s="12"/>
      <c r="L388" s="12"/>
      <c r="M388" s="12"/>
      <c r="N388" s="12"/>
      <c r="O388" s="12"/>
      <c r="P388" s="12"/>
      <c r="Q388" s="12"/>
      <c r="R388" s="12"/>
      <c r="S388" s="12"/>
      <c r="T388" s="12"/>
      <c r="U388" s="12"/>
      <c r="V388" s="12"/>
      <c r="W388" s="12"/>
      <c r="X388" s="12"/>
      <c r="Y388" s="12"/>
      <c r="Z388" s="12"/>
      <c r="AA388" s="64"/>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c r="BC388" s="12"/>
      <c r="BD388" s="12"/>
      <c r="BE388" s="12"/>
      <c r="BF388" s="12"/>
      <c r="BG388" s="12"/>
      <c r="BH388" s="12"/>
      <c r="BI388" s="12"/>
      <c r="BJ388" s="12"/>
      <c r="BK388" s="12"/>
      <c r="BL388" s="12"/>
      <c r="BM388" s="12"/>
      <c r="BN388" s="12"/>
      <c r="BO388" s="12"/>
      <c r="BP388" s="12"/>
      <c r="BQ388" s="12"/>
      <c r="BR388" s="12"/>
      <c r="BS388" s="12"/>
      <c r="BT388" s="12"/>
      <c r="BU388" s="12"/>
      <c r="BV388" s="12"/>
      <c r="BW388" s="12"/>
      <c r="BX388" s="12"/>
      <c r="BY388" s="12"/>
      <c r="BZ388" s="12"/>
      <c r="CA388" s="12"/>
      <c r="CB388" s="12"/>
      <c r="CC388" s="12"/>
      <c r="CD388" s="12"/>
      <c r="CE388" s="12"/>
      <c r="CF388" s="12"/>
      <c r="CG388" s="12"/>
      <c r="CH388" s="12"/>
      <c r="CI388" s="12"/>
      <c r="CJ388" s="12"/>
      <c r="CK388" s="12"/>
      <c r="CL388" s="12"/>
      <c r="CM388" s="12"/>
      <c r="CN388" s="12"/>
      <c r="CO388" s="12"/>
      <c r="CP388" s="12"/>
      <c r="CQ388" s="12"/>
      <c r="CR388" s="12"/>
      <c r="CS388" s="12"/>
      <c r="CT388" s="12"/>
      <c r="CU388" s="12"/>
      <c r="CV388" s="12"/>
      <c r="CW388" s="12"/>
      <c r="CX388" s="12"/>
      <c r="CY388" s="12"/>
      <c r="CZ388" s="12"/>
      <c r="DA388" s="12"/>
      <c r="DB388" s="12"/>
      <c r="DC388" s="12"/>
      <c r="DD388" s="12"/>
      <c r="DE388" s="12"/>
      <c r="DF388" s="12"/>
      <c r="DG388" s="12"/>
      <c r="DH388" s="12"/>
      <c r="DI388" s="12"/>
      <c r="DJ388" s="12"/>
      <c r="DK388" s="12"/>
      <c r="DL388" s="12"/>
      <c r="DM388" s="12"/>
      <c r="DN388" s="12"/>
      <c r="DO388" s="12"/>
      <c r="DP388" s="12"/>
      <c r="DQ388" s="12"/>
      <c r="DR388" s="12"/>
      <c r="DS388" s="12"/>
      <c r="DT388" s="12"/>
      <c r="DU388" s="12"/>
      <c r="DV388" s="12"/>
      <c r="DW388" s="12"/>
      <c r="DX388" s="12"/>
      <c r="DY388" s="12"/>
      <c r="DZ388" s="12"/>
      <c r="EA388" s="12"/>
      <c r="EB388" s="12"/>
      <c r="EC388" s="12"/>
      <c r="ED388" s="12"/>
      <c r="EE388" s="12"/>
      <c r="EF388" s="12"/>
      <c r="EG388" s="12"/>
      <c r="EH388" s="12"/>
      <c r="EI388" s="12"/>
      <c r="EJ388" s="12"/>
      <c r="EK388" s="12"/>
      <c r="EL388" s="12"/>
      <c r="EM388" s="12"/>
      <c r="EN388" s="12"/>
      <c r="EO388" s="12"/>
      <c r="EP388" s="12"/>
      <c r="EQ388" s="12"/>
      <c r="ER388" s="12"/>
      <c r="ES388" s="12"/>
      <c r="ET388" s="12"/>
      <c r="EU388" s="12"/>
      <c r="EV388" s="12"/>
      <c r="EW388" s="12"/>
      <c r="EX388" s="12"/>
      <c r="EY388" s="12"/>
      <c r="EZ388" s="12"/>
      <c r="FA388" s="12"/>
      <c r="FB388" s="12"/>
      <c r="FC388" s="12"/>
      <c r="FD388" s="12"/>
      <c r="FE388" s="12"/>
      <c r="FF388" s="12"/>
      <c r="FG388" s="12"/>
      <c r="FH388" s="12"/>
      <c r="FI388" s="12"/>
      <c r="FJ388" s="12"/>
      <c r="FK388" s="12"/>
      <c r="FL388" s="12"/>
      <c r="FM388" s="12"/>
      <c r="FN388" s="12"/>
      <c r="FO388" s="12"/>
      <c r="FP388" s="12"/>
      <c r="FQ388" s="12"/>
      <c r="FR388" s="12"/>
      <c r="FS388" s="12"/>
      <c r="FT388" s="12"/>
      <c r="FU388" s="12"/>
      <c r="FV388" s="12"/>
      <c r="FW388" s="12"/>
      <c r="FX388" s="12"/>
      <c r="FY388" s="12"/>
      <c r="FZ388" s="12"/>
      <c r="GA388" s="12"/>
      <c r="GB388" s="12"/>
      <c r="GC388" s="12"/>
      <c r="GD388" s="12"/>
      <c r="GE388" s="12"/>
      <c r="GF388" s="12"/>
      <c r="GG388" s="12"/>
      <c r="GH388" s="12"/>
      <c r="GI388" s="12"/>
      <c r="GJ388" s="12"/>
      <c r="GK388" s="12"/>
      <c r="GL388" s="12"/>
      <c r="GM388" s="12"/>
      <c r="GN388" s="12"/>
      <c r="GO388" s="12"/>
      <c r="GP388" s="12"/>
      <c r="GQ388" s="12"/>
      <c r="GR388" s="12"/>
      <c r="GS388" s="12"/>
      <c r="GT388" s="12"/>
      <c r="GU388" s="12"/>
      <c r="GV388" s="12"/>
      <c r="GW388" s="12"/>
      <c r="GX388" s="12"/>
      <c r="GY388" s="12"/>
      <c r="GZ388" s="12"/>
      <c r="HA388" s="12"/>
      <c r="HB388" s="12"/>
      <c r="HC388" s="12"/>
      <c r="HD388" s="12"/>
      <c r="HE388" s="12"/>
      <c r="HF388" s="12"/>
    </row>
    <row r="389" spans="1:214" ht="24.95" customHeight="1">
      <c r="A389" s="1">
        <v>330</v>
      </c>
      <c r="B389" s="67"/>
      <c r="C389" s="68"/>
      <c r="D389" s="36" t="s">
        <v>747</v>
      </c>
      <c r="E389" s="36" t="s">
        <v>748</v>
      </c>
      <c r="F389" s="3">
        <v>35</v>
      </c>
      <c r="G389" s="1" t="s">
        <v>962</v>
      </c>
      <c r="H389" s="1" t="s">
        <v>965</v>
      </c>
      <c r="I389" s="1"/>
      <c r="J389" s="8"/>
    </row>
    <row r="390" spans="1:214" ht="24.95" customHeight="1">
      <c r="A390" s="1"/>
      <c r="B390" s="67" t="s">
        <v>749</v>
      </c>
      <c r="C390" s="68" t="s">
        <v>750</v>
      </c>
      <c r="D390" s="68"/>
      <c r="E390" s="68"/>
      <c r="F390" s="2">
        <f>SUM(F391,F396,F400,F403,F407,F411,F414,F416)</f>
        <v>755</v>
      </c>
      <c r="G390" s="2"/>
      <c r="H390" s="2"/>
      <c r="I390" s="1"/>
      <c r="J390" s="8"/>
    </row>
    <row r="391" spans="1:214" ht="24.95" customHeight="1">
      <c r="A391" s="1"/>
      <c r="B391" s="67"/>
      <c r="C391" s="68" t="s">
        <v>751</v>
      </c>
      <c r="D391" s="69" t="s">
        <v>410</v>
      </c>
      <c r="E391" s="69"/>
      <c r="F391" s="2">
        <v>120</v>
      </c>
      <c r="G391" s="2"/>
      <c r="H391" s="2"/>
      <c r="I391" s="1"/>
      <c r="J391" s="8"/>
    </row>
    <row r="392" spans="1:214" ht="24.95" customHeight="1">
      <c r="A392" s="1">
        <v>331</v>
      </c>
      <c r="B392" s="67"/>
      <c r="C392" s="68"/>
      <c r="D392" s="13" t="s">
        <v>752</v>
      </c>
      <c r="E392" s="13" t="s">
        <v>753</v>
      </c>
      <c r="F392" s="3">
        <v>30</v>
      </c>
      <c r="G392" s="1" t="s">
        <v>962</v>
      </c>
      <c r="H392" s="1" t="s">
        <v>965</v>
      </c>
      <c r="I392" s="1"/>
      <c r="J392" s="1"/>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c r="BF392" s="43"/>
      <c r="BG392" s="43"/>
      <c r="BH392" s="43"/>
      <c r="BI392" s="43"/>
      <c r="BJ392" s="43"/>
      <c r="BK392" s="43"/>
      <c r="BL392" s="43"/>
      <c r="BM392" s="43"/>
      <c r="BN392" s="43"/>
      <c r="BO392" s="43"/>
      <c r="BP392" s="43"/>
      <c r="BQ392" s="43"/>
      <c r="BR392" s="43"/>
      <c r="BS392" s="43"/>
      <c r="BT392" s="43"/>
      <c r="BU392" s="43"/>
      <c r="BV392" s="43"/>
      <c r="BW392" s="43"/>
      <c r="BX392" s="43"/>
      <c r="BY392" s="43"/>
      <c r="BZ392" s="43"/>
      <c r="CA392" s="43"/>
      <c r="CB392" s="43"/>
      <c r="CC392" s="43"/>
      <c r="CD392" s="43"/>
      <c r="CE392" s="43"/>
      <c r="CF392" s="43"/>
      <c r="CG392" s="43"/>
      <c r="CH392" s="43"/>
      <c r="CI392" s="43"/>
      <c r="CJ392" s="43"/>
      <c r="CK392" s="43"/>
      <c r="CL392" s="43"/>
      <c r="CM392" s="43"/>
      <c r="CN392" s="43"/>
      <c r="CO392" s="43"/>
      <c r="CP392" s="43"/>
      <c r="CQ392" s="43"/>
      <c r="CR392" s="43"/>
      <c r="CS392" s="43"/>
      <c r="CT392" s="43"/>
      <c r="CU392" s="43"/>
      <c r="CV392" s="43"/>
      <c r="CW392" s="43"/>
      <c r="CX392" s="43"/>
      <c r="CY392" s="43"/>
      <c r="CZ392" s="43"/>
      <c r="DA392" s="43"/>
      <c r="DB392" s="43"/>
      <c r="DC392" s="43"/>
      <c r="DD392" s="43"/>
      <c r="DE392" s="43"/>
      <c r="DF392" s="43"/>
      <c r="DG392" s="43"/>
      <c r="DH392" s="43"/>
      <c r="DI392" s="43"/>
      <c r="DJ392" s="43"/>
      <c r="DK392" s="43"/>
      <c r="DL392" s="43"/>
      <c r="DM392" s="43"/>
      <c r="DN392" s="43"/>
      <c r="DO392" s="43"/>
      <c r="DP392" s="43"/>
      <c r="DQ392" s="43"/>
      <c r="DR392" s="43"/>
      <c r="DS392" s="43"/>
      <c r="DT392" s="43"/>
      <c r="DU392" s="43"/>
      <c r="DV392" s="43"/>
      <c r="DW392" s="43"/>
      <c r="DX392" s="43"/>
      <c r="DY392" s="43"/>
      <c r="DZ392" s="43"/>
      <c r="EA392" s="43"/>
      <c r="EB392" s="43"/>
      <c r="EC392" s="43"/>
      <c r="ED392" s="43"/>
      <c r="EE392" s="43"/>
      <c r="EF392" s="43"/>
      <c r="EG392" s="43"/>
      <c r="EH392" s="43"/>
      <c r="EI392" s="43"/>
      <c r="EJ392" s="43"/>
      <c r="EK392" s="43"/>
      <c r="EL392" s="43"/>
      <c r="EM392" s="43"/>
      <c r="EN392" s="43"/>
      <c r="EO392" s="43"/>
      <c r="EP392" s="43"/>
      <c r="EQ392" s="43"/>
      <c r="ER392" s="43"/>
      <c r="ES392" s="43"/>
      <c r="ET392" s="43"/>
      <c r="EU392" s="43"/>
      <c r="EV392" s="43"/>
      <c r="EW392" s="43"/>
      <c r="EX392" s="43"/>
      <c r="EY392" s="43"/>
      <c r="EZ392" s="43"/>
      <c r="FA392" s="43"/>
      <c r="FB392" s="43"/>
      <c r="FC392" s="43"/>
      <c r="FD392" s="43"/>
      <c r="FE392" s="43"/>
      <c r="FF392" s="43"/>
      <c r="FG392" s="43"/>
      <c r="FH392" s="43"/>
      <c r="FI392" s="43"/>
      <c r="FJ392" s="43"/>
      <c r="FK392" s="43"/>
      <c r="FL392" s="43"/>
      <c r="FM392" s="43"/>
      <c r="FN392" s="43"/>
      <c r="FO392" s="43"/>
      <c r="FP392" s="43"/>
      <c r="FQ392" s="43"/>
      <c r="FR392" s="43"/>
      <c r="FS392" s="43"/>
      <c r="FT392" s="43"/>
      <c r="FU392" s="43"/>
      <c r="FV392" s="43"/>
      <c r="FW392" s="43"/>
      <c r="FX392" s="43"/>
      <c r="FY392" s="43"/>
      <c r="FZ392" s="43"/>
      <c r="GA392" s="43"/>
      <c r="GB392" s="43"/>
      <c r="GC392" s="43"/>
      <c r="GD392" s="43"/>
      <c r="GE392" s="43"/>
      <c r="GF392" s="43"/>
      <c r="GG392" s="43"/>
      <c r="GH392" s="43"/>
      <c r="GI392" s="43"/>
      <c r="GJ392" s="43"/>
      <c r="GK392" s="43"/>
      <c r="GL392" s="43"/>
      <c r="GM392" s="43"/>
      <c r="GN392" s="43"/>
      <c r="GO392" s="43"/>
      <c r="GP392" s="43"/>
      <c r="GQ392" s="43"/>
      <c r="GR392" s="43"/>
      <c r="GS392" s="43"/>
      <c r="GT392" s="43"/>
      <c r="GU392" s="43"/>
      <c r="GV392" s="43"/>
      <c r="GW392" s="43"/>
      <c r="GX392" s="43"/>
      <c r="GY392" s="43"/>
      <c r="GZ392" s="43"/>
      <c r="HA392" s="43"/>
      <c r="HB392" s="43"/>
      <c r="HC392" s="43"/>
      <c r="HD392" s="43"/>
      <c r="HE392" s="43"/>
      <c r="HF392" s="43"/>
    </row>
    <row r="393" spans="1:214" ht="24.95" customHeight="1">
      <c r="A393" s="1">
        <v>332</v>
      </c>
      <c r="B393" s="67"/>
      <c r="C393" s="68"/>
      <c r="D393" s="13" t="s">
        <v>754</v>
      </c>
      <c r="E393" s="13" t="s">
        <v>755</v>
      </c>
      <c r="F393" s="3">
        <v>30</v>
      </c>
      <c r="G393" s="1" t="s">
        <v>962</v>
      </c>
      <c r="H393" s="1" t="s">
        <v>965</v>
      </c>
      <c r="I393" s="1"/>
      <c r="J393" s="1"/>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c r="BF393" s="43"/>
      <c r="BG393" s="43"/>
      <c r="BH393" s="43"/>
      <c r="BI393" s="43"/>
      <c r="BJ393" s="43"/>
      <c r="BK393" s="43"/>
      <c r="BL393" s="43"/>
      <c r="BM393" s="43"/>
      <c r="BN393" s="43"/>
      <c r="BO393" s="43"/>
      <c r="BP393" s="43"/>
      <c r="BQ393" s="43"/>
      <c r="BR393" s="43"/>
      <c r="BS393" s="43"/>
      <c r="BT393" s="43"/>
      <c r="BU393" s="43"/>
      <c r="BV393" s="43"/>
      <c r="BW393" s="43"/>
      <c r="BX393" s="43"/>
      <c r="BY393" s="43"/>
      <c r="BZ393" s="43"/>
      <c r="CA393" s="43"/>
      <c r="CB393" s="43"/>
      <c r="CC393" s="43"/>
      <c r="CD393" s="43"/>
      <c r="CE393" s="43"/>
      <c r="CF393" s="43"/>
      <c r="CG393" s="43"/>
      <c r="CH393" s="43"/>
      <c r="CI393" s="43"/>
      <c r="CJ393" s="43"/>
      <c r="CK393" s="43"/>
      <c r="CL393" s="43"/>
      <c r="CM393" s="43"/>
      <c r="CN393" s="43"/>
      <c r="CO393" s="43"/>
      <c r="CP393" s="43"/>
      <c r="CQ393" s="43"/>
      <c r="CR393" s="43"/>
      <c r="CS393" s="43"/>
      <c r="CT393" s="43"/>
      <c r="CU393" s="43"/>
      <c r="CV393" s="43"/>
      <c r="CW393" s="43"/>
      <c r="CX393" s="43"/>
      <c r="CY393" s="43"/>
      <c r="CZ393" s="43"/>
      <c r="DA393" s="43"/>
      <c r="DB393" s="43"/>
      <c r="DC393" s="43"/>
      <c r="DD393" s="43"/>
      <c r="DE393" s="43"/>
      <c r="DF393" s="43"/>
      <c r="DG393" s="43"/>
      <c r="DH393" s="43"/>
      <c r="DI393" s="43"/>
      <c r="DJ393" s="43"/>
      <c r="DK393" s="43"/>
      <c r="DL393" s="43"/>
      <c r="DM393" s="43"/>
      <c r="DN393" s="43"/>
      <c r="DO393" s="43"/>
      <c r="DP393" s="43"/>
      <c r="DQ393" s="43"/>
      <c r="DR393" s="43"/>
      <c r="DS393" s="43"/>
      <c r="DT393" s="43"/>
      <c r="DU393" s="43"/>
      <c r="DV393" s="43"/>
      <c r="DW393" s="43"/>
      <c r="DX393" s="43"/>
      <c r="DY393" s="43"/>
      <c r="DZ393" s="43"/>
      <c r="EA393" s="43"/>
      <c r="EB393" s="43"/>
      <c r="EC393" s="43"/>
      <c r="ED393" s="43"/>
      <c r="EE393" s="43"/>
      <c r="EF393" s="43"/>
      <c r="EG393" s="43"/>
      <c r="EH393" s="43"/>
      <c r="EI393" s="43"/>
      <c r="EJ393" s="43"/>
      <c r="EK393" s="43"/>
      <c r="EL393" s="43"/>
      <c r="EM393" s="43"/>
      <c r="EN393" s="43"/>
      <c r="EO393" s="43"/>
      <c r="EP393" s="43"/>
      <c r="EQ393" s="43"/>
      <c r="ER393" s="43"/>
      <c r="ES393" s="43"/>
      <c r="ET393" s="43"/>
      <c r="EU393" s="43"/>
      <c r="EV393" s="43"/>
      <c r="EW393" s="43"/>
      <c r="EX393" s="43"/>
      <c r="EY393" s="43"/>
      <c r="EZ393" s="43"/>
      <c r="FA393" s="43"/>
      <c r="FB393" s="43"/>
      <c r="FC393" s="43"/>
      <c r="FD393" s="43"/>
      <c r="FE393" s="43"/>
      <c r="FF393" s="43"/>
      <c r="FG393" s="43"/>
      <c r="FH393" s="43"/>
      <c r="FI393" s="43"/>
      <c r="FJ393" s="43"/>
      <c r="FK393" s="43"/>
      <c r="FL393" s="43"/>
      <c r="FM393" s="43"/>
      <c r="FN393" s="43"/>
      <c r="FO393" s="43"/>
      <c r="FP393" s="43"/>
      <c r="FQ393" s="43"/>
      <c r="FR393" s="43"/>
      <c r="FS393" s="43"/>
      <c r="FT393" s="43"/>
      <c r="FU393" s="43"/>
      <c r="FV393" s="43"/>
      <c r="FW393" s="43"/>
      <c r="FX393" s="43"/>
      <c r="FY393" s="43"/>
      <c r="FZ393" s="43"/>
      <c r="GA393" s="43"/>
      <c r="GB393" s="43"/>
      <c r="GC393" s="43"/>
      <c r="GD393" s="43"/>
      <c r="GE393" s="43"/>
      <c r="GF393" s="43"/>
      <c r="GG393" s="43"/>
      <c r="GH393" s="43"/>
      <c r="GI393" s="43"/>
      <c r="GJ393" s="43"/>
      <c r="GK393" s="43"/>
      <c r="GL393" s="43"/>
      <c r="GM393" s="43"/>
      <c r="GN393" s="43"/>
      <c r="GO393" s="43"/>
      <c r="GP393" s="43"/>
      <c r="GQ393" s="43"/>
      <c r="GR393" s="43"/>
      <c r="GS393" s="43"/>
      <c r="GT393" s="43"/>
      <c r="GU393" s="43"/>
      <c r="GV393" s="43"/>
      <c r="GW393" s="43"/>
      <c r="GX393" s="43"/>
      <c r="GY393" s="43"/>
      <c r="GZ393" s="43"/>
      <c r="HA393" s="43"/>
      <c r="HB393" s="43"/>
      <c r="HC393" s="43"/>
      <c r="HD393" s="43"/>
      <c r="HE393" s="43"/>
      <c r="HF393" s="43"/>
    </row>
    <row r="394" spans="1:214" ht="24.95" customHeight="1">
      <c r="A394" s="1">
        <v>333</v>
      </c>
      <c r="B394" s="67"/>
      <c r="C394" s="68"/>
      <c r="D394" s="13" t="s">
        <v>756</v>
      </c>
      <c r="E394" s="13" t="s">
        <v>757</v>
      </c>
      <c r="F394" s="3">
        <v>30</v>
      </c>
      <c r="G394" s="1" t="s">
        <v>962</v>
      </c>
      <c r="H394" s="1" t="s">
        <v>965</v>
      </c>
      <c r="I394" s="1"/>
      <c r="J394" s="1"/>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c r="BF394" s="43"/>
      <c r="BG394" s="43"/>
      <c r="BH394" s="43"/>
      <c r="BI394" s="43"/>
      <c r="BJ394" s="43"/>
      <c r="BK394" s="43"/>
      <c r="BL394" s="43"/>
      <c r="BM394" s="43"/>
      <c r="BN394" s="43"/>
      <c r="BO394" s="43"/>
      <c r="BP394" s="43"/>
      <c r="BQ394" s="43"/>
      <c r="BR394" s="43"/>
      <c r="BS394" s="43"/>
      <c r="BT394" s="43"/>
      <c r="BU394" s="43"/>
      <c r="BV394" s="43"/>
      <c r="BW394" s="43"/>
      <c r="BX394" s="43"/>
      <c r="BY394" s="43"/>
      <c r="BZ394" s="43"/>
      <c r="CA394" s="43"/>
      <c r="CB394" s="43"/>
      <c r="CC394" s="43"/>
      <c r="CD394" s="43"/>
      <c r="CE394" s="43"/>
      <c r="CF394" s="43"/>
      <c r="CG394" s="43"/>
      <c r="CH394" s="43"/>
      <c r="CI394" s="43"/>
      <c r="CJ394" s="43"/>
      <c r="CK394" s="43"/>
      <c r="CL394" s="43"/>
      <c r="CM394" s="43"/>
      <c r="CN394" s="43"/>
      <c r="CO394" s="43"/>
      <c r="CP394" s="43"/>
      <c r="CQ394" s="43"/>
      <c r="CR394" s="43"/>
      <c r="CS394" s="43"/>
      <c r="CT394" s="43"/>
      <c r="CU394" s="43"/>
      <c r="CV394" s="43"/>
      <c r="CW394" s="43"/>
      <c r="CX394" s="43"/>
      <c r="CY394" s="43"/>
      <c r="CZ394" s="43"/>
      <c r="DA394" s="43"/>
      <c r="DB394" s="43"/>
      <c r="DC394" s="43"/>
      <c r="DD394" s="43"/>
      <c r="DE394" s="43"/>
      <c r="DF394" s="43"/>
      <c r="DG394" s="43"/>
      <c r="DH394" s="43"/>
      <c r="DI394" s="43"/>
      <c r="DJ394" s="43"/>
      <c r="DK394" s="43"/>
      <c r="DL394" s="43"/>
      <c r="DM394" s="43"/>
      <c r="DN394" s="43"/>
      <c r="DO394" s="43"/>
      <c r="DP394" s="43"/>
      <c r="DQ394" s="43"/>
      <c r="DR394" s="43"/>
      <c r="DS394" s="43"/>
      <c r="DT394" s="43"/>
      <c r="DU394" s="43"/>
      <c r="DV394" s="43"/>
      <c r="DW394" s="43"/>
      <c r="DX394" s="43"/>
      <c r="DY394" s="43"/>
      <c r="DZ394" s="43"/>
      <c r="EA394" s="43"/>
      <c r="EB394" s="43"/>
      <c r="EC394" s="43"/>
      <c r="ED394" s="43"/>
      <c r="EE394" s="43"/>
      <c r="EF394" s="43"/>
      <c r="EG394" s="43"/>
      <c r="EH394" s="43"/>
      <c r="EI394" s="43"/>
      <c r="EJ394" s="43"/>
      <c r="EK394" s="43"/>
      <c r="EL394" s="43"/>
      <c r="EM394" s="43"/>
      <c r="EN394" s="43"/>
      <c r="EO394" s="43"/>
      <c r="EP394" s="43"/>
      <c r="EQ394" s="43"/>
      <c r="ER394" s="43"/>
      <c r="ES394" s="43"/>
      <c r="ET394" s="43"/>
      <c r="EU394" s="43"/>
      <c r="EV394" s="43"/>
      <c r="EW394" s="43"/>
      <c r="EX394" s="43"/>
      <c r="EY394" s="43"/>
      <c r="EZ394" s="43"/>
      <c r="FA394" s="43"/>
      <c r="FB394" s="43"/>
      <c r="FC394" s="43"/>
      <c r="FD394" s="43"/>
      <c r="FE394" s="43"/>
      <c r="FF394" s="43"/>
      <c r="FG394" s="43"/>
      <c r="FH394" s="43"/>
      <c r="FI394" s="43"/>
      <c r="FJ394" s="43"/>
      <c r="FK394" s="43"/>
      <c r="FL394" s="43"/>
      <c r="FM394" s="43"/>
      <c r="FN394" s="43"/>
      <c r="FO394" s="43"/>
      <c r="FP394" s="43"/>
      <c r="FQ394" s="43"/>
      <c r="FR394" s="43"/>
      <c r="FS394" s="43"/>
      <c r="FT394" s="43"/>
      <c r="FU394" s="43"/>
      <c r="FV394" s="43"/>
      <c r="FW394" s="43"/>
      <c r="FX394" s="43"/>
      <c r="FY394" s="43"/>
      <c r="FZ394" s="43"/>
      <c r="GA394" s="43"/>
      <c r="GB394" s="43"/>
      <c r="GC394" s="43"/>
      <c r="GD394" s="43"/>
      <c r="GE394" s="43"/>
      <c r="GF394" s="43"/>
      <c r="GG394" s="43"/>
      <c r="GH394" s="43"/>
      <c r="GI394" s="43"/>
      <c r="GJ394" s="43"/>
      <c r="GK394" s="43"/>
      <c r="GL394" s="43"/>
      <c r="GM394" s="43"/>
      <c r="GN394" s="43"/>
      <c r="GO394" s="43"/>
      <c r="GP394" s="43"/>
      <c r="GQ394" s="43"/>
      <c r="GR394" s="43"/>
      <c r="GS394" s="43"/>
      <c r="GT394" s="43"/>
      <c r="GU394" s="43"/>
      <c r="GV394" s="43"/>
      <c r="GW394" s="43"/>
      <c r="GX394" s="43"/>
      <c r="GY394" s="43"/>
      <c r="GZ394" s="43"/>
      <c r="HA394" s="43"/>
      <c r="HB394" s="43"/>
      <c r="HC394" s="43"/>
      <c r="HD394" s="43"/>
      <c r="HE394" s="43"/>
      <c r="HF394" s="43"/>
    </row>
    <row r="395" spans="1:214" ht="24.95" customHeight="1">
      <c r="A395" s="1">
        <v>334</v>
      </c>
      <c r="B395" s="67"/>
      <c r="C395" s="68"/>
      <c r="D395" s="13" t="s">
        <v>758</v>
      </c>
      <c r="E395" s="13" t="s">
        <v>759</v>
      </c>
      <c r="F395" s="3">
        <v>30</v>
      </c>
      <c r="G395" s="1" t="s">
        <v>962</v>
      </c>
      <c r="H395" s="1" t="s">
        <v>965</v>
      </c>
      <c r="I395" s="1"/>
      <c r="J395" s="1"/>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c r="BF395" s="43"/>
      <c r="BG395" s="43"/>
      <c r="BH395" s="43"/>
      <c r="BI395" s="43"/>
      <c r="BJ395" s="43"/>
      <c r="BK395" s="43"/>
      <c r="BL395" s="43"/>
      <c r="BM395" s="43"/>
      <c r="BN395" s="43"/>
      <c r="BO395" s="43"/>
      <c r="BP395" s="43"/>
      <c r="BQ395" s="43"/>
      <c r="BR395" s="43"/>
      <c r="BS395" s="43"/>
      <c r="BT395" s="43"/>
      <c r="BU395" s="43"/>
      <c r="BV395" s="43"/>
      <c r="BW395" s="43"/>
      <c r="BX395" s="43"/>
      <c r="BY395" s="43"/>
      <c r="BZ395" s="43"/>
      <c r="CA395" s="43"/>
      <c r="CB395" s="43"/>
      <c r="CC395" s="43"/>
      <c r="CD395" s="43"/>
      <c r="CE395" s="43"/>
      <c r="CF395" s="43"/>
      <c r="CG395" s="43"/>
      <c r="CH395" s="43"/>
      <c r="CI395" s="43"/>
      <c r="CJ395" s="43"/>
      <c r="CK395" s="43"/>
      <c r="CL395" s="43"/>
      <c r="CM395" s="43"/>
      <c r="CN395" s="43"/>
      <c r="CO395" s="43"/>
      <c r="CP395" s="43"/>
      <c r="CQ395" s="43"/>
      <c r="CR395" s="43"/>
      <c r="CS395" s="43"/>
      <c r="CT395" s="43"/>
      <c r="CU395" s="43"/>
      <c r="CV395" s="43"/>
      <c r="CW395" s="43"/>
      <c r="CX395" s="43"/>
      <c r="CY395" s="43"/>
      <c r="CZ395" s="43"/>
      <c r="DA395" s="43"/>
      <c r="DB395" s="43"/>
      <c r="DC395" s="43"/>
      <c r="DD395" s="43"/>
      <c r="DE395" s="43"/>
      <c r="DF395" s="43"/>
      <c r="DG395" s="43"/>
      <c r="DH395" s="43"/>
      <c r="DI395" s="43"/>
      <c r="DJ395" s="43"/>
      <c r="DK395" s="43"/>
      <c r="DL395" s="43"/>
      <c r="DM395" s="43"/>
      <c r="DN395" s="43"/>
      <c r="DO395" s="43"/>
      <c r="DP395" s="43"/>
      <c r="DQ395" s="43"/>
      <c r="DR395" s="43"/>
      <c r="DS395" s="43"/>
      <c r="DT395" s="43"/>
      <c r="DU395" s="43"/>
      <c r="DV395" s="43"/>
      <c r="DW395" s="43"/>
      <c r="DX395" s="43"/>
      <c r="DY395" s="43"/>
      <c r="DZ395" s="43"/>
      <c r="EA395" s="43"/>
      <c r="EB395" s="43"/>
      <c r="EC395" s="43"/>
      <c r="ED395" s="43"/>
      <c r="EE395" s="43"/>
      <c r="EF395" s="43"/>
      <c r="EG395" s="43"/>
      <c r="EH395" s="43"/>
      <c r="EI395" s="43"/>
      <c r="EJ395" s="43"/>
      <c r="EK395" s="43"/>
      <c r="EL395" s="43"/>
      <c r="EM395" s="43"/>
      <c r="EN395" s="43"/>
      <c r="EO395" s="43"/>
      <c r="EP395" s="43"/>
      <c r="EQ395" s="43"/>
      <c r="ER395" s="43"/>
      <c r="ES395" s="43"/>
      <c r="ET395" s="43"/>
      <c r="EU395" s="43"/>
      <c r="EV395" s="43"/>
      <c r="EW395" s="43"/>
      <c r="EX395" s="43"/>
      <c r="EY395" s="43"/>
      <c r="EZ395" s="43"/>
      <c r="FA395" s="43"/>
      <c r="FB395" s="43"/>
      <c r="FC395" s="43"/>
      <c r="FD395" s="43"/>
      <c r="FE395" s="43"/>
      <c r="FF395" s="43"/>
      <c r="FG395" s="43"/>
      <c r="FH395" s="43"/>
      <c r="FI395" s="43"/>
      <c r="FJ395" s="43"/>
      <c r="FK395" s="43"/>
      <c r="FL395" s="43"/>
      <c r="FM395" s="43"/>
      <c r="FN395" s="43"/>
      <c r="FO395" s="43"/>
      <c r="FP395" s="43"/>
      <c r="FQ395" s="43"/>
      <c r="FR395" s="43"/>
      <c r="FS395" s="43"/>
      <c r="FT395" s="43"/>
      <c r="FU395" s="43"/>
      <c r="FV395" s="43"/>
      <c r="FW395" s="43"/>
      <c r="FX395" s="43"/>
      <c r="FY395" s="43"/>
      <c r="FZ395" s="43"/>
      <c r="GA395" s="43"/>
      <c r="GB395" s="43"/>
      <c r="GC395" s="43"/>
      <c r="GD395" s="43"/>
      <c r="GE395" s="43"/>
      <c r="GF395" s="43"/>
      <c r="GG395" s="43"/>
      <c r="GH395" s="43"/>
      <c r="GI395" s="43"/>
      <c r="GJ395" s="43"/>
      <c r="GK395" s="43"/>
      <c r="GL395" s="43"/>
      <c r="GM395" s="43"/>
      <c r="GN395" s="43"/>
      <c r="GO395" s="43"/>
      <c r="GP395" s="43"/>
      <c r="GQ395" s="43"/>
      <c r="GR395" s="43"/>
      <c r="GS395" s="43"/>
      <c r="GT395" s="43"/>
      <c r="GU395" s="43"/>
      <c r="GV395" s="43"/>
      <c r="GW395" s="43"/>
      <c r="GX395" s="43"/>
      <c r="GY395" s="43"/>
      <c r="GZ395" s="43"/>
      <c r="HA395" s="43"/>
      <c r="HB395" s="43"/>
      <c r="HC395" s="43"/>
      <c r="HD395" s="43"/>
      <c r="HE395" s="43"/>
      <c r="HF395" s="43"/>
    </row>
    <row r="396" spans="1:214" ht="24.95" customHeight="1">
      <c r="A396" s="1"/>
      <c r="B396" s="67"/>
      <c r="C396" s="67" t="s">
        <v>760</v>
      </c>
      <c r="D396" s="69" t="s">
        <v>761</v>
      </c>
      <c r="E396" s="69"/>
      <c r="F396" s="44">
        <v>140</v>
      </c>
      <c r="G396" s="44"/>
      <c r="H396" s="44"/>
      <c r="I396" s="1"/>
      <c r="J396" s="1"/>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c r="BF396" s="43"/>
      <c r="BG396" s="43"/>
      <c r="BH396" s="43"/>
      <c r="BI396" s="43"/>
      <c r="BJ396" s="43"/>
      <c r="BK396" s="43"/>
      <c r="BL396" s="43"/>
      <c r="BM396" s="43"/>
      <c r="BN396" s="43"/>
      <c r="BO396" s="43"/>
      <c r="BP396" s="43"/>
      <c r="BQ396" s="43"/>
      <c r="BR396" s="43"/>
      <c r="BS396" s="43"/>
      <c r="BT396" s="43"/>
      <c r="BU396" s="43"/>
      <c r="BV396" s="43"/>
      <c r="BW396" s="43"/>
      <c r="BX396" s="43"/>
      <c r="BY396" s="43"/>
      <c r="BZ396" s="43"/>
      <c r="CA396" s="43"/>
      <c r="CB396" s="43"/>
      <c r="CC396" s="43"/>
      <c r="CD396" s="43"/>
      <c r="CE396" s="43"/>
      <c r="CF396" s="43"/>
      <c r="CG396" s="43"/>
      <c r="CH396" s="43"/>
      <c r="CI396" s="43"/>
      <c r="CJ396" s="43"/>
      <c r="CK396" s="43"/>
      <c r="CL396" s="43"/>
      <c r="CM396" s="43"/>
      <c r="CN396" s="43"/>
      <c r="CO396" s="43"/>
      <c r="CP396" s="43"/>
      <c r="CQ396" s="43"/>
      <c r="CR396" s="43"/>
      <c r="CS396" s="43"/>
      <c r="CT396" s="43"/>
      <c r="CU396" s="43"/>
      <c r="CV396" s="43"/>
      <c r="CW396" s="43"/>
      <c r="CX396" s="43"/>
      <c r="CY396" s="43"/>
      <c r="CZ396" s="43"/>
      <c r="DA396" s="43"/>
      <c r="DB396" s="43"/>
      <c r="DC396" s="43"/>
      <c r="DD396" s="43"/>
      <c r="DE396" s="43"/>
      <c r="DF396" s="43"/>
      <c r="DG396" s="43"/>
      <c r="DH396" s="43"/>
      <c r="DI396" s="43"/>
      <c r="DJ396" s="43"/>
      <c r="DK396" s="43"/>
      <c r="DL396" s="43"/>
      <c r="DM396" s="43"/>
      <c r="DN396" s="43"/>
      <c r="DO396" s="43"/>
      <c r="DP396" s="43"/>
      <c r="DQ396" s="43"/>
      <c r="DR396" s="43"/>
      <c r="DS396" s="43"/>
      <c r="DT396" s="43"/>
      <c r="DU396" s="43"/>
      <c r="DV396" s="43"/>
      <c r="DW396" s="43"/>
      <c r="DX396" s="43"/>
      <c r="DY396" s="43"/>
      <c r="DZ396" s="43"/>
      <c r="EA396" s="43"/>
      <c r="EB396" s="43"/>
      <c r="EC396" s="43"/>
      <c r="ED396" s="43"/>
      <c r="EE396" s="43"/>
      <c r="EF396" s="43"/>
      <c r="EG396" s="43"/>
      <c r="EH396" s="43"/>
      <c r="EI396" s="43"/>
      <c r="EJ396" s="43"/>
      <c r="EK396" s="43"/>
      <c r="EL396" s="43"/>
      <c r="EM396" s="43"/>
      <c r="EN396" s="43"/>
      <c r="EO396" s="43"/>
      <c r="EP396" s="43"/>
      <c r="EQ396" s="43"/>
      <c r="ER396" s="43"/>
      <c r="ES396" s="43"/>
      <c r="ET396" s="43"/>
      <c r="EU396" s="43"/>
      <c r="EV396" s="43"/>
      <c r="EW396" s="43"/>
      <c r="EX396" s="43"/>
      <c r="EY396" s="43"/>
      <c r="EZ396" s="43"/>
      <c r="FA396" s="43"/>
      <c r="FB396" s="43"/>
      <c r="FC396" s="43"/>
      <c r="FD396" s="43"/>
      <c r="FE396" s="43"/>
      <c r="FF396" s="43"/>
      <c r="FG396" s="43"/>
      <c r="FH396" s="43"/>
      <c r="FI396" s="43"/>
      <c r="FJ396" s="43"/>
      <c r="FK396" s="43"/>
      <c r="FL396" s="43"/>
      <c r="FM396" s="43"/>
      <c r="FN396" s="43"/>
      <c r="FO396" s="43"/>
      <c r="FP396" s="43"/>
      <c r="FQ396" s="43"/>
      <c r="FR396" s="43"/>
      <c r="FS396" s="43"/>
      <c r="FT396" s="43"/>
      <c r="FU396" s="43"/>
      <c r="FV396" s="43"/>
      <c r="FW396" s="43"/>
      <c r="FX396" s="43"/>
      <c r="FY396" s="43"/>
      <c r="FZ396" s="43"/>
      <c r="GA396" s="43"/>
      <c r="GB396" s="43"/>
      <c r="GC396" s="43"/>
      <c r="GD396" s="43"/>
      <c r="GE396" s="43"/>
      <c r="GF396" s="43"/>
      <c r="GG396" s="43"/>
      <c r="GH396" s="43"/>
      <c r="GI396" s="43"/>
      <c r="GJ396" s="43"/>
      <c r="GK396" s="43"/>
      <c r="GL396" s="43"/>
      <c r="GM396" s="43"/>
      <c r="GN396" s="43"/>
      <c r="GO396" s="43"/>
      <c r="GP396" s="43"/>
      <c r="GQ396" s="43"/>
      <c r="GR396" s="43"/>
      <c r="GS396" s="43"/>
      <c r="GT396" s="43"/>
      <c r="GU396" s="43"/>
      <c r="GV396" s="43"/>
      <c r="GW396" s="43"/>
      <c r="GX396" s="43"/>
      <c r="GY396" s="43"/>
      <c r="GZ396" s="43"/>
      <c r="HA396" s="43"/>
      <c r="HB396" s="43"/>
      <c r="HC396" s="43"/>
      <c r="HD396" s="43"/>
      <c r="HE396" s="43"/>
      <c r="HF396" s="43"/>
    </row>
    <row r="397" spans="1:214" ht="24.95" customHeight="1">
      <c r="A397" s="1"/>
      <c r="B397" s="67"/>
      <c r="C397" s="67"/>
      <c r="D397" s="13" t="s">
        <v>762</v>
      </c>
      <c r="E397" s="13" t="s">
        <v>763</v>
      </c>
      <c r="F397" s="45">
        <v>80</v>
      </c>
      <c r="G397" s="1" t="s">
        <v>962</v>
      </c>
      <c r="H397" s="1" t="s">
        <v>965</v>
      </c>
      <c r="I397" s="1"/>
      <c r="J397" s="1"/>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c r="BF397" s="43"/>
      <c r="BG397" s="43"/>
      <c r="BH397" s="43"/>
      <c r="BI397" s="43"/>
      <c r="BJ397" s="43"/>
      <c r="BK397" s="43"/>
      <c r="BL397" s="43"/>
      <c r="BM397" s="43"/>
      <c r="BN397" s="43"/>
      <c r="BO397" s="43"/>
      <c r="BP397" s="43"/>
      <c r="BQ397" s="43"/>
      <c r="BR397" s="43"/>
      <c r="BS397" s="43"/>
      <c r="BT397" s="43"/>
      <c r="BU397" s="43"/>
      <c r="BV397" s="43"/>
      <c r="BW397" s="43"/>
      <c r="BX397" s="43"/>
      <c r="BY397" s="43"/>
      <c r="BZ397" s="43"/>
      <c r="CA397" s="43"/>
      <c r="CB397" s="43"/>
      <c r="CC397" s="43"/>
      <c r="CD397" s="43"/>
      <c r="CE397" s="43"/>
      <c r="CF397" s="43"/>
      <c r="CG397" s="43"/>
      <c r="CH397" s="43"/>
      <c r="CI397" s="43"/>
      <c r="CJ397" s="43"/>
      <c r="CK397" s="43"/>
      <c r="CL397" s="43"/>
      <c r="CM397" s="43"/>
      <c r="CN397" s="43"/>
      <c r="CO397" s="43"/>
      <c r="CP397" s="43"/>
      <c r="CQ397" s="43"/>
      <c r="CR397" s="43"/>
      <c r="CS397" s="43"/>
      <c r="CT397" s="43"/>
      <c r="CU397" s="43"/>
      <c r="CV397" s="43"/>
      <c r="CW397" s="43"/>
      <c r="CX397" s="43"/>
      <c r="CY397" s="43"/>
      <c r="CZ397" s="43"/>
      <c r="DA397" s="43"/>
      <c r="DB397" s="43"/>
      <c r="DC397" s="43"/>
      <c r="DD397" s="43"/>
      <c r="DE397" s="43"/>
      <c r="DF397" s="43"/>
      <c r="DG397" s="43"/>
      <c r="DH397" s="43"/>
      <c r="DI397" s="43"/>
      <c r="DJ397" s="43"/>
      <c r="DK397" s="43"/>
      <c r="DL397" s="43"/>
      <c r="DM397" s="43"/>
      <c r="DN397" s="43"/>
      <c r="DO397" s="43"/>
      <c r="DP397" s="43"/>
      <c r="DQ397" s="43"/>
      <c r="DR397" s="43"/>
      <c r="DS397" s="43"/>
      <c r="DT397" s="43"/>
      <c r="DU397" s="43"/>
      <c r="DV397" s="43"/>
      <c r="DW397" s="43"/>
      <c r="DX397" s="43"/>
      <c r="DY397" s="43"/>
      <c r="DZ397" s="43"/>
      <c r="EA397" s="43"/>
      <c r="EB397" s="43"/>
      <c r="EC397" s="43"/>
      <c r="ED397" s="43"/>
      <c r="EE397" s="43"/>
      <c r="EF397" s="43"/>
      <c r="EG397" s="43"/>
      <c r="EH397" s="43"/>
      <c r="EI397" s="43"/>
      <c r="EJ397" s="43"/>
      <c r="EK397" s="43"/>
      <c r="EL397" s="43"/>
      <c r="EM397" s="43"/>
      <c r="EN397" s="43"/>
      <c r="EO397" s="43"/>
      <c r="EP397" s="43"/>
      <c r="EQ397" s="43"/>
      <c r="ER397" s="43"/>
      <c r="ES397" s="43"/>
      <c r="ET397" s="43"/>
      <c r="EU397" s="43"/>
      <c r="EV397" s="43"/>
      <c r="EW397" s="43"/>
      <c r="EX397" s="43"/>
      <c r="EY397" s="43"/>
      <c r="EZ397" s="43"/>
      <c r="FA397" s="43"/>
      <c r="FB397" s="43"/>
      <c r="FC397" s="43"/>
      <c r="FD397" s="43"/>
      <c r="FE397" s="43"/>
      <c r="FF397" s="43"/>
      <c r="FG397" s="43"/>
      <c r="FH397" s="43"/>
      <c r="FI397" s="43"/>
      <c r="FJ397" s="43"/>
      <c r="FK397" s="43"/>
      <c r="FL397" s="43"/>
      <c r="FM397" s="43"/>
      <c r="FN397" s="43"/>
      <c r="FO397" s="43"/>
      <c r="FP397" s="43"/>
      <c r="FQ397" s="43"/>
      <c r="FR397" s="43"/>
      <c r="FS397" s="43"/>
      <c r="FT397" s="43"/>
      <c r="FU397" s="43"/>
      <c r="FV397" s="43"/>
      <c r="FW397" s="43"/>
      <c r="FX397" s="43"/>
      <c r="FY397" s="43"/>
      <c r="FZ397" s="43"/>
      <c r="GA397" s="43"/>
      <c r="GB397" s="43"/>
      <c r="GC397" s="43"/>
      <c r="GD397" s="43"/>
      <c r="GE397" s="43"/>
      <c r="GF397" s="43"/>
      <c r="GG397" s="43"/>
      <c r="GH397" s="43"/>
      <c r="GI397" s="43"/>
      <c r="GJ397" s="43"/>
      <c r="GK397" s="43"/>
      <c r="GL397" s="43"/>
      <c r="GM397" s="43"/>
      <c r="GN397" s="43"/>
      <c r="GO397" s="43"/>
      <c r="GP397" s="43"/>
      <c r="GQ397" s="43"/>
      <c r="GR397" s="43"/>
      <c r="GS397" s="43"/>
      <c r="GT397" s="43"/>
      <c r="GU397" s="43"/>
      <c r="GV397" s="43"/>
      <c r="GW397" s="43"/>
      <c r="GX397" s="43"/>
      <c r="GY397" s="43"/>
      <c r="GZ397" s="43"/>
      <c r="HA397" s="43"/>
      <c r="HB397" s="43"/>
      <c r="HC397" s="43"/>
      <c r="HD397" s="43"/>
      <c r="HE397" s="43"/>
      <c r="HF397" s="43"/>
    </row>
    <row r="398" spans="1:214" ht="24.95" customHeight="1">
      <c r="A398" s="1">
        <v>343</v>
      </c>
      <c r="B398" s="67"/>
      <c r="C398" s="67"/>
      <c r="D398" s="36" t="s">
        <v>764</v>
      </c>
      <c r="E398" s="36" t="s">
        <v>765</v>
      </c>
      <c r="F398" s="3">
        <v>30</v>
      </c>
      <c r="G398" s="1" t="s">
        <v>962</v>
      </c>
      <c r="H398" s="1" t="s">
        <v>965</v>
      </c>
      <c r="I398" s="1"/>
      <c r="J398" s="8"/>
    </row>
    <row r="399" spans="1:214" ht="24.95" customHeight="1">
      <c r="A399" s="1">
        <v>345</v>
      </c>
      <c r="B399" s="67"/>
      <c r="C399" s="67"/>
      <c r="D399" s="36" t="s">
        <v>766</v>
      </c>
      <c r="E399" s="36" t="s">
        <v>767</v>
      </c>
      <c r="F399" s="3">
        <v>30</v>
      </c>
      <c r="G399" s="1" t="s">
        <v>962</v>
      </c>
      <c r="H399" s="1" t="s">
        <v>965</v>
      </c>
      <c r="I399" s="1"/>
      <c r="J399" s="8"/>
    </row>
    <row r="400" spans="1:214" ht="24.95" customHeight="1">
      <c r="A400" s="1"/>
      <c r="B400" s="67"/>
      <c r="C400" s="67" t="s">
        <v>768</v>
      </c>
      <c r="D400" s="69" t="s">
        <v>769</v>
      </c>
      <c r="E400" s="69"/>
      <c r="F400" s="44">
        <v>60</v>
      </c>
      <c r="G400" s="44"/>
      <c r="H400" s="44"/>
      <c r="I400" s="1"/>
      <c r="J400" s="8"/>
    </row>
    <row r="401" spans="1:217" ht="24.95" customHeight="1">
      <c r="A401" s="1">
        <v>335</v>
      </c>
      <c r="B401" s="67"/>
      <c r="C401" s="67"/>
      <c r="D401" s="7" t="s">
        <v>770</v>
      </c>
      <c r="E401" s="7" t="s">
        <v>771</v>
      </c>
      <c r="F401" s="3">
        <v>30</v>
      </c>
      <c r="G401" s="1" t="s">
        <v>962</v>
      </c>
      <c r="H401" s="1" t="s">
        <v>965</v>
      </c>
      <c r="I401" s="1"/>
      <c r="J401" s="1"/>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c r="BF401" s="43"/>
      <c r="BG401" s="43"/>
      <c r="BH401" s="43"/>
      <c r="BI401" s="43"/>
      <c r="BJ401" s="43"/>
      <c r="BK401" s="43"/>
      <c r="BL401" s="43"/>
      <c r="BM401" s="43"/>
      <c r="BN401" s="43"/>
      <c r="BO401" s="43"/>
      <c r="BP401" s="43"/>
      <c r="BQ401" s="43"/>
      <c r="BR401" s="43"/>
      <c r="BS401" s="43"/>
      <c r="BT401" s="43"/>
      <c r="BU401" s="43"/>
      <c r="BV401" s="43"/>
      <c r="BW401" s="43"/>
      <c r="BX401" s="43"/>
      <c r="BY401" s="43"/>
      <c r="BZ401" s="43"/>
      <c r="CA401" s="43"/>
      <c r="CB401" s="43"/>
      <c r="CC401" s="43"/>
      <c r="CD401" s="43"/>
      <c r="CE401" s="43"/>
      <c r="CF401" s="43"/>
      <c r="CG401" s="43"/>
      <c r="CH401" s="43"/>
      <c r="CI401" s="43"/>
      <c r="CJ401" s="43"/>
      <c r="CK401" s="43"/>
      <c r="CL401" s="43"/>
      <c r="CM401" s="43"/>
      <c r="CN401" s="43"/>
      <c r="CO401" s="43"/>
      <c r="CP401" s="43"/>
      <c r="CQ401" s="43"/>
      <c r="CR401" s="43"/>
      <c r="CS401" s="43"/>
      <c r="CT401" s="43"/>
      <c r="CU401" s="43"/>
      <c r="CV401" s="43"/>
      <c r="CW401" s="43"/>
      <c r="CX401" s="43"/>
      <c r="CY401" s="43"/>
      <c r="CZ401" s="43"/>
      <c r="DA401" s="43"/>
      <c r="DB401" s="43"/>
      <c r="DC401" s="43"/>
      <c r="DD401" s="43"/>
      <c r="DE401" s="43"/>
      <c r="DF401" s="43"/>
      <c r="DG401" s="43"/>
      <c r="DH401" s="43"/>
      <c r="DI401" s="43"/>
      <c r="DJ401" s="43"/>
      <c r="DK401" s="43"/>
      <c r="DL401" s="43"/>
      <c r="DM401" s="43"/>
      <c r="DN401" s="43"/>
      <c r="DO401" s="43"/>
      <c r="DP401" s="43"/>
      <c r="DQ401" s="43"/>
      <c r="DR401" s="43"/>
      <c r="DS401" s="43"/>
      <c r="DT401" s="43"/>
      <c r="DU401" s="43"/>
      <c r="DV401" s="43"/>
      <c r="DW401" s="43"/>
      <c r="DX401" s="43"/>
      <c r="DY401" s="43"/>
      <c r="DZ401" s="43"/>
      <c r="EA401" s="43"/>
      <c r="EB401" s="43"/>
      <c r="EC401" s="43"/>
      <c r="ED401" s="43"/>
      <c r="EE401" s="43"/>
      <c r="EF401" s="43"/>
      <c r="EG401" s="43"/>
      <c r="EH401" s="43"/>
      <c r="EI401" s="43"/>
      <c r="EJ401" s="43"/>
      <c r="EK401" s="43"/>
      <c r="EL401" s="43"/>
      <c r="EM401" s="43"/>
      <c r="EN401" s="43"/>
      <c r="EO401" s="43"/>
      <c r="EP401" s="43"/>
      <c r="EQ401" s="43"/>
      <c r="ER401" s="43"/>
      <c r="ES401" s="43"/>
      <c r="ET401" s="43"/>
      <c r="EU401" s="43"/>
      <c r="EV401" s="43"/>
      <c r="EW401" s="43"/>
      <c r="EX401" s="43"/>
      <c r="EY401" s="43"/>
      <c r="EZ401" s="43"/>
      <c r="FA401" s="43"/>
      <c r="FB401" s="43"/>
      <c r="FC401" s="43"/>
      <c r="FD401" s="43"/>
      <c r="FE401" s="43"/>
      <c r="FF401" s="43"/>
      <c r="FG401" s="43"/>
      <c r="FH401" s="43"/>
      <c r="FI401" s="43"/>
      <c r="FJ401" s="43"/>
      <c r="FK401" s="43"/>
      <c r="FL401" s="43"/>
      <c r="FM401" s="43"/>
      <c r="FN401" s="43"/>
      <c r="FO401" s="43"/>
      <c r="FP401" s="43"/>
      <c r="FQ401" s="43"/>
      <c r="FR401" s="43"/>
      <c r="FS401" s="43"/>
      <c r="FT401" s="43"/>
      <c r="FU401" s="43"/>
      <c r="FV401" s="43"/>
      <c r="FW401" s="43"/>
      <c r="FX401" s="43"/>
      <c r="FY401" s="43"/>
      <c r="FZ401" s="43"/>
      <c r="GA401" s="43"/>
      <c r="GB401" s="43"/>
      <c r="GC401" s="43"/>
      <c r="GD401" s="43"/>
      <c r="GE401" s="43"/>
      <c r="GF401" s="43"/>
      <c r="GG401" s="43"/>
      <c r="GH401" s="43"/>
      <c r="GI401" s="43"/>
      <c r="GJ401" s="43"/>
      <c r="GK401" s="43"/>
      <c r="GL401" s="43"/>
      <c r="GM401" s="43"/>
      <c r="GN401" s="43"/>
      <c r="GO401" s="43"/>
      <c r="GP401" s="43"/>
      <c r="GQ401" s="43"/>
      <c r="GR401" s="43"/>
      <c r="GS401" s="43"/>
      <c r="GT401" s="43"/>
      <c r="GU401" s="43"/>
      <c r="GV401" s="43"/>
      <c r="GW401" s="43"/>
      <c r="GX401" s="43"/>
      <c r="GY401" s="43"/>
      <c r="GZ401" s="43"/>
      <c r="HA401" s="43"/>
      <c r="HB401" s="43"/>
      <c r="HC401" s="43"/>
      <c r="HD401" s="43"/>
      <c r="HE401" s="43"/>
      <c r="HF401" s="43"/>
      <c r="HG401" s="43"/>
      <c r="HH401" s="43"/>
      <c r="HI401" s="43"/>
    </row>
    <row r="402" spans="1:217" ht="24.95" customHeight="1">
      <c r="A402" s="1">
        <v>336</v>
      </c>
      <c r="B402" s="67"/>
      <c r="C402" s="67"/>
      <c r="D402" s="7" t="s">
        <v>772</v>
      </c>
      <c r="E402" s="7" t="s">
        <v>773</v>
      </c>
      <c r="F402" s="3">
        <v>30</v>
      </c>
      <c r="G402" s="1" t="s">
        <v>962</v>
      </c>
      <c r="H402" s="1" t="s">
        <v>965</v>
      </c>
      <c r="I402" s="1"/>
      <c r="J402" s="1"/>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c r="BF402" s="43"/>
      <c r="BG402" s="43"/>
      <c r="BH402" s="43"/>
      <c r="BI402" s="43"/>
      <c r="BJ402" s="43"/>
      <c r="BK402" s="43"/>
      <c r="BL402" s="43"/>
      <c r="BM402" s="43"/>
      <c r="BN402" s="43"/>
      <c r="BO402" s="43"/>
      <c r="BP402" s="43"/>
      <c r="BQ402" s="43"/>
      <c r="BR402" s="43"/>
      <c r="BS402" s="43"/>
      <c r="BT402" s="43"/>
      <c r="BU402" s="43"/>
      <c r="BV402" s="43"/>
      <c r="BW402" s="43"/>
      <c r="BX402" s="43"/>
      <c r="BY402" s="43"/>
      <c r="BZ402" s="43"/>
      <c r="CA402" s="43"/>
      <c r="CB402" s="43"/>
      <c r="CC402" s="43"/>
      <c r="CD402" s="43"/>
      <c r="CE402" s="43"/>
      <c r="CF402" s="43"/>
      <c r="CG402" s="43"/>
      <c r="CH402" s="43"/>
      <c r="CI402" s="43"/>
      <c r="CJ402" s="43"/>
      <c r="CK402" s="43"/>
      <c r="CL402" s="43"/>
      <c r="CM402" s="43"/>
      <c r="CN402" s="43"/>
      <c r="CO402" s="43"/>
      <c r="CP402" s="43"/>
      <c r="CQ402" s="43"/>
      <c r="CR402" s="43"/>
      <c r="CS402" s="43"/>
      <c r="CT402" s="43"/>
      <c r="CU402" s="43"/>
      <c r="CV402" s="43"/>
      <c r="CW402" s="43"/>
      <c r="CX402" s="43"/>
      <c r="CY402" s="43"/>
      <c r="CZ402" s="43"/>
      <c r="DA402" s="43"/>
      <c r="DB402" s="43"/>
      <c r="DC402" s="43"/>
      <c r="DD402" s="43"/>
      <c r="DE402" s="43"/>
      <c r="DF402" s="43"/>
      <c r="DG402" s="43"/>
      <c r="DH402" s="43"/>
      <c r="DI402" s="43"/>
      <c r="DJ402" s="43"/>
      <c r="DK402" s="43"/>
      <c r="DL402" s="43"/>
      <c r="DM402" s="43"/>
      <c r="DN402" s="43"/>
      <c r="DO402" s="43"/>
      <c r="DP402" s="43"/>
      <c r="DQ402" s="43"/>
      <c r="DR402" s="43"/>
      <c r="DS402" s="43"/>
      <c r="DT402" s="43"/>
      <c r="DU402" s="43"/>
      <c r="DV402" s="43"/>
      <c r="DW402" s="43"/>
      <c r="DX402" s="43"/>
      <c r="DY402" s="43"/>
      <c r="DZ402" s="43"/>
      <c r="EA402" s="43"/>
      <c r="EB402" s="43"/>
      <c r="EC402" s="43"/>
      <c r="ED402" s="43"/>
      <c r="EE402" s="43"/>
      <c r="EF402" s="43"/>
      <c r="EG402" s="43"/>
      <c r="EH402" s="43"/>
      <c r="EI402" s="43"/>
      <c r="EJ402" s="43"/>
      <c r="EK402" s="43"/>
      <c r="EL402" s="43"/>
      <c r="EM402" s="43"/>
      <c r="EN402" s="43"/>
      <c r="EO402" s="43"/>
      <c r="EP402" s="43"/>
      <c r="EQ402" s="43"/>
      <c r="ER402" s="43"/>
      <c r="ES402" s="43"/>
      <c r="ET402" s="43"/>
      <c r="EU402" s="43"/>
      <c r="EV402" s="43"/>
      <c r="EW402" s="43"/>
      <c r="EX402" s="43"/>
      <c r="EY402" s="43"/>
      <c r="EZ402" s="43"/>
      <c r="FA402" s="43"/>
      <c r="FB402" s="43"/>
      <c r="FC402" s="43"/>
      <c r="FD402" s="43"/>
      <c r="FE402" s="43"/>
      <c r="FF402" s="43"/>
      <c r="FG402" s="43"/>
      <c r="FH402" s="43"/>
      <c r="FI402" s="43"/>
      <c r="FJ402" s="43"/>
      <c r="FK402" s="43"/>
      <c r="FL402" s="43"/>
      <c r="FM402" s="43"/>
      <c r="FN402" s="43"/>
      <c r="FO402" s="43"/>
      <c r="FP402" s="43"/>
      <c r="FQ402" s="43"/>
      <c r="FR402" s="43"/>
      <c r="FS402" s="43"/>
      <c r="FT402" s="43"/>
      <c r="FU402" s="43"/>
      <c r="FV402" s="43"/>
      <c r="FW402" s="43"/>
      <c r="FX402" s="43"/>
      <c r="FY402" s="43"/>
      <c r="FZ402" s="43"/>
      <c r="GA402" s="43"/>
      <c r="GB402" s="43"/>
      <c r="GC402" s="43"/>
      <c r="GD402" s="43"/>
      <c r="GE402" s="43"/>
      <c r="GF402" s="43"/>
      <c r="GG402" s="43"/>
      <c r="GH402" s="43"/>
      <c r="GI402" s="43"/>
      <c r="GJ402" s="43"/>
      <c r="GK402" s="43"/>
      <c r="GL402" s="43"/>
      <c r="GM402" s="43"/>
      <c r="GN402" s="43"/>
      <c r="GO402" s="43"/>
      <c r="GP402" s="43"/>
      <c r="GQ402" s="43"/>
      <c r="GR402" s="43"/>
      <c r="GS402" s="43"/>
      <c r="GT402" s="43"/>
      <c r="GU402" s="43"/>
      <c r="GV402" s="43"/>
      <c r="GW402" s="43"/>
      <c r="GX402" s="43"/>
      <c r="GY402" s="43"/>
      <c r="GZ402" s="43"/>
      <c r="HA402" s="43"/>
      <c r="HB402" s="43"/>
      <c r="HC402" s="43"/>
      <c r="HD402" s="43"/>
      <c r="HE402" s="43"/>
      <c r="HF402" s="43"/>
      <c r="HG402" s="43"/>
      <c r="HH402" s="43"/>
      <c r="HI402" s="43"/>
    </row>
    <row r="403" spans="1:217" ht="24.95" customHeight="1">
      <c r="A403" s="1"/>
      <c r="B403" s="67"/>
      <c r="C403" s="67" t="s">
        <v>774</v>
      </c>
      <c r="D403" s="69" t="s">
        <v>775</v>
      </c>
      <c r="E403" s="69"/>
      <c r="F403" s="44">
        <v>90</v>
      </c>
      <c r="G403" s="44"/>
      <c r="H403" s="44"/>
      <c r="I403" s="1"/>
      <c r="J403" s="1"/>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c r="BF403" s="43"/>
      <c r="BG403" s="43"/>
      <c r="BH403" s="43"/>
      <c r="BI403" s="43"/>
      <c r="BJ403" s="43"/>
      <c r="BK403" s="43"/>
      <c r="BL403" s="43"/>
      <c r="BM403" s="43"/>
      <c r="BN403" s="43"/>
      <c r="BO403" s="43"/>
      <c r="BP403" s="43"/>
      <c r="BQ403" s="43"/>
      <c r="BR403" s="43"/>
      <c r="BS403" s="43"/>
      <c r="BT403" s="43"/>
      <c r="BU403" s="43"/>
      <c r="BV403" s="43"/>
      <c r="BW403" s="43"/>
      <c r="BX403" s="43"/>
      <c r="BY403" s="43"/>
      <c r="BZ403" s="43"/>
      <c r="CA403" s="43"/>
      <c r="CB403" s="43"/>
      <c r="CC403" s="43"/>
      <c r="CD403" s="43"/>
      <c r="CE403" s="43"/>
      <c r="CF403" s="43"/>
      <c r="CG403" s="43"/>
      <c r="CH403" s="43"/>
      <c r="CI403" s="43"/>
      <c r="CJ403" s="43"/>
      <c r="CK403" s="43"/>
      <c r="CL403" s="43"/>
      <c r="CM403" s="43"/>
      <c r="CN403" s="43"/>
      <c r="CO403" s="43"/>
      <c r="CP403" s="43"/>
      <c r="CQ403" s="43"/>
      <c r="CR403" s="43"/>
      <c r="CS403" s="43"/>
      <c r="CT403" s="43"/>
      <c r="CU403" s="43"/>
      <c r="CV403" s="43"/>
      <c r="CW403" s="43"/>
      <c r="CX403" s="43"/>
      <c r="CY403" s="43"/>
      <c r="CZ403" s="43"/>
      <c r="DA403" s="43"/>
      <c r="DB403" s="43"/>
      <c r="DC403" s="43"/>
      <c r="DD403" s="43"/>
      <c r="DE403" s="43"/>
      <c r="DF403" s="43"/>
      <c r="DG403" s="43"/>
      <c r="DH403" s="43"/>
      <c r="DI403" s="43"/>
      <c r="DJ403" s="43"/>
      <c r="DK403" s="43"/>
      <c r="DL403" s="43"/>
      <c r="DM403" s="43"/>
      <c r="DN403" s="43"/>
      <c r="DO403" s="43"/>
      <c r="DP403" s="43"/>
      <c r="DQ403" s="43"/>
      <c r="DR403" s="43"/>
      <c r="DS403" s="43"/>
      <c r="DT403" s="43"/>
      <c r="DU403" s="43"/>
      <c r="DV403" s="43"/>
      <c r="DW403" s="43"/>
      <c r="DX403" s="43"/>
      <c r="DY403" s="43"/>
      <c r="DZ403" s="43"/>
      <c r="EA403" s="43"/>
      <c r="EB403" s="43"/>
      <c r="EC403" s="43"/>
      <c r="ED403" s="43"/>
      <c r="EE403" s="43"/>
      <c r="EF403" s="43"/>
      <c r="EG403" s="43"/>
      <c r="EH403" s="43"/>
      <c r="EI403" s="43"/>
      <c r="EJ403" s="43"/>
      <c r="EK403" s="43"/>
      <c r="EL403" s="43"/>
      <c r="EM403" s="43"/>
      <c r="EN403" s="43"/>
      <c r="EO403" s="43"/>
      <c r="EP403" s="43"/>
      <c r="EQ403" s="43"/>
      <c r="ER403" s="43"/>
      <c r="ES403" s="43"/>
      <c r="ET403" s="43"/>
      <c r="EU403" s="43"/>
      <c r="EV403" s="43"/>
      <c r="EW403" s="43"/>
      <c r="EX403" s="43"/>
      <c r="EY403" s="43"/>
      <c r="EZ403" s="43"/>
      <c r="FA403" s="43"/>
      <c r="FB403" s="43"/>
      <c r="FC403" s="43"/>
      <c r="FD403" s="43"/>
      <c r="FE403" s="43"/>
      <c r="FF403" s="43"/>
      <c r="FG403" s="43"/>
      <c r="FH403" s="43"/>
      <c r="FI403" s="43"/>
      <c r="FJ403" s="43"/>
      <c r="FK403" s="43"/>
      <c r="FL403" s="43"/>
      <c r="FM403" s="43"/>
      <c r="FN403" s="43"/>
      <c r="FO403" s="43"/>
      <c r="FP403" s="43"/>
      <c r="FQ403" s="43"/>
      <c r="FR403" s="43"/>
      <c r="FS403" s="43"/>
      <c r="FT403" s="43"/>
      <c r="FU403" s="43"/>
      <c r="FV403" s="43"/>
      <c r="FW403" s="43"/>
      <c r="FX403" s="43"/>
      <c r="FY403" s="43"/>
      <c r="FZ403" s="43"/>
      <c r="GA403" s="43"/>
      <c r="GB403" s="43"/>
      <c r="GC403" s="43"/>
      <c r="GD403" s="43"/>
      <c r="GE403" s="43"/>
      <c r="GF403" s="43"/>
      <c r="GG403" s="43"/>
      <c r="GH403" s="43"/>
      <c r="GI403" s="43"/>
      <c r="GJ403" s="43"/>
      <c r="GK403" s="43"/>
      <c r="GL403" s="43"/>
      <c r="GM403" s="43"/>
      <c r="GN403" s="43"/>
      <c r="GO403" s="43"/>
      <c r="GP403" s="43"/>
      <c r="GQ403" s="43"/>
      <c r="GR403" s="43"/>
      <c r="GS403" s="43"/>
      <c r="GT403" s="43"/>
      <c r="GU403" s="43"/>
      <c r="GV403" s="43"/>
      <c r="GW403" s="43"/>
      <c r="GX403" s="43"/>
      <c r="GY403" s="43"/>
      <c r="GZ403" s="43"/>
      <c r="HA403" s="43"/>
      <c r="HB403" s="43"/>
      <c r="HC403" s="43"/>
      <c r="HD403" s="43"/>
      <c r="HE403" s="43"/>
      <c r="HF403" s="43"/>
      <c r="HG403" s="43"/>
      <c r="HH403" s="43"/>
      <c r="HI403" s="43"/>
    </row>
    <row r="404" spans="1:217" ht="24.95" customHeight="1">
      <c r="A404" s="1">
        <v>350</v>
      </c>
      <c r="B404" s="67"/>
      <c r="C404" s="67"/>
      <c r="D404" s="7" t="s">
        <v>776</v>
      </c>
      <c r="E404" s="7" t="s">
        <v>777</v>
      </c>
      <c r="F404" s="3">
        <v>30</v>
      </c>
      <c r="G404" s="1" t="s">
        <v>962</v>
      </c>
      <c r="H404" s="1" t="s">
        <v>965</v>
      </c>
      <c r="I404" s="1"/>
      <c r="J404" s="8"/>
      <c r="K404" s="52"/>
      <c r="L404" s="52"/>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2"/>
      <c r="AL404" s="52"/>
      <c r="AM404" s="52"/>
      <c r="AN404" s="52"/>
      <c r="AO404" s="52"/>
      <c r="AP404" s="52"/>
      <c r="AQ404" s="52"/>
      <c r="AR404" s="52"/>
      <c r="AS404" s="52"/>
      <c r="AT404" s="52"/>
      <c r="AU404" s="52"/>
      <c r="AV404" s="52"/>
      <c r="AW404" s="52"/>
      <c r="AX404" s="52"/>
      <c r="AY404" s="52"/>
      <c r="AZ404" s="52"/>
      <c r="BA404" s="52"/>
      <c r="BB404" s="52"/>
      <c r="BC404" s="52"/>
      <c r="BD404" s="52"/>
      <c r="BE404" s="52"/>
      <c r="BF404" s="52"/>
      <c r="BG404" s="52"/>
      <c r="BH404" s="52"/>
      <c r="BI404" s="52"/>
      <c r="BJ404" s="52"/>
      <c r="BK404" s="52"/>
      <c r="BL404" s="52"/>
      <c r="BM404" s="52"/>
      <c r="BN404" s="52"/>
      <c r="BO404" s="52"/>
      <c r="BP404" s="52"/>
      <c r="BQ404" s="52"/>
      <c r="BR404" s="52"/>
      <c r="BS404" s="52"/>
      <c r="BT404" s="52"/>
      <c r="BU404" s="52"/>
      <c r="BV404" s="52"/>
      <c r="BW404" s="52"/>
      <c r="BX404" s="52"/>
      <c r="BY404" s="52"/>
      <c r="BZ404" s="52"/>
      <c r="CA404" s="52"/>
      <c r="CB404" s="52"/>
      <c r="CC404" s="52"/>
      <c r="CD404" s="52"/>
      <c r="CE404" s="52"/>
      <c r="CF404" s="52"/>
      <c r="CG404" s="52"/>
      <c r="CH404" s="52"/>
      <c r="CI404" s="52"/>
      <c r="CJ404" s="52"/>
      <c r="CK404" s="52"/>
      <c r="CL404" s="52"/>
      <c r="CM404" s="52"/>
      <c r="CN404" s="52"/>
      <c r="CO404" s="52"/>
      <c r="CP404" s="52"/>
      <c r="CQ404" s="52"/>
      <c r="CR404" s="52"/>
      <c r="CS404" s="52"/>
      <c r="CT404" s="52"/>
      <c r="CU404" s="52"/>
      <c r="CV404" s="52"/>
      <c r="CW404" s="52"/>
      <c r="CX404" s="52"/>
      <c r="CY404" s="52"/>
      <c r="CZ404" s="52"/>
      <c r="DA404" s="52"/>
      <c r="DB404" s="52"/>
      <c r="DC404" s="52"/>
      <c r="DD404" s="52"/>
      <c r="DE404" s="52"/>
      <c r="DF404" s="52"/>
      <c r="DG404" s="52"/>
      <c r="DH404" s="52"/>
      <c r="DI404" s="52"/>
      <c r="DJ404" s="52"/>
      <c r="DK404" s="52"/>
      <c r="DL404" s="52"/>
      <c r="DM404" s="52"/>
      <c r="DN404" s="52"/>
      <c r="DO404" s="52"/>
      <c r="DP404" s="52"/>
      <c r="DQ404" s="52"/>
      <c r="DR404" s="52"/>
      <c r="DS404" s="52"/>
      <c r="DT404" s="52"/>
      <c r="DU404" s="52"/>
      <c r="DV404" s="52"/>
      <c r="DW404" s="52"/>
      <c r="DX404" s="52"/>
      <c r="DY404" s="52"/>
      <c r="DZ404" s="52"/>
      <c r="EA404" s="52"/>
      <c r="EB404" s="52"/>
      <c r="EC404" s="52"/>
      <c r="ED404" s="52"/>
      <c r="EE404" s="52"/>
      <c r="EF404" s="52"/>
      <c r="EG404" s="52"/>
      <c r="EH404" s="52"/>
      <c r="EI404" s="52"/>
      <c r="EJ404" s="52"/>
      <c r="EK404" s="52"/>
      <c r="EL404" s="52"/>
      <c r="EM404" s="52"/>
      <c r="EN404" s="52"/>
      <c r="EO404" s="52"/>
      <c r="EP404" s="52"/>
      <c r="EQ404" s="52"/>
      <c r="ER404" s="52"/>
      <c r="ES404" s="52"/>
      <c r="ET404" s="52"/>
      <c r="EU404" s="52"/>
      <c r="EV404" s="52"/>
      <c r="EW404" s="52"/>
      <c r="EX404" s="52"/>
      <c r="EY404" s="52"/>
      <c r="EZ404" s="52"/>
      <c r="FA404" s="52"/>
      <c r="FB404" s="52"/>
      <c r="FC404" s="52"/>
      <c r="FD404" s="52"/>
      <c r="FE404" s="52"/>
      <c r="FF404" s="52"/>
      <c r="FG404" s="52"/>
      <c r="FH404" s="52"/>
      <c r="FI404" s="52"/>
      <c r="FJ404" s="52"/>
      <c r="FK404" s="52"/>
      <c r="FL404" s="52"/>
      <c r="FM404" s="52"/>
      <c r="FN404" s="52"/>
      <c r="FO404" s="52"/>
      <c r="FP404" s="52"/>
      <c r="FQ404" s="52"/>
      <c r="FR404" s="52"/>
      <c r="FS404" s="52"/>
      <c r="FT404" s="52"/>
      <c r="FU404" s="52"/>
      <c r="FV404" s="52"/>
      <c r="FW404" s="52"/>
      <c r="FX404" s="52"/>
      <c r="FY404" s="52"/>
      <c r="FZ404" s="52"/>
      <c r="GA404" s="52"/>
      <c r="GB404" s="52"/>
      <c r="GC404" s="52"/>
      <c r="GD404" s="52"/>
      <c r="GE404" s="52"/>
      <c r="GF404" s="52"/>
      <c r="GG404" s="52"/>
      <c r="GH404" s="52"/>
      <c r="GI404" s="52"/>
      <c r="GJ404" s="52"/>
      <c r="GK404" s="52"/>
      <c r="GL404" s="52"/>
      <c r="GM404" s="52"/>
      <c r="GN404" s="52"/>
      <c r="GO404" s="52"/>
      <c r="GP404" s="52"/>
      <c r="GQ404" s="52"/>
      <c r="GR404" s="52"/>
      <c r="GS404" s="52"/>
      <c r="GT404" s="52"/>
      <c r="GU404" s="52"/>
      <c r="GV404" s="52"/>
      <c r="GW404" s="52"/>
      <c r="GX404" s="52"/>
      <c r="GY404" s="52"/>
      <c r="GZ404" s="52"/>
      <c r="HA404" s="52"/>
      <c r="HB404" s="52"/>
      <c r="HC404" s="52"/>
      <c r="HD404" s="52"/>
      <c r="HE404" s="52"/>
      <c r="HF404" s="52"/>
      <c r="HG404" s="52"/>
      <c r="HH404" s="52"/>
      <c r="HI404" s="52"/>
    </row>
    <row r="405" spans="1:217" ht="24.95" customHeight="1">
      <c r="A405" s="1">
        <v>351</v>
      </c>
      <c r="B405" s="67"/>
      <c r="C405" s="67"/>
      <c r="D405" s="7" t="s">
        <v>778</v>
      </c>
      <c r="E405" s="7" t="s">
        <v>779</v>
      </c>
      <c r="F405" s="3">
        <v>30</v>
      </c>
      <c r="G405" s="1" t="s">
        <v>962</v>
      </c>
      <c r="H405" s="1" t="s">
        <v>965</v>
      </c>
      <c r="I405" s="1"/>
      <c r="J405" s="8"/>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c r="AN405" s="52"/>
      <c r="AO405" s="52"/>
      <c r="AP405" s="52"/>
      <c r="AQ405" s="52"/>
      <c r="AR405" s="52"/>
      <c r="AS405" s="52"/>
      <c r="AT405" s="52"/>
      <c r="AU405" s="52"/>
      <c r="AV405" s="52"/>
      <c r="AW405" s="52"/>
      <c r="AX405" s="52"/>
      <c r="AY405" s="52"/>
      <c r="AZ405" s="52"/>
      <c r="BA405" s="52"/>
      <c r="BB405" s="52"/>
      <c r="BC405" s="52"/>
      <c r="BD405" s="52"/>
      <c r="BE405" s="52"/>
      <c r="BF405" s="52"/>
      <c r="BG405" s="52"/>
      <c r="BH405" s="52"/>
      <c r="BI405" s="52"/>
      <c r="BJ405" s="52"/>
      <c r="BK405" s="52"/>
      <c r="BL405" s="52"/>
      <c r="BM405" s="52"/>
      <c r="BN405" s="52"/>
      <c r="BO405" s="52"/>
      <c r="BP405" s="52"/>
      <c r="BQ405" s="52"/>
      <c r="BR405" s="52"/>
      <c r="BS405" s="52"/>
      <c r="BT405" s="52"/>
      <c r="BU405" s="52"/>
      <c r="BV405" s="52"/>
      <c r="BW405" s="52"/>
      <c r="BX405" s="52"/>
      <c r="BY405" s="52"/>
      <c r="BZ405" s="52"/>
      <c r="CA405" s="52"/>
      <c r="CB405" s="52"/>
      <c r="CC405" s="52"/>
      <c r="CD405" s="52"/>
      <c r="CE405" s="52"/>
      <c r="CF405" s="52"/>
      <c r="CG405" s="52"/>
      <c r="CH405" s="52"/>
      <c r="CI405" s="52"/>
      <c r="CJ405" s="52"/>
      <c r="CK405" s="52"/>
      <c r="CL405" s="52"/>
      <c r="CM405" s="52"/>
      <c r="CN405" s="52"/>
      <c r="CO405" s="52"/>
      <c r="CP405" s="52"/>
      <c r="CQ405" s="52"/>
      <c r="CR405" s="52"/>
      <c r="CS405" s="52"/>
      <c r="CT405" s="52"/>
      <c r="CU405" s="52"/>
      <c r="CV405" s="52"/>
      <c r="CW405" s="52"/>
      <c r="CX405" s="52"/>
      <c r="CY405" s="52"/>
      <c r="CZ405" s="52"/>
      <c r="DA405" s="52"/>
      <c r="DB405" s="52"/>
      <c r="DC405" s="52"/>
      <c r="DD405" s="52"/>
      <c r="DE405" s="52"/>
      <c r="DF405" s="52"/>
      <c r="DG405" s="52"/>
      <c r="DH405" s="52"/>
      <c r="DI405" s="52"/>
      <c r="DJ405" s="52"/>
      <c r="DK405" s="52"/>
      <c r="DL405" s="52"/>
      <c r="DM405" s="52"/>
      <c r="DN405" s="52"/>
      <c r="DO405" s="52"/>
      <c r="DP405" s="52"/>
      <c r="DQ405" s="52"/>
      <c r="DR405" s="52"/>
      <c r="DS405" s="52"/>
      <c r="DT405" s="52"/>
      <c r="DU405" s="52"/>
      <c r="DV405" s="52"/>
      <c r="DW405" s="52"/>
      <c r="DX405" s="52"/>
      <c r="DY405" s="52"/>
      <c r="DZ405" s="52"/>
      <c r="EA405" s="52"/>
      <c r="EB405" s="52"/>
      <c r="EC405" s="52"/>
      <c r="ED405" s="52"/>
      <c r="EE405" s="52"/>
      <c r="EF405" s="52"/>
      <c r="EG405" s="52"/>
      <c r="EH405" s="52"/>
      <c r="EI405" s="52"/>
      <c r="EJ405" s="52"/>
      <c r="EK405" s="52"/>
      <c r="EL405" s="52"/>
      <c r="EM405" s="52"/>
      <c r="EN405" s="52"/>
      <c r="EO405" s="52"/>
      <c r="EP405" s="52"/>
      <c r="EQ405" s="52"/>
      <c r="ER405" s="52"/>
      <c r="ES405" s="52"/>
      <c r="ET405" s="52"/>
      <c r="EU405" s="52"/>
      <c r="EV405" s="52"/>
      <c r="EW405" s="52"/>
      <c r="EX405" s="52"/>
      <c r="EY405" s="52"/>
      <c r="EZ405" s="52"/>
      <c r="FA405" s="52"/>
      <c r="FB405" s="52"/>
      <c r="FC405" s="52"/>
      <c r="FD405" s="52"/>
      <c r="FE405" s="52"/>
      <c r="FF405" s="52"/>
      <c r="FG405" s="52"/>
      <c r="FH405" s="52"/>
      <c r="FI405" s="52"/>
      <c r="FJ405" s="52"/>
      <c r="FK405" s="52"/>
      <c r="FL405" s="52"/>
      <c r="FM405" s="52"/>
      <c r="FN405" s="52"/>
      <c r="FO405" s="52"/>
      <c r="FP405" s="52"/>
      <c r="FQ405" s="52"/>
      <c r="FR405" s="52"/>
      <c r="FS405" s="52"/>
      <c r="FT405" s="52"/>
      <c r="FU405" s="52"/>
      <c r="FV405" s="52"/>
      <c r="FW405" s="52"/>
      <c r="FX405" s="52"/>
      <c r="FY405" s="52"/>
      <c r="FZ405" s="52"/>
      <c r="GA405" s="52"/>
      <c r="GB405" s="52"/>
      <c r="GC405" s="52"/>
      <c r="GD405" s="52"/>
      <c r="GE405" s="52"/>
      <c r="GF405" s="52"/>
      <c r="GG405" s="52"/>
      <c r="GH405" s="52"/>
      <c r="GI405" s="52"/>
      <c r="GJ405" s="52"/>
      <c r="GK405" s="52"/>
      <c r="GL405" s="52"/>
      <c r="GM405" s="52"/>
      <c r="GN405" s="52"/>
      <c r="GO405" s="52"/>
      <c r="GP405" s="52"/>
      <c r="GQ405" s="52"/>
      <c r="GR405" s="52"/>
      <c r="GS405" s="52"/>
      <c r="GT405" s="52"/>
      <c r="GU405" s="52"/>
      <c r="GV405" s="52"/>
      <c r="GW405" s="52"/>
      <c r="GX405" s="52"/>
      <c r="GY405" s="52"/>
      <c r="GZ405" s="52"/>
      <c r="HA405" s="52"/>
      <c r="HB405" s="52"/>
      <c r="HC405" s="52"/>
      <c r="HD405" s="52"/>
      <c r="HE405" s="52"/>
      <c r="HF405" s="52"/>
      <c r="HG405" s="52"/>
      <c r="HH405" s="52"/>
      <c r="HI405" s="52"/>
    </row>
    <row r="406" spans="1:217" ht="24.95" customHeight="1">
      <c r="A406" s="1">
        <v>352</v>
      </c>
      <c r="B406" s="67"/>
      <c r="C406" s="67"/>
      <c r="D406" s="7" t="s">
        <v>780</v>
      </c>
      <c r="E406" s="7" t="s">
        <v>781</v>
      </c>
      <c r="F406" s="3">
        <v>30</v>
      </c>
      <c r="G406" s="1" t="s">
        <v>962</v>
      </c>
      <c r="H406" s="1" t="s">
        <v>965</v>
      </c>
      <c r="I406" s="1"/>
      <c r="J406" s="8"/>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c r="AN406" s="52"/>
      <c r="AO406" s="52"/>
      <c r="AP406" s="52"/>
      <c r="AQ406" s="52"/>
      <c r="AR406" s="52"/>
      <c r="AS406" s="52"/>
      <c r="AT406" s="52"/>
      <c r="AU406" s="52"/>
      <c r="AV406" s="52"/>
      <c r="AW406" s="52"/>
      <c r="AX406" s="52"/>
      <c r="AY406" s="52"/>
      <c r="AZ406" s="52"/>
      <c r="BA406" s="52"/>
      <c r="BB406" s="52"/>
      <c r="BC406" s="52"/>
      <c r="BD406" s="52"/>
      <c r="BE406" s="52"/>
      <c r="BF406" s="52"/>
      <c r="BG406" s="52"/>
      <c r="BH406" s="52"/>
      <c r="BI406" s="52"/>
      <c r="BJ406" s="52"/>
      <c r="BK406" s="52"/>
      <c r="BL406" s="52"/>
      <c r="BM406" s="52"/>
      <c r="BN406" s="52"/>
      <c r="BO406" s="52"/>
      <c r="BP406" s="52"/>
      <c r="BQ406" s="52"/>
      <c r="BR406" s="52"/>
      <c r="BS406" s="52"/>
      <c r="BT406" s="52"/>
      <c r="BU406" s="52"/>
      <c r="BV406" s="52"/>
      <c r="BW406" s="52"/>
      <c r="BX406" s="52"/>
      <c r="BY406" s="52"/>
      <c r="BZ406" s="52"/>
      <c r="CA406" s="52"/>
      <c r="CB406" s="52"/>
      <c r="CC406" s="52"/>
      <c r="CD406" s="52"/>
      <c r="CE406" s="52"/>
      <c r="CF406" s="52"/>
      <c r="CG406" s="52"/>
      <c r="CH406" s="52"/>
      <c r="CI406" s="52"/>
      <c r="CJ406" s="52"/>
      <c r="CK406" s="52"/>
      <c r="CL406" s="52"/>
      <c r="CM406" s="52"/>
      <c r="CN406" s="52"/>
      <c r="CO406" s="52"/>
      <c r="CP406" s="52"/>
      <c r="CQ406" s="52"/>
      <c r="CR406" s="52"/>
      <c r="CS406" s="52"/>
      <c r="CT406" s="52"/>
      <c r="CU406" s="52"/>
      <c r="CV406" s="52"/>
      <c r="CW406" s="52"/>
      <c r="CX406" s="52"/>
      <c r="CY406" s="52"/>
      <c r="CZ406" s="52"/>
      <c r="DA406" s="52"/>
      <c r="DB406" s="52"/>
      <c r="DC406" s="52"/>
      <c r="DD406" s="52"/>
      <c r="DE406" s="52"/>
      <c r="DF406" s="52"/>
      <c r="DG406" s="52"/>
      <c r="DH406" s="52"/>
      <c r="DI406" s="52"/>
      <c r="DJ406" s="52"/>
      <c r="DK406" s="52"/>
      <c r="DL406" s="52"/>
      <c r="DM406" s="52"/>
      <c r="DN406" s="52"/>
      <c r="DO406" s="52"/>
      <c r="DP406" s="52"/>
      <c r="DQ406" s="52"/>
      <c r="DR406" s="52"/>
      <c r="DS406" s="52"/>
      <c r="DT406" s="52"/>
      <c r="DU406" s="52"/>
      <c r="DV406" s="52"/>
      <c r="DW406" s="52"/>
      <c r="DX406" s="52"/>
      <c r="DY406" s="52"/>
      <c r="DZ406" s="52"/>
      <c r="EA406" s="52"/>
      <c r="EB406" s="52"/>
      <c r="EC406" s="52"/>
      <c r="ED406" s="52"/>
      <c r="EE406" s="52"/>
      <c r="EF406" s="52"/>
      <c r="EG406" s="52"/>
      <c r="EH406" s="52"/>
      <c r="EI406" s="52"/>
      <c r="EJ406" s="52"/>
      <c r="EK406" s="52"/>
      <c r="EL406" s="52"/>
      <c r="EM406" s="52"/>
      <c r="EN406" s="52"/>
      <c r="EO406" s="52"/>
      <c r="EP406" s="52"/>
      <c r="EQ406" s="52"/>
      <c r="ER406" s="52"/>
      <c r="ES406" s="52"/>
      <c r="ET406" s="52"/>
      <c r="EU406" s="52"/>
      <c r="EV406" s="52"/>
      <c r="EW406" s="52"/>
      <c r="EX406" s="52"/>
      <c r="EY406" s="52"/>
      <c r="EZ406" s="52"/>
      <c r="FA406" s="52"/>
      <c r="FB406" s="52"/>
      <c r="FC406" s="52"/>
      <c r="FD406" s="52"/>
      <c r="FE406" s="52"/>
      <c r="FF406" s="52"/>
      <c r="FG406" s="52"/>
      <c r="FH406" s="52"/>
      <c r="FI406" s="52"/>
      <c r="FJ406" s="52"/>
      <c r="FK406" s="52"/>
      <c r="FL406" s="52"/>
      <c r="FM406" s="52"/>
      <c r="FN406" s="52"/>
      <c r="FO406" s="52"/>
      <c r="FP406" s="52"/>
      <c r="FQ406" s="52"/>
      <c r="FR406" s="52"/>
      <c r="FS406" s="52"/>
      <c r="FT406" s="52"/>
      <c r="FU406" s="52"/>
      <c r="FV406" s="52"/>
      <c r="FW406" s="52"/>
      <c r="FX406" s="52"/>
      <c r="FY406" s="52"/>
      <c r="FZ406" s="52"/>
      <c r="GA406" s="52"/>
      <c r="GB406" s="52"/>
      <c r="GC406" s="52"/>
      <c r="GD406" s="52"/>
      <c r="GE406" s="52"/>
      <c r="GF406" s="52"/>
      <c r="GG406" s="52"/>
      <c r="GH406" s="52"/>
      <c r="GI406" s="52"/>
      <c r="GJ406" s="52"/>
      <c r="GK406" s="52"/>
      <c r="GL406" s="52"/>
      <c r="GM406" s="52"/>
      <c r="GN406" s="52"/>
      <c r="GO406" s="52"/>
      <c r="GP406" s="52"/>
      <c r="GQ406" s="52"/>
      <c r="GR406" s="52"/>
      <c r="GS406" s="52"/>
      <c r="GT406" s="52"/>
      <c r="GU406" s="52"/>
      <c r="GV406" s="52"/>
      <c r="GW406" s="52"/>
      <c r="GX406" s="52"/>
      <c r="GY406" s="52"/>
      <c r="GZ406" s="52"/>
      <c r="HA406" s="52"/>
      <c r="HB406" s="52"/>
      <c r="HC406" s="52"/>
      <c r="HD406" s="52"/>
      <c r="HE406" s="52"/>
      <c r="HF406" s="52"/>
      <c r="HG406" s="52"/>
      <c r="HH406" s="52"/>
      <c r="HI406" s="52"/>
    </row>
    <row r="407" spans="1:217" ht="24.95" customHeight="1">
      <c r="A407" s="1"/>
      <c r="B407" s="67"/>
      <c r="C407" s="67" t="s">
        <v>782</v>
      </c>
      <c r="D407" s="69" t="s">
        <v>783</v>
      </c>
      <c r="E407" s="69"/>
      <c r="F407" s="44">
        <v>150</v>
      </c>
      <c r="G407" s="44"/>
      <c r="H407" s="44"/>
      <c r="I407" s="1"/>
      <c r="J407" s="8"/>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2"/>
      <c r="AL407" s="52"/>
      <c r="AM407" s="52"/>
      <c r="AN407" s="52"/>
      <c r="AO407" s="52"/>
      <c r="AP407" s="52"/>
      <c r="AQ407" s="52"/>
      <c r="AR407" s="52"/>
      <c r="AS407" s="52"/>
      <c r="AT407" s="52"/>
      <c r="AU407" s="52"/>
      <c r="AV407" s="52"/>
      <c r="AW407" s="52"/>
      <c r="AX407" s="52"/>
      <c r="AY407" s="52"/>
      <c r="AZ407" s="52"/>
      <c r="BA407" s="52"/>
      <c r="BB407" s="52"/>
      <c r="BC407" s="52"/>
      <c r="BD407" s="52"/>
      <c r="BE407" s="52"/>
      <c r="BF407" s="52"/>
      <c r="BG407" s="52"/>
      <c r="BH407" s="52"/>
      <c r="BI407" s="52"/>
      <c r="BJ407" s="52"/>
      <c r="BK407" s="52"/>
      <c r="BL407" s="52"/>
      <c r="BM407" s="52"/>
      <c r="BN407" s="52"/>
      <c r="BO407" s="52"/>
      <c r="BP407" s="52"/>
      <c r="BQ407" s="52"/>
      <c r="BR407" s="52"/>
      <c r="BS407" s="52"/>
      <c r="BT407" s="52"/>
      <c r="BU407" s="52"/>
      <c r="BV407" s="52"/>
      <c r="BW407" s="52"/>
      <c r="BX407" s="52"/>
      <c r="BY407" s="52"/>
      <c r="BZ407" s="52"/>
      <c r="CA407" s="52"/>
      <c r="CB407" s="52"/>
      <c r="CC407" s="52"/>
      <c r="CD407" s="52"/>
      <c r="CE407" s="52"/>
      <c r="CF407" s="52"/>
      <c r="CG407" s="52"/>
      <c r="CH407" s="52"/>
      <c r="CI407" s="52"/>
      <c r="CJ407" s="52"/>
      <c r="CK407" s="52"/>
      <c r="CL407" s="52"/>
      <c r="CM407" s="52"/>
      <c r="CN407" s="52"/>
      <c r="CO407" s="52"/>
      <c r="CP407" s="52"/>
      <c r="CQ407" s="52"/>
      <c r="CR407" s="52"/>
      <c r="CS407" s="52"/>
      <c r="CT407" s="52"/>
      <c r="CU407" s="52"/>
      <c r="CV407" s="52"/>
      <c r="CW407" s="52"/>
      <c r="CX407" s="52"/>
      <c r="CY407" s="52"/>
      <c r="CZ407" s="52"/>
      <c r="DA407" s="52"/>
      <c r="DB407" s="52"/>
      <c r="DC407" s="52"/>
      <c r="DD407" s="52"/>
      <c r="DE407" s="52"/>
      <c r="DF407" s="52"/>
      <c r="DG407" s="52"/>
      <c r="DH407" s="52"/>
      <c r="DI407" s="52"/>
      <c r="DJ407" s="52"/>
      <c r="DK407" s="52"/>
      <c r="DL407" s="52"/>
      <c r="DM407" s="52"/>
      <c r="DN407" s="52"/>
      <c r="DO407" s="52"/>
      <c r="DP407" s="52"/>
      <c r="DQ407" s="52"/>
      <c r="DR407" s="52"/>
      <c r="DS407" s="52"/>
      <c r="DT407" s="52"/>
      <c r="DU407" s="52"/>
      <c r="DV407" s="52"/>
      <c r="DW407" s="52"/>
      <c r="DX407" s="52"/>
      <c r="DY407" s="52"/>
      <c r="DZ407" s="52"/>
      <c r="EA407" s="52"/>
      <c r="EB407" s="52"/>
      <c r="EC407" s="52"/>
      <c r="ED407" s="52"/>
      <c r="EE407" s="52"/>
      <c r="EF407" s="52"/>
      <c r="EG407" s="52"/>
      <c r="EH407" s="52"/>
      <c r="EI407" s="52"/>
      <c r="EJ407" s="52"/>
      <c r="EK407" s="52"/>
      <c r="EL407" s="52"/>
      <c r="EM407" s="52"/>
      <c r="EN407" s="52"/>
      <c r="EO407" s="52"/>
      <c r="EP407" s="52"/>
      <c r="EQ407" s="52"/>
      <c r="ER407" s="52"/>
      <c r="ES407" s="52"/>
      <c r="ET407" s="52"/>
      <c r="EU407" s="52"/>
      <c r="EV407" s="52"/>
      <c r="EW407" s="52"/>
      <c r="EX407" s="52"/>
      <c r="EY407" s="52"/>
      <c r="EZ407" s="52"/>
      <c r="FA407" s="52"/>
      <c r="FB407" s="52"/>
      <c r="FC407" s="52"/>
      <c r="FD407" s="52"/>
      <c r="FE407" s="52"/>
      <c r="FF407" s="52"/>
      <c r="FG407" s="52"/>
      <c r="FH407" s="52"/>
      <c r="FI407" s="52"/>
      <c r="FJ407" s="52"/>
      <c r="FK407" s="52"/>
      <c r="FL407" s="52"/>
      <c r="FM407" s="52"/>
      <c r="FN407" s="52"/>
      <c r="FO407" s="52"/>
      <c r="FP407" s="52"/>
      <c r="FQ407" s="52"/>
      <c r="FR407" s="52"/>
      <c r="FS407" s="52"/>
      <c r="FT407" s="52"/>
      <c r="FU407" s="52"/>
      <c r="FV407" s="52"/>
      <c r="FW407" s="52"/>
      <c r="FX407" s="52"/>
      <c r="FY407" s="52"/>
      <c r="FZ407" s="52"/>
      <c r="GA407" s="52"/>
      <c r="GB407" s="52"/>
      <c r="GC407" s="52"/>
      <c r="GD407" s="52"/>
      <c r="GE407" s="52"/>
      <c r="GF407" s="52"/>
      <c r="GG407" s="52"/>
      <c r="GH407" s="52"/>
      <c r="GI407" s="52"/>
      <c r="GJ407" s="52"/>
      <c r="GK407" s="52"/>
      <c r="GL407" s="52"/>
      <c r="GM407" s="52"/>
      <c r="GN407" s="52"/>
      <c r="GO407" s="52"/>
      <c r="GP407" s="52"/>
      <c r="GQ407" s="52"/>
      <c r="GR407" s="52"/>
      <c r="GS407" s="52"/>
      <c r="GT407" s="52"/>
      <c r="GU407" s="52"/>
      <c r="GV407" s="52"/>
      <c r="GW407" s="52"/>
      <c r="GX407" s="52"/>
      <c r="GY407" s="52"/>
      <c r="GZ407" s="52"/>
      <c r="HA407" s="52"/>
      <c r="HB407" s="52"/>
      <c r="HC407" s="52"/>
      <c r="HD407" s="52"/>
      <c r="HE407" s="52"/>
      <c r="HF407" s="52"/>
      <c r="HG407" s="52"/>
      <c r="HH407" s="52"/>
      <c r="HI407" s="52"/>
    </row>
    <row r="408" spans="1:217" ht="24.95" customHeight="1">
      <c r="A408" s="1"/>
      <c r="B408" s="67"/>
      <c r="C408" s="67"/>
      <c r="D408" s="7" t="s">
        <v>784</v>
      </c>
      <c r="E408" s="7" t="s">
        <v>785</v>
      </c>
      <c r="F408" s="45">
        <v>80</v>
      </c>
      <c r="G408" s="1" t="s">
        <v>962</v>
      </c>
      <c r="H408" s="1" t="s">
        <v>965</v>
      </c>
      <c r="I408" s="1"/>
      <c r="J408" s="8"/>
      <c r="K408" s="52"/>
      <c r="L408" s="52"/>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2"/>
      <c r="AL408" s="52"/>
      <c r="AM408" s="52"/>
      <c r="AN408" s="52"/>
      <c r="AO408" s="52"/>
      <c r="AP408" s="52"/>
      <c r="AQ408" s="52"/>
      <c r="AR408" s="52"/>
      <c r="AS408" s="52"/>
      <c r="AT408" s="52"/>
      <c r="AU408" s="52"/>
      <c r="AV408" s="52"/>
      <c r="AW408" s="52"/>
      <c r="AX408" s="52"/>
      <c r="AY408" s="52"/>
      <c r="AZ408" s="52"/>
      <c r="BA408" s="52"/>
      <c r="BB408" s="52"/>
      <c r="BC408" s="52"/>
      <c r="BD408" s="52"/>
      <c r="BE408" s="52"/>
      <c r="BF408" s="52"/>
      <c r="BG408" s="52"/>
      <c r="BH408" s="52"/>
      <c r="BI408" s="52"/>
      <c r="BJ408" s="52"/>
      <c r="BK408" s="52"/>
      <c r="BL408" s="52"/>
      <c r="BM408" s="52"/>
      <c r="BN408" s="52"/>
      <c r="BO408" s="52"/>
      <c r="BP408" s="52"/>
      <c r="BQ408" s="52"/>
      <c r="BR408" s="52"/>
      <c r="BS408" s="52"/>
      <c r="BT408" s="52"/>
      <c r="BU408" s="52"/>
      <c r="BV408" s="52"/>
      <c r="BW408" s="52"/>
      <c r="BX408" s="52"/>
      <c r="BY408" s="52"/>
      <c r="BZ408" s="52"/>
      <c r="CA408" s="52"/>
      <c r="CB408" s="52"/>
      <c r="CC408" s="52"/>
      <c r="CD408" s="52"/>
      <c r="CE408" s="52"/>
      <c r="CF408" s="52"/>
      <c r="CG408" s="52"/>
      <c r="CH408" s="52"/>
      <c r="CI408" s="52"/>
      <c r="CJ408" s="52"/>
      <c r="CK408" s="52"/>
      <c r="CL408" s="52"/>
      <c r="CM408" s="52"/>
      <c r="CN408" s="52"/>
      <c r="CO408" s="52"/>
      <c r="CP408" s="52"/>
      <c r="CQ408" s="52"/>
      <c r="CR408" s="52"/>
      <c r="CS408" s="52"/>
      <c r="CT408" s="52"/>
      <c r="CU408" s="52"/>
      <c r="CV408" s="52"/>
      <c r="CW408" s="52"/>
      <c r="CX408" s="52"/>
      <c r="CY408" s="52"/>
      <c r="CZ408" s="52"/>
      <c r="DA408" s="52"/>
      <c r="DB408" s="52"/>
      <c r="DC408" s="52"/>
      <c r="DD408" s="52"/>
      <c r="DE408" s="52"/>
      <c r="DF408" s="52"/>
      <c r="DG408" s="52"/>
      <c r="DH408" s="52"/>
      <c r="DI408" s="52"/>
      <c r="DJ408" s="52"/>
      <c r="DK408" s="52"/>
      <c r="DL408" s="52"/>
      <c r="DM408" s="52"/>
      <c r="DN408" s="52"/>
      <c r="DO408" s="52"/>
      <c r="DP408" s="52"/>
      <c r="DQ408" s="52"/>
      <c r="DR408" s="52"/>
      <c r="DS408" s="52"/>
      <c r="DT408" s="52"/>
      <c r="DU408" s="52"/>
      <c r="DV408" s="52"/>
      <c r="DW408" s="52"/>
      <c r="DX408" s="52"/>
      <c r="DY408" s="52"/>
      <c r="DZ408" s="52"/>
      <c r="EA408" s="52"/>
      <c r="EB408" s="52"/>
      <c r="EC408" s="52"/>
      <c r="ED408" s="52"/>
      <c r="EE408" s="52"/>
      <c r="EF408" s="52"/>
      <c r="EG408" s="52"/>
      <c r="EH408" s="52"/>
      <c r="EI408" s="52"/>
      <c r="EJ408" s="52"/>
      <c r="EK408" s="52"/>
      <c r="EL408" s="52"/>
      <c r="EM408" s="52"/>
      <c r="EN408" s="52"/>
      <c r="EO408" s="52"/>
      <c r="EP408" s="52"/>
      <c r="EQ408" s="52"/>
      <c r="ER408" s="52"/>
      <c r="ES408" s="52"/>
      <c r="ET408" s="52"/>
      <c r="EU408" s="52"/>
      <c r="EV408" s="52"/>
      <c r="EW408" s="52"/>
      <c r="EX408" s="52"/>
      <c r="EY408" s="52"/>
      <c r="EZ408" s="52"/>
      <c r="FA408" s="52"/>
      <c r="FB408" s="52"/>
      <c r="FC408" s="52"/>
      <c r="FD408" s="52"/>
      <c r="FE408" s="52"/>
      <c r="FF408" s="52"/>
      <c r="FG408" s="52"/>
      <c r="FH408" s="52"/>
      <c r="FI408" s="52"/>
      <c r="FJ408" s="52"/>
      <c r="FK408" s="52"/>
      <c r="FL408" s="52"/>
      <c r="FM408" s="52"/>
      <c r="FN408" s="52"/>
      <c r="FO408" s="52"/>
      <c r="FP408" s="52"/>
      <c r="FQ408" s="52"/>
      <c r="FR408" s="52"/>
      <c r="FS408" s="52"/>
      <c r="FT408" s="52"/>
      <c r="FU408" s="52"/>
      <c r="FV408" s="52"/>
      <c r="FW408" s="52"/>
      <c r="FX408" s="52"/>
      <c r="FY408" s="52"/>
      <c r="FZ408" s="52"/>
      <c r="GA408" s="52"/>
      <c r="GB408" s="52"/>
      <c r="GC408" s="52"/>
      <c r="GD408" s="52"/>
      <c r="GE408" s="52"/>
      <c r="GF408" s="52"/>
      <c r="GG408" s="52"/>
      <c r="GH408" s="52"/>
      <c r="GI408" s="52"/>
      <c r="GJ408" s="52"/>
      <c r="GK408" s="52"/>
      <c r="GL408" s="52"/>
      <c r="GM408" s="52"/>
      <c r="GN408" s="52"/>
      <c r="GO408" s="52"/>
      <c r="GP408" s="52"/>
      <c r="GQ408" s="52"/>
      <c r="GR408" s="52"/>
      <c r="GS408" s="52"/>
      <c r="GT408" s="52"/>
      <c r="GU408" s="52"/>
      <c r="GV408" s="52"/>
      <c r="GW408" s="52"/>
      <c r="GX408" s="52"/>
      <c r="GY408" s="52"/>
      <c r="GZ408" s="52"/>
      <c r="HA408" s="52"/>
      <c r="HB408" s="52"/>
      <c r="HC408" s="52"/>
      <c r="HD408" s="52"/>
      <c r="HE408" s="52"/>
      <c r="HF408" s="52"/>
      <c r="HG408" s="52"/>
      <c r="HH408" s="52"/>
      <c r="HI408" s="52"/>
    </row>
    <row r="409" spans="1:217" ht="24.95" customHeight="1">
      <c r="A409" s="1">
        <v>337</v>
      </c>
      <c r="B409" s="67"/>
      <c r="C409" s="67"/>
      <c r="D409" s="48" t="s">
        <v>786</v>
      </c>
      <c r="E409" s="48" t="s">
        <v>787</v>
      </c>
      <c r="F409" s="3">
        <v>35</v>
      </c>
      <c r="G409" s="1" t="s">
        <v>962</v>
      </c>
      <c r="H409" s="1" t="s">
        <v>965</v>
      </c>
      <c r="I409" s="1"/>
      <c r="J409" s="8"/>
    </row>
    <row r="410" spans="1:217" ht="24.95" customHeight="1">
      <c r="A410" s="1">
        <v>338</v>
      </c>
      <c r="B410" s="67"/>
      <c r="C410" s="67"/>
      <c r="D410" s="36" t="s">
        <v>788</v>
      </c>
      <c r="E410" s="36" t="s">
        <v>789</v>
      </c>
      <c r="F410" s="3">
        <v>35</v>
      </c>
      <c r="G410" s="1" t="s">
        <v>962</v>
      </c>
      <c r="H410" s="1" t="s">
        <v>965</v>
      </c>
      <c r="I410" s="1"/>
      <c r="J410" s="8"/>
    </row>
    <row r="411" spans="1:217" ht="24.95" customHeight="1">
      <c r="A411" s="1"/>
      <c r="B411" s="67"/>
      <c r="C411" s="67" t="s">
        <v>790</v>
      </c>
      <c r="D411" s="69" t="s">
        <v>791</v>
      </c>
      <c r="E411" s="69"/>
      <c r="F411" s="44">
        <v>70</v>
      </c>
      <c r="G411" s="44"/>
      <c r="H411" s="44"/>
      <c r="I411" s="1"/>
      <c r="J411" s="8"/>
    </row>
    <row r="412" spans="1:217" ht="24.95" customHeight="1">
      <c r="A412" s="1">
        <v>346</v>
      </c>
      <c r="B412" s="67"/>
      <c r="C412" s="67"/>
      <c r="D412" s="7" t="s">
        <v>792</v>
      </c>
      <c r="E412" s="7" t="s">
        <v>793</v>
      </c>
      <c r="F412" s="3">
        <v>35</v>
      </c>
      <c r="G412" s="1" t="s">
        <v>962</v>
      </c>
      <c r="H412" s="1" t="s">
        <v>965</v>
      </c>
      <c r="I412" s="1"/>
      <c r="J412" s="1"/>
      <c r="K412" s="65"/>
      <c r="L412" s="65"/>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c r="AQ412" s="65"/>
      <c r="AR412" s="65"/>
      <c r="AS412" s="65"/>
      <c r="AT412" s="65"/>
      <c r="AU412" s="65"/>
      <c r="AV412" s="65"/>
      <c r="AW412" s="65"/>
      <c r="AX412" s="65"/>
      <c r="AY412" s="65"/>
      <c r="AZ412" s="65"/>
      <c r="BA412" s="65"/>
      <c r="BB412" s="65"/>
      <c r="BC412" s="65"/>
      <c r="BD412" s="65"/>
      <c r="BE412" s="65"/>
      <c r="BF412" s="65"/>
      <c r="BG412" s="65"/>
      <c r="BH412" s="65"/>
      <c r="BI412" s="65"/>
      <c r="BJ412" s="65"/>
      <c r="BK412" s="65"/>
      <c r="BL412" s="65"/>
      <c r="BM412" s="65"/>
      <c r="BN412" s="65"/>
      <c r="BO412" s="65"/>
      <c r="BP412" s="65"/>
      <c r="BQ412" s="65"/>
      <c r="BR412" s="65"/>
      <c r="BS412" s="65"/>
      <c r="BT412" s="65"/>
      <c r="BU412" s="65"/>
      <c r="BV412" s="65"/>
      <c r="BW412" s="65"/>
      <c r="BX412" s="65"/>
      <c r="BY412" s="65"/>
      <c r="BZ412" s="65"/>
      <c r="CA412" s="65"/>
      <c r="CB412" s="65"/>
      <c r="CC412" s="65"/>
      <c r="CD412" s="65"/>
      <c r="CE412" s="65"/>
      <c r="CF412" s="65"/>
      <c r="CG412" s="65"/>
      <c r="CH412" s="65"/>
      <c r="CI412" s="65"/>
      <c r="CJ412" s="65"/>
      <c r="CK412" s="65"/>
      <c r="CL412" s="65"/>
      <c r="CM412" s="65"/>
      <c r="CN412" s="65"/>
      <c r="CO412" s="65"/>
      <c r="CP412" s="65"/>
      <c r="CQ412" s="65"/>
      <c r="CR412" s="65"/>
      <c r="CS412" s="65"/>
      <c r="CT412" s="65"/>
      <c r="CU412" s="65"/>
      <c r="CV412" s="65"/>
      <c r="CW412" s="65"/>
      <c r="CX412" s="65"/>
      <c r="CY412" s="65"/>
      <c r="CZ412" s="65"/>
      <c r="DA412" s="65"/>
      <c r="DB412" s="65"/>
      <c r="DC412" s="65"/>
      <c r="DD412" s="65"/>
      <c r="DE412" s="65"/>
      <c r="DF412" s="65"/>
      <c r="DG412" s="65"/>
      <c r="DH412" s="65"/>
      <c r="DI412" s="65"/>
      <c r="DJ412" s="65"/>
      <c r="DK412" s="65"/>
      <c r="DL412" s="65"/>
      <c r="DM412" s="65"/>
      <c r="DN412" s="65"/>
      <c r="DO412" s="65"/>
      <c r="DP412" s="65"/>
      <c r="DQ412" s="65"/>
      <c r="DR412" s="65"/>
      <c r="DS412" s="65"/>
      <c r="DT412" s="65"/>
      <c r="DU412" s="65"/>
      <c r="DV412" s="65"/>
      <c r="DW412" s="65"/>
      <c r="DX412" s="65"/>
      <c r="DY412" s="65"/>
      <c r="DZ412" s="65"/>
      <c r="EA412" s="65"/>
      <c r="EB412" s="65"/>
      <c r="EC412" s="65"/>
      <c r="ED412" s="65"/>
      <c r="EE412" s="65"/>
      <c r="EF412" s="65"/>
      <c r="EG412" s="65"/>
      <c r="EH412" s="65"/>
      <c r="EI412" s="65"/>
      <c r="EJ412" s="65"/>
      <c r="EK412" s="65"/>
      <c r="EL412" s="65"/>
      <c r="EM412" s="65"/>
      <c r="EN412" s="65"/>
      <c r="EO412" s="65"/>
      <c r="EP412" s="65"/>
      <c r="EQ412" s="65"/>
      <c r="ER412" s="65"/>
      <c r="ES412" s="65"/>
      <c r="ET412" s="65"/>
      <c r="EU412" s="65"/>
      <c r="EV412" s="65"/>
      <c r="EW412" s="65"/>
      <c r="EX412" s="65"/>
      <c r="EY412" s="65"/>
      <c r="EZ412" s="65"/>
      <c r="FA412" s="65"/>
      <c r="FB412" s="65"/>
      <c r="FC412" s="65"/>
      <c r="FD412" s="65"/>
      <c r="FE412" s="65"/>
      <c r="FF412" s="65"/>
      <c r="FG412" s="65"/>
      <c r="FH412" s="65"/>
      <c r="FI412" s="65"/>
      <c r="FJ412" s="65"/>
      <c r="FK412" s="65"/>
      <c r="FL412" s="65"/>
      <c r="FM412" s="65"/>
      <c r="FN412" s="65"/>
      <c r="FO412" s="65"/>
      <c r="FP412" s="65"/>
      <c r="FQ412" s="65"/>
      <c r="FR412" s="65"/>
      <c r="FS412" s="65"/>
      <c r="FT412" s="65"/>
      <c r="FU412" s="65"/>
      <c r="FV412" s="65"/>
      <c r="FW412" s="65"/>
      <c r="FX412" s="65"/>
      <c r="FY412" s="65"/>
      <c r="FZ412" s="65"/>
      <c r="GA412" s="65"/>
      <c r="GB412" s="65"/>
      <c r="GC412" s="65"/>
      <c r="GD412" s="65"/>
      <c r="GE412" s="65"/>
      <c r="GF412" s="65"/>
      <c r="GG412" s="65"/>
      <c r="GH412" s="65"/>
      <c r="GI412" s="65"/>
      <c r="GJ412" s="65"/>
      <c r="GK412" s="65"/>
      <c r="GL412" s="65"/>
      <c r="GM412" s="65"/>
      <c r="GN412" s="65"/>
      <c r="GO412" s="65"/>
      <c r="GP412" s="65"/>
      <c r="GQ412" s="65"/>
      <c r="GR412" s="65"/>
      <c r="GS412" s="65"/>
      <c r="GT412" s="65"/>
      <c r="GU412" s="65"/>
      <c r="GV412" s="65"/>
      <c r="GW412" s="65"/>
      <c r="GX412" s="65"/>
      <c r="GY412" s="65"/>
      <c r="GZ412" s="65"/>
      <c r="HA412" s="65"/>
      <c r="HB412" s="65"/>
      <c r="HC412" s="65"/>
      <c r="HD412" s="65"/>
      <c r="HE412" s="65"/>
      <c r="HF412" s="65"/>
      <c r="HG412" s="65"/>
      <c r="HH412" s="65"/>
      <c r="HI412" s="65"/>
    </row>
    <row r="413" spans="1:217" ht="24.95" customHeight="1">
      <c r="A413" s="1">
        <v>348</v>
      </c>
      <c r="B413" s="67"/>
      <c r="C413" s="67"/>
      <c r="D413" s="7" t="s">
        <v>794</v>
      </c>
      <c r="E413" s="7" t="s">
        <v>795</v>
      </c>
      <c r="F413" s="3">
        <v>35</v>
      </c>
      <c r="G413" s="1" t="s">
        <v>962</v>
      </c>
      <c r="H413" s="1" t="s">
        <v>965</v>
      </c>
      <c r="I413" s="1"/>
      <c r="J413" s="1"/>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c r="BF413" s="43"/>
      <c r="BG413" s="43"/>
      <c r="BH413" s="43"/>
      <c r="BI413" s="43"/>
      <c r="BJ413" s="43"/>
      <c r="BK413" s="43"/>
      <c r="BL413" s="43"/>
      <c r="BM413" s="43"/>
      <c r="BN413" s="43"/>
      <c r="BO413" s="43"/>
      <c r="BP413" s="43"/>
      <c r="BQ413" s="43"/>
      <c r="BR413" s="43"/>
      <c r="BS413" s="43"/>
      <c r="BT413" s="43"/>
      <c r="BU413" s="43"/>
      <c r="BV413" s="43"/>
      <c r="BW413" s="43"/>
      <c r="BX413" s="43"/>
      <c r="BY413" s="43"/>
      <c r="BZ413" s="43"/>
      <c r="CA413" s="43"/>
      <c r="CB413" s="43"/>
      <c r="CC413" s="43"/>
      <c r="CD413" s="43"/>
      <c r="CE413" s="43"/>
      <c r="CF413" s="43"/>
      <c r="CG413" s="43"/>
      <c r="CH413" s="43"/>
      <c r="CI413" s="43"/>
      <c r="CJ413" s="43"/>
      <c r="CK413" s="43"/>
      <c r="CL413" s="43"/>
      <c r="CM413" s="43"/>
      <c r="CN413" s="43"/>
      <c r="CO413" s="43"/>
      <c r="CP413" s="43"/>
      <c r="CQ413" s="43"/>
      <c r="CR413" s="43"/>
      <c r="CS413" s="43"/>
      <c r="CT413" s="43"/>
      <c r="CU413" s="43"/>
      <c r="CV413" s="43"/>
      <c r="CW413" s="43"/>
      <c r="CX413" s="43"/>
      <c r="CY413" s="43"/>
      <c r="CZ413" s="43"/>
      <c r="DA413" s="43"/>
      <c r="DB413" s="43"/>
      <c r="DC413" s="43"/>
      <c r="DD413" s="43"/>
      <c r="DE413" s="43"/>
      <c r="DF413" s="43"/>
      <c r="DG413" s="43"/>
      <c r="DH413" s="43"/>
      <c r="DI413" s="43"/>
      <c r="DJ413" s="43"/>
      <c r="DK413" s="43"/>
      <c r="DL413" s="43"/>
      <c r="DM413" s="43"/>
      <c r="DN413" s="43"/>
      <c r="DO413" s="43"/>
      <c r="DP413" s="43"/>
      <c r="DQ413" s="43"/>
      <c r="DR413" s="43"/>
      <c r="DS413" s="43"/>
      <c r="DT413" s="43"/>
      <c r="DU413" s="43"/>
      <c r="DV413" s="43"/>
      <c r="DW413" s="43"/>
      <c r="DX413" s="43"/>
      <c r="DY413" s="43"/>
      <c r="DZ413" s="43"/>
      <c r="EA413" s="43"/>
      <c r="EB413" s="43"/>
      <c r="EC413" s="43"/>
      <c r="ED413" s="43"/>
      <c r="EE413" s="43"/>
      <c r="EF413" s="43"/>
      <c r="EG413" s="43"/>
      <c r="EH413" s="43"/>
      <c r="EI413" s="43"/>
      <c r="EJ413" s="43"/>
      <c r="EK413" s="43"/>
      <c r="EL413" s="43"/>
      <c r="EM413" s="43"/>
      <c r="EN413" s="43"/>
      <c r="EO413" s="43"/>
      <c r="EP413" s="43"/>
      <c r="EQ413" s="43"/>
      <c r="ER413" s="43"/>
      <c r="ES413" s="43"/>
      <c r="ET413" s="43"/>
      <c r="EU413" s="43"/>
      <c r="EV413" s="43"/>
      <c r="EW413" s="43"/>
      <c r="EX413" s="43"/>
      <c r="EY413" s="43"/>
      <c r="EZ413" s="43"/>
      <c r="FA413" s="43"/>
      <c r="FB413" s="43"/>
      <c r="FC413" s="43"/>
      <c r="FD413" s="43"/>
      <c r="FE413" s="43"/>
      <c r="FF413" s="43"/>
      <c r="FG413" s="43"/>
      <c r="FH413" s="43"/>
      <c r="FI413" s="43"/>
      <c r="FJ413" s="43"/>
      <c r="FK413" s="43"/>
      <c r="FL413" s="43"/>
      <c r="FM413" s="43"/>
      <c r="FN413" s="43"/>
      <c r="FO413" s="43"/>
      <c r="FP413" s="43"/>
      <c r="FQ413" s="43"/>
      <c r="FR413" s="43"/>
      <c r="FS413" s="43"/>
      <c r="FT413" s="43"/>
      <c r="FU413" s="43"/>
      <c r="FV413" s="43"/>
      <c r="FW413" s="43"/>
      <c r="FX413" s="43"/>
      <c r="FY413" s="43"/>
      <c r="FZ413" s="43"/>
      <c r="GA413" s="43"/>
      <c r="GB413" s="43"/>
      <c r="GC413" s="43"/>
      <c r="GD413" s="43"/>
      <c r="GE413" s="43"/>
      <c r="GF413" s="43"/>
      <c r="GG413" s="43"/>
      <c r="GH413" s="43"/>
      <c r="GI413" s="43"/>
      <c r="GJ413" s="43"/>
      <c r="GK413" s="43"/>
      <c r="GL413" s="43"/>
      <c r="GM413" s="43"/>
      <c r="GN413" s="43"/>
      <c r="GO413" s="43"/>
      <c r="GP413" s="43"/>
      <c r="GQ413" s="43"/>
      <c r="GR413" s="43"/>
      <c r="GS413" s="43"/>
      <c r="GT413" s="43"/>
      <c r="GU413" s="43"/>
      <c r="GV413" s="43"/>
      <c r="GW413" s="43"/>
      <c r="GX413" s="43"/>
      <c r="GY413" s="43"/>
      <c r="GZ413" s="43"/>
      <c r="HA413" s="43"/>
      <c r="HB413" s="43"/>
      <c r="HC413" s="43"/>
      <c r="HD413" s="43"/>
      <c r="HE413" s="43"/>
      <c r="HF413" s="43"/>
      <c r="HG413" s="43"/>
      <c r="HH413" s="43"/>
      <c r="HI413" s="43"/>
    </row>
    <row r="414" spans="1:217" ht="24.95" customHeight="1">
      <c r="A414" s="1"/>
      <c r="B414" s="67"/>
      <c r="C414" s="67" t="s">
        <v>796</v>
      </c>
      <c r="D414" s="69" t="s">
        <v>797</v>
      </c>
      <c r="E414" s="69"/>
      <c r="F414" s="2">
        <v>35</v>
      </c>
      <c r="G414" s="2"/>
      <c r="H414" s="2"/>
      <c r="I414" s="1"/>
      <c r="J414" s="1"/>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c r="BF414" s="43"/>
      <c r="BG414" s="43"/>
      <c r="BH414" s="43"/>
      <c r="BI414" s="43"/>
      <c r="BJ414" s="43"/>
      <c r="BK414" s="43"/>
      <c r="BL414" s="43"/>
      <c r="BM414" s="43"/>
      <c r="BN414" s="43"/>
      <c r="BO414" s="43"/>
      <c r="BP414" s="43"/>
      <c r="BQ414" s="43"/>
      <c r="BR414" s="43"/>
      <c r="BS414" s="43"/>
      <c r="BT414" s="43"/>
      <c r="BU414" s="43"/>
      <c r="BV414" s="43"/>
      <c r="BW414" s="43"/>
      <c r="BX414" s="43"/>
      <c r="BY414" s="43"/>
      <c r="BZ414" s="43"/>
      <c r="CA414" s="43"/>
      <c r="CB414" s="43"/>
      <c r="CC414" s="43"/>
      <c r="CD414" s="43"/>
      <c r="CE414" s="43"/>
      <c r="CF414" s="43"/>
      <c r="CG414" s="43"/>
      <c r="CH414" s="43"/>
      <c r="CI414" s="43"/>
      <c r="CJ414" s="43"/>
      <c r="CK414" s="43"/>
      <c r="CL414" s="43"/>
      <c r="CM414" s="43"/>
      <c r="CN414" s="43"/>
      <c r="CO414" s="43"/>
      <c r="CP414" s="43"/>
      <c r="CQ414" s="43"/>
      <c r="CR414" s="43"/>
      <c r="CS414" s="43"/>
      <c r="CT414" s="43"/>
      <c r="CU414" s="43"/>
      <c r="CV414" s="43"/>
      <c r="CW414" s="43"/>
      <c r="CX414" s="43"/>
      <c r="CY414" s="43"/>
      <c r="CZ414" s="43"/>
      <c r="DA414" s="43"/>
      <c r="DB414" s="43"/>
      <c r="DC414" s="43"/>
      <c r="DD414" s="43"/>
      <c r="DE414" s="43"/>
      <c r="DF414" s="43"/>
      <c r="DG414" s="43"/>
      <c r="DH414" s="43"/>
      <c r="DI414" s="43"/>
      <c r="DJ414" s="43"/>
      <c r="DK414" s="43"/>
      <c r="DL414" s="43"/>
      <c r="DM414" s="43"/>
      <c r="DN414" s="43"/>
      <c r="DO414" s="43"/>
      <c r="DP414" s="43"/>
      <c r="DQ414" s="43"/>
      <c r="DR414" s="43"/>
      <c r="DS414" s="43"/>
      <c r="DT414" s="43"/>
      <c r="DU414" s="43"/>
      <c r="DV414" s="43"/>
      <c r="DW414" s="43"/>
      <c r="DX414" s="43"/>
      <c r="DY414" s="43"/>
      <c r="DZ414" s="43"/>
      <c r="EA414" s="43"/>
      <c r="EB414" s="43"/>
      <c r="EC414" s="43"/>
      <c r="ED414" s="43"/>
      <c r="EE414" s="43"/>
      <c r="EF414" s="43"/>
      <c r="EG414" s="43"/>
      <c r="EH414" s="43"/>
      <c r="EI414" s="43"/>
      <c r="EJ414" s="43"/>
      <c r="EK414" s="43"/>
      <c r="EL414" s="43"/>
      <c r="EM414" s="43"/>
      <c r="EN414" s="43"/>
      <c r="EO414" s="43"/>
      <c r="EP414" s="43"/>
      <c r="EQ414" s="43"/>
      <c r="ER414" s="43"/>
      <c r="ES414" s="43"/>
      <c r="ET414" s="43"/>
      <c r="EU414" s="43"/>
      <c r="EV414" s="43"/>
      <c r="EW414" s="43"/>
      <c r="EX414" s="43"/>
      <c r="EY414" s="43"/>
      <c r="EZ414" s="43"/>
      <c r="FA414" s="43"/>
      <c r="FB414" s="43"/>
      <c r="FC414" s="43"/>
      <c r="FD414" s="43"/>
      <c r="FE414" s="43"/>
      <c r="FF414" s="43"/>
      <c r="FG414" s="43"/>
      <c r="FH414" s="43"/>
      <c r="FI414" s="43"/>
      <c r="FJ414" s="43"/>
      <c r="FK414" s="43"/>
      <c r="FL414" s="43"/>
      <c r="FM414" s="43"/>
      <c r="FN414" s="43"/>
      <c r="FO414" s="43"/>
      <c r="FP414" s="43"/>
      <c r="FQ414" s="43"/>
      <c r="FR414" s="43"/>
      <c r="FS414" s="43"/>
      <c r="FT414" s="43"/>
      <c r="FU414" s="43"/>
      <c r="FV414" s="43"/>
      <c r="FW414" s="43"/>
      <c r="FX414" s="43"/>
      <c r="FY414" s="43"/>
      <c r="FZ414" s="43"/>
      <c r="GA414" s="43"/>
      <c r="GB414" s="43"/>
      <c r="GC414" s="43"/>
      <c r="GD414" s="43"/>
      <c r="GE414" s="43"/>
      <c r="GF414" s="43"/>
      <c r="GG414" s="43"/>
      <c r="GH414" s="43"/>
      <c r="GI414" s="43"/>
      <c r="GJ414" s="43"/>
      <c r="GK414" s="43"/>
      <c r="GL414" s="43"/>
      <c r="GM414" s="43"/>
      <c r="GN414" s="43"/>
      <c r="GO414" s="43"/>
      <c r="GP414" s="43"/>
      <c r="GQ414" s="43"/>
      <c r="GR414" s="43"/>
      <c r="GS414" s="43"/>
      <c r="GT414" s="43"/>
      <c r="GU414" s="43"/>
      <c r="GV414" s="43"/>
      <c r="GW414" s="43"/>
      <c r="GX414" s="43"/>
      <c r="GY414" s="43"/>
      <c r="GZ414" s="43"/>
      <c r="HA414" s="43"/>
      <c r="HB414" s="43"/>
      <c r="HC414" s="43"/>
      <c r="HD414" s="43"/>
      <c r="HE414" s="43"/>
      <c r="HF414" s="43"/>
      <c r="HG414" s="43"/>
      <c r="HH414" s="43"/>
      <c r="HI414" s="43"/>
    </row>
    <row r="415" spans="1:217" ht="24.95" customHeight="1">
      <c r="A415" s="1">
        <v>349</v>
      </c>
      <c r="B415" s="67"/>
      <c r="C415" s="67"/>
      <c r="D415" s="48" t="s">
        <v>798</v>
      </c>
      <c r="E415" s="48" t="s">
        <v>799</v>
      </c>
      <c r="F415" s="3">
        <v>35</v>
      </c>
      <c r="G415" s="1" t="s">
        <v>962</v>
      </c>
      <c r="H415" s="1" t="s">
        <v>965</v>
      </c>
      <c r="I415" s="1"/>
      <c r="J415" s="8"/>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c r="BC415" s="12"/>
      <c r="BD415" s="12"/>
      <c r="BE415" s="12"/>
      <c r="BF415" s="12"/>
      <c r="BG415" s="12"/>
      <c r="BH415" s="12"/>
      <c r="BI415" s="12"/>
      <c r="BJ415" s="12"/>
      <c r="BK415" s="12"/>
      <c r="BL415" s="12"/>
      <c r="BM415" s="12"/>
      <c r="BN415" s="12"/>
      <c r="BO415" s="12"/>
      <c r="BP415" s="12"/>
      <c r="BQ415" s="12"/>
      <c r="BR415" s="12"/>
      <c r="BS415" s="12"/>
      <c r="BT415" s="12"/>
      <c r="BU415" s="12"/>
      <c r="BV415" s="12"/>
      <c r="BW415" s="12"/>
      <c r="BX415" s="12"/>
      <c r="BY415" s="12"/>
      <c r="BZ415" s="12"/>
      <c r="CA415" s="12"/>
      <c r="CB415" s="12"/>
      <c r="CC415" s="12"/>
      <c r="CD415" s="12"/>
      <c r="CE415" s="12"/>
      <c r="CF415" s="12"/>
      <c r="CG415" s="12"/>
      <c r="CH415" s="12"/>
      <c r="CI415" s="12"/>
      <c r="CJ415" s="12"/>
      <c r="CK415" s="12"/>
      <c r="CL415" s="12"/>
      <c r="CM415" s="12"/>
      <c r="CN415" s="12"/>
      <c r="CO415" s="12"/>
      <c r="CP415" s="12"/>
      <c r="CQ415" s="12"/>
      <c r="CR415" s="12"/>
      <c r="CS415" s="12"/>
      <c r="CT415" s="12"/>
      <c r="CU415" s="12"/>
      <c r="CV415" s="12"/>
      <c r="CW415" s="12"/>
      <c r="CX415" s="12"/>
      <c r="CY415" s="12"/>
      <c r="CZ415" s="12"/>
      <c r="DA415" s="12"/>
      <c r="DB415" s="12"/>
      <c r="DC415" s="12"/>
      <c r="DD415" s="12"/>
      <c r="DE415" s="12"/>
      <c r="DF415" s="12"/>
      <c r="DG415" s="12"/>
      <c r="DH415" s="12"/>
      <c r="DI415" s="12"/>
      <c r="DJ415" s="12"/>
      <c r="DK415" s="12"/>
      <c r="DL415" s="12"/>
      <c r="DM415" s="12"/>
      <c r="DN415" s="12"/>
      <c r="DO415" s="12"/>
      <c r="DP415" s="12"/>
      <c r="DQ415" s="12"/>
      <c r="DR415" s="12"/>
      <c r="DS415" s="12"/>
      <c r="DT415" s="12"/>
      <c r="DU415" s="12"/>
      <c r="DV415" s="12"/>
      <c r="DW415" s="12"/>
      <c r="DX415" s="12"/>
      <c r="DY415" s="12"/>
      <c r="DZ415" s="12"/>
      <c r="EA415" s="12"/>
      <c r="EB415" s="12"/>
      <c r="EC415" s="12"/>
      <c r="ED415" s="12"/>
      <c r="EE415" s="12"/>
      <c r="EF415" s="12"/>
      <c r="EG415" s="12"/>
      <c r="EH415" s="12"/>
      <c r="EI415" s="12"/>
      <c r="EJ415" s="12"/>
      <c r="EK415" s="12"/>
      <c r="EL415" s="12"/>
      <c r="EM415" s="12"/>
      <c r="EN415" s="12"/>
      <c r="EO415" s="12"/>
      <c r="EP415" s="12"/>
      <c r="EQ415" s="12"/>
      <c r="ER415" s="12"/>
      <c r="ES415" s="12"/>
      <c r="ET415" s="12"/>
      <c r="EU415" s="12"/>
      <c r="EV415" s="12"/>
      <c r="EW415" s="12"/>
      <c r="EX415" s="12"/>
      <c r="EY415" s="12"/>
      <c r="EZ415" s="12"/>
      <c r="FA415" s="12"/>
      <c r="FB415" s="12"/>
      <c r="FC415" s="12"/>
      <c r="FD415" s="12"/>
      <c r="FE415" s="12"/>
      <c r="FF415" s="12"/>
      <c r="FG415" s="12"/>
      <c r="FH415" s="12"/>
      <c r="FI415" s="12"/>
      <c r="FJ415" s="12"/>
      <c r="FK415" s="12"/>
      <c r="FL415" s="12"/>
      <c r="FM415" s="12"/>
      <c r="FN415" s="12"/>
      <c r="FO415" s="12"/>
      <c r="FP415" s="12"/>
      <c r="FQ415" s="12"/>
      <c r="FR415" s="12"/>
      <c r="FS415" s="12"/>
      <c r="FT415" s="12"/>
      <c r="FU415" s="12"/>
      <c r="FV415" s="12"/>
      <c r="FW415" s="12"/>
      <c r="FX415" s="12"/>
      <c r="FY415" s="12"/>
      <c r="FZ415" s="12"/>
      <c r="GA415" s="12"/>
      <c r="GB415" s="12"/>
      <c r="GC415" s="12"/>
      <c r="GD415" s="12"/>
      <c r="GE415" s="12"/>
      <c r="GF415" s="12"/>
      <c r="GG415" s="12"/>
      <c r="GH415" s="12"/>
      <c r="GI415" s="12"/>
      <c r="GJ415" s="12"/>
      <c r="GK415" s="12"/>
      <c r="GL415" s="12"/>
      <c r="GM415" s="12"/>
      <c r="GN415" s="12"/>
      <c r="GO415" s="12"/>
      <c r="GP415" s="12"/>
      <c r="GQ415" s="12"/>
      <c r="GR415" s="12"/>
      <c r="GS415" s="12"/>
      <c r="GT415" s="12"/>
      <c r="GU415" s="12"/>
      <c r="GV415" s="12"/>
      <c r="GW415" s="12"/>
      <c r="GX415" s="12"/>
      <c r="GY415" s="12"/>
      <c r="GZ415" s="12"/>
      <c r="HA415" s="12"/>
      <c r="HB415" s="12"/>
      <c r="HC415" s="12"/>
      <c r="HD415" s="12"/>
      <c r="HE415" s="12"/>
      <c r="HF415" s="12"/>
      <c r="HG415" s="12"/>
      <c r="HH415" s="12"/>
      <c r="HI415" s="12"/>
    </row>
    <row r="416" spans="1:217" ht="24.95" customHeight="1">
      <c r="A416" s="1"/>
      <c r="B416" s="67"/>
      <c r="C416" s="67" t="s">
        <v>800</v>
      </c>
      <c r="D416" s="69" t="s">
        <v>801</v>
      </c>
      <c r="E416" s="69"/>
      <c r="F416" s="44">
        <v>90</v>
      </c>
      <c r="G416" s="44"/>
      <c r="H416" s="44"/>
      <c r="I416" s="1"/>
      <c r="J416" s="8"/>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c r="BR416" s="12"/>
      <c r="BS416" s="12"/>
      <c r="BT416" s="12"/>
      <c r="BU416" s="12"/>
      <c r="BV416" s="12"/>
      <c r="BW416" s="12"/>
      <c r="BX416" s="12"/>
      <c r="BY416" s="12"/>
      <c r="BZ416" s="12"/>
      <c r="CA416" s="12"/>
      <c r="CB416" s="12"/>
      <c r="CC416" s="12"/>
      <c r="CD416" s="12"/>
      <c r="CE416" s="12"/>
      <c r="CF416" s="12"/>
      <c r="CG416" s="12"/>
      <c r="CH416" s="12"/>
      <c r="CI416" s="12"/>
      <c r="CJ416" s="12"/>
      <c r="CK416" s="12"/>
      <c r="CL416" s="12"/>
      <c r="CM416" s="12"/>
      <c r="CN416" s="12"/>
      <c r="CO416" s="12"/>
      <c r="CP416" s="12"/>
      <c r="CQ416" s="12"/>
      <c r="CR416" s="12"/>
      <c r="CS416" s="12"/>
      <c r="CT416" s="12"/>
      <c r="CU416" s="12"/>
      <c r="CV416" s="12"/>
      <c r="CW416" s="12"/>
      <c r="CX416" s="12"/>
      <c r="CY416" s="12"/>
      <c r="CZ416" s="12"/>
      <c r="DA416" s="12"/>
      <c r="DB416" s="12"/>
      <c r="DC416" s="12"/>
      <c r="DD416" s="12"/>
      <c r="DE416" s="12"/>
      <c r="DF416" s="12"/>
      <c r="DG416" s="12"/>
      <c r="DH416" s="12"/>
      <c r="DI416" s="12"/>
      <c r="DJ416" s="12"/>
      <c r="DK416" s="12"/>
      <c r="DL416" s="12"/>
      <c r="DM416" s="12"/>
      <c r="DN416" s="12"/>
      <c r="DO416" s="12"/>
      <c r="DP416" s="12"/>
      <c r="DQ416" s="12"/>
      <c r="DR416" s="12"/>
      <c r="DS416" s="12"/>
      <c r="DT416" s="12"/>
      <c r="DU416" s="12"/>
      <c r="DV416" s="12"/>
      <c r="DW416" s="12"/>
      <c r="DX416" s="12"/>
      <c r="DY416" s="12"/>
      <c r="DZ416" s="12"/>
      <c r="EA416" s="12"/>
      <c r="EB416" s="12"/>
      <c r="EC416" s="12"/>
      <c r="ED416" s="12"/>
      <c r="EE416" s="12"/>
      <c r="EF416" s="12"/>
      <c r="EG416" s="12"/>
      <c r="EH416" s="12"/>
      <c r="EI416" s="12"/>
      <c r="EJ416" s="12"/>
      <c r="EK416" s="12"/>
      <c r="EL416" s="12"/>
      <c r="EM416" s="12"/>
      <c r="EN416" s="12"/>
      <c r="EO416" s="12"/>
      <c r="EP416" s="12"/>
      <c r="EQ416" s="12"/>
      <c r="ER416" s="12"/>
      <c r="ES416" s="12"/>
      <c r="ET416" s="12"/>
      <c r="EU416" s="12"/>
      <c r="EV416" s="12"/>
      <c r="EW416" s="12"/>
      <c r="EX416" s="12"/>
      <c r="EY416" s="12"/>
      <c r="EZ416" s="12"/>
      <c r="FA416" s="12"/>
      <c r="FB416" s="12"/>
      <c r="FC416" s="12"/>
      <c r="FD416" s="12"/>
      <c r="FE416" s="12"/>
      <c r="FF416" s="12"/>
      <c r="FG416" s="12"/>
      <c r="FH416" s="12"/>
      <c r="FI416" s="12"/>
      <c r="FJ416" s="12"/>
      <c r="FK416" s="12"/>
      <c r="FL416" s="12"/>
      <c r="FM416" s="12"/>
      <c r="FN416" s="12"/>
      <c r="FO416" s="12"/>
      <c r="FP416" s="12"/>
      <c r="FQ416" s="12"/>
      <c r="FR416" s="12"/>
      <c r="FS416" s="12"/>
      <c r="FT416" s="12"/>
      <c r="FU416" s="12"/>
      <c r="FV416" s="12"/>
      <c r="FW416" s="12"/>
      <c r="FX416" s="12"/>
      <c r="FY416" s="12"/>
      <c r="FZ416" s="12"/>
      <c r="GA416" s="12"/>
      <c r="GB416" s="12"/>
      <c r="GC416" s="12"/>
      <c r="GD416" s="12"/>
      <c r="GE416" s="12"/>
      <c r="GF416" s="12"/>
      <c r="GG416" s="12"/>
      <c r="GH416" s="12"/>
      <c r="GI416" s="12"/>
      <c r="GJ416" s="12"/>
      <c r="GK416" s="12"/>
      <c r="GL416" s="12"/>
      <c r="GM416" s="12"/>
      <c r="GN416" s="12"/>
      <c r="GO416" s="12"/>
      <c r="GP416" s="12"/>
      <c r="GQ416" s="12"/>
      <c r="GR416" s="12"/>
      <c r="GS416" s="12"/>
      <c r="GT416" s="12"/>
      <c r="GU416" s="12"/>
      <c r="GV416" s="12"/>
      <c r="GW416" s="12"/>
      <c r="GX416" s="12"/>
      <c r="GY416" s="12"/>
      <c r="GZ416" s="12"/>
      <c r="HA416" s="12"/>
      <c r="HB416" s="12"/>
      <c r="HC416" s="12"/>
      <c r="HD416" s="12"/>
      <c r="HE416" s="12"/>
      <c r="HF416" s="12"/>
      <c r="HG416" s="12"/>
      <c r="HH416" s="12"/>
      <c r="HI416" s="12"/>
    </row>
    <row r="417" spans="1:217" ht="24.95" customHeight="1">
      <c r="A417" s="1">
        <v>340</v>
      </c>
      <c r="B417" s="67"/>
      <c r="C417" s="67"/>
      <c r="D417" s="36" t="s">
        <v>802</v>
      </c>
      <c r="E417" s="36" t="s">
        <v>803</v>
      </c>
      <c r="F417" s="3">
        <v>30</v>
      </c>
      <c r="G417" s="1" t="s">
        <v>962</v>
      </c>
      <c r="H417" s="1" t="s">
        <v>965</v>
      </c>
      <c r="I417" s="1"/>
      <c r="J417" s="8"/>
    </row>
    <row r="418" spans="1:217" ht="24.95" customHeight="1">
      <c r="A418" s="1">
        <v>341</v>
      </c>
      <c r="B418" s="67"/>
      <c r="C418" s="67"/>
      <c r="D418" s="36" t="s">
        <v>804</v>
      </c>
      <c r="E418" s="36" t="s">
        <v>805</v>
      </c>
      <c r="F418" s="3">
        <v>30</v>
      </c>
      <c r="G418" s="1" t="s">
        <v>962</v>
      </c>
      <c r="H418" s="1" t="s">
        <v>965</v>
      </c>
      <c r="I418" s="1"/>
      <c r="J418" s="8"/>
    </row>
    <row r="419" spans="1:217" ht="24.95" customHeight="1">
      <c r="A419" s="1">
        <v>342</v>
      </c>
      <c r="B419" s="67"/>
      <c r="C419" s="67"/>
      <c r="D419" s="36" t="s">
        <v>806</v>
      </c>
      <c r="E419" s="36" t="s">
        <v>807</v>
      </c>
      <c r="F419" s="3">
        <v>30</v>
      </c>
      <c r="G419" s="1" t="s">
        <v>962</v>
      </c>
      <c r="H419" s="1" t="s">
        <v>965</v>
      </c>
      <c r="I419" s="1"/>
      <c r="J419" s="8"/>
    </row>
    <row r="420" spans="1:217" ht="24.95" customHeight="1">
      <c r="A420" s="1"/>
      <c r="B420" s="67" t="s">
        <v>808</v>
      </c>
      <c r="C420" s="67" t="s">
        <v>809</v>
      </c>
      <c r="D420" s="67"/>
      <c r="E420" s="67"/>
      <c r="F420" s="2">
        <f>SUM(F421,F424,F426,F432,F436,F438,F442,F444)</f>
        <v>700</v>
      </c>
      <c r="G420" s="2"/>
      <c r="H420" s="2"/>
      <c r="I420" s="1"/>
      <c r="J420" s="8"/>
    </row>
    <row r="421" spans="1:217" ht="24.95" customHeight="1">
      <c r="A421" s="1"/>
      <c r="B421" s="67"/>
      <c r="C421" s="67" t="s">
        <v>810</v>
      </c>
      <c r="D421" s="68" t="s">
        <v>811</v>
      </c>
      <c r="E421" s="68"/>
      <c r="F421" s="44">
        <v>70</v>
      </c>
      <c r="G421" s="44"/>
      <c r="H421" s="44"/>
      <c r="I421" s="1"/>
      <c r="J421" s="8"/>
    </row>
    <row r="422" spans="1:217" ht="24.95" customHeight="1">
      <c r="A422" s="1">
        <v>364</v>
      </c>
      <c r="B422" s="67"/>
      <c r="C422" s="67"/>
      <c r="D422" s="48" t="s">
        <v>812</v>
      </c>
      <c r="E422" s="48" t="s">
        <v>813</v>
      </c>
      <c r="F422" s="3">
        <v>35</v>
      </c>
      <c r="G422" s="1" t="s">
        <v>962</v>
      </c>
      <c r="H422" s="1" t="s">
        <v>965</v>
      </c>
      <c r="I422" s="1"/>
      <c r="J422" s="8"/>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c r="BC422" s="12"/>
      <c r="BD422" s="12"/>
      <c r="BE422" s="12"/>
      <c r="BF422" s="12"/>
      <c r="BG422" s="12"/>
      <c r="BH422" s="12"/>
      <c r="BI422" s="12"/>
      <c r="BJ422" s="12"/>
      <c r="BK422" s="12"/>
      <c r="BL422" s="12"/>
      <c r="BM422" s="12"/>
      <c r="BN422" s="12"/>
      <c r="BO422" s="12"/>
      <c r="BP422" s="12"/>
      <c r="BQ422" s="12"/>
      <c r="BR422" s="12"/>
      <c r="BS422" s="12"/>
      <c r="BT422" s="12"/>
      <c r="BU422" s="12"/>
      <c r="BV422" s="12"/>
      <c r="BW422" s="12"/>
      <c r="BX422" s="12"/>
      <c r="BY422" s="12"/>
      <c r="BZ422" s="12"/>
      <c r="CA422" s="12"/>
      <c r="CB422" s="12"/>
      <c r="CC422" s="12"/>
      <c r="CD422" s="12"/>
      <c r="CE422" s="12"/>
      <c r="CF422" s="12"/>
      <c r="CG422" s="12"/>
      <c r="CH422" s="12"/>
      <c r="CI422" s="12"/>
      <c r="CJ422" s="12"/>
      <c r="CK422" s="12"/>
      <c r="CL422" s="12"/>
      <c r="CM422" s="12"/>
      <c r="CN422" s="12"/>
      <c r="CO422" s="12"/>
      <c r="CP422" s="12"/>
      <c r="CQ422" s="12"/>
      <c r="CR422" s="12"/>
      <c r="CS422" s="12"/>
      <c r="CT422" s="12"/>
      <c r="CU422" s="12"/>
      <c r="CV422" s="12"/>
      <c r="CW422" s="12"/>
      <c r="CX422" s="12"/>
      <c r="CY422" s="12"/>
      <c r="CZ422" s="12"/>
      <c r="DA422" s="12"/>
      <c r="DB422" s="12"/>
      <c r="DC422" s="12"/>
      <c r="DD422" s="12"/>
      <c r="DE422" s="12"/>
      <c r="DF422" s="12"/>
      <c r="DG422" s="12"/>
      <c r="DH422" s="12"/>
      <c r="DI422" s="12"/>
      <c r="DJ422" s="12"/>
      <c r="DK422" s="12"/>
      <c r="DL422" s="12"/>
      <c r="DM422" s="12"/>
      <c r="DN422" s="12"/>
      <c r="DO422" s="12"/>
      <c r="DP422" s="12"/>
      <c r="DQ422" s="12"/>
      <c r="DR422" s="12"/>
      <c r="DS422" s="12"/>
      <c r="DT422" s="12"/>
      <c r="DU422" s="12"/>
      <c r="DV422" s="12"/>
      <c r="DW422" s="12"/>
      <c r="DX422" s="12"/>
      <c r="DY422" s="12"/>
      <c r="DZ422" s="12"/>
      <c r="EA422" s="12"/>
      <c r="EB422" s="12"/>
      <c r="EC422" s="12"/>
      <c r="ED422" s="12"/>
      <c r="EE422" s="12"/>
      <c r="EF422" s="12"/>
      <c r="EG422" s="12"/>
      <c r="EH422" s="12"/>
      <c r="EI422" s="12"/>
      <c r="EJ422" s="12"/>
      <c r="EK422" s="12"/>
      <c r="EL422" s="12"/>
      <c r="EM422" s="12"/>
      <c r="EN422" s="12"/>
      <c r="EO422" s="12"/>
      <c r="EP422" s="12"/>
      <c r="EQ422" s="12"/>
      <c r="ER422" s="12"/>
      <c r="ES422" s="12"/>
      <c r="ET422" s="12"/>
      <c r="EU422" s="12"/>
      <c r="EV422" s="12"/>
      <c r="EW422" s="12"/>
      <c r="EX422" s="12"/>
      <c r="EY422" s="12"/>
      <c r="EZ422" s="12"/>
      <c r="FA422" s="12"/>
      <c r="FB422" s="12"/>
      <c r="FC422" s="12"/>
      <c r="FD422" s="12"/>
      <c r="FE422" s="12"/>
      <c r="FF422" s="12"/>
      <c r="FG422" s="12"/>
      <c r="FH422" s="12"/>
      <c r="FI422" s="12"/>
      <c r="FJ422" s="12"/>
      <c r="FK422" s="12"/>
      <c r="FL422" s="12"/>
      <c r="FM422" s="12"/>
      <c r="FN422" s="12"/>
      <c r="FO422" s="12"/>
      <c r="FP422" s="12"/>
      <c r="FQ422" s="12"/>
      <c r="FR422" s="12"/>
      <c r="FS422" s="12"/>
      <c r="FT422" s="12"/>
      <c r="FU422" s="12"/>
      <c r="FV422" s="12"/>
      <c r="FW422" s="12"/>
      <c r="FX422" s="12"/>
      <c r="FY422" s="12"/>
      <c r="FZ422" s="12"/>
      <c r="GA422" s="12"/>
      <c r="GB422" s="12"/>
      <c r="GC422" s="12"/>
      <c r="GD422" s="12"/>
      <c r="GE422" s="12"/>
      <c r="GF422" s="12"/>
      <c r="GG422" s="12"/>
      <c r="GH422" s="12"/>
      <c r="GI422" s="12"/>
      <c r="GJ422" s="12"/>
      <c r="GK422" s="12"/>
      <c r="GL422" s="12"/>
      <c r="GM422" s="12"/>
      <c r="GN422" s="12"/>
      <c r="GO422" s="12"/>
      <c r="GP422" s="12"/>
      <c r="GQ422" s="12"/>
      <c r="GR422" s="12"/>
      <c r="GS422" s="12"/>
      <c r="GT422" s="12"/>
      <c r="GU422" s="12"/>
      <c r="GV422" s="12"/>
      <c r="GW422" s="12"/>
      <c r="GX422" s="12"/>
      <c r="GY422" s="12"/>
      <c r="GZ422" s="12"/>
      <c r="HA422" s="12"/>
      <c r="HB422" s="12"/>
      <c r="HC422" s="12"/>
      <c r="HD422" s="12"/>
      <c r="HE422" s="12"/>
      <c r="HF422" s="12"/>
      <c r="HG422" s="12"/>
      <c r="HH422" s="12"/>
      <c r="HI422" s="12"/>
    </row>
    <row r="423" spans="1:217" ht="24.95" customHeight="1">
      <c r="A423" s="1">
        <v>365</v>
      </c>
      <c r="B423" s="67"/>
      <c r="C423" s="67"/>
      <c r="D423" s="48" t="s">
        <v>814</v>
      </c>
      <c r="E423" s="48" t="s">
        <v>815</v>
      </c>
      <c r="F423" s="3">
        <v>35</v>
      </c>
      <c r="G423" s="1" t="s">
        <v>962</v>
      </c>
      <c r="H423" s="1" t="s">
        <v>965</v>
      </c>
      <c r="I423" s="1"/>
      <c r="J423" s="8"/>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c r="BC423" s="12"/>
      <c r="BD423" s="12"/>
      <c r="BE423" s="12"/>
      <c r="BF423" s="12"/>
      <c r="BG423" s="12"/>
      <c r="BH423" s="12"/>
      <c r="BI423" s="12"/>
      <c r="BJ423" s="12"/>
      <c r="BK423" s="12"/>
      <c r="BL423" s="12"/>
      <c r="BM423" s="12"/>
      <c r="BN423" s="12"/>
      <c r="BO423" s="12"/>
      <c r="BP423" s="12"/>
      <c r="BQ423" s="12"/>
      <c r="BR423" s="12"/>
      <c r="BS423" s="12"/>
      <c r="BT423" s="12"/>
      <c r="BU423" s="12"/>
      <c r="BV423" s="12"/>
      <c r="BW423" s="12"/>
      <c r="BX423" s="12"/>
      <c r="BY423" s="12"/>
      <c r="BZ423" s="12"/>
      <c r="CA423" s="12"/>
      <c r="CB423" s="12"/>
      <c r="CC423" s="12"/>
      <c r="CD423" s="12"/>
      <c r="CE423" s="12"/>
      <c r="CF423" s="12"/>
      <c r="CG423" s="12"/>
      <c r="CH423" s="12"/>
      <c r="CI423" s="12"/>
      <c r="CJ423" s="12"/>
      <c r="CK423" s="12"/>
      <c r="CL423" s="12"/>
      <c r="CM423" s="12"/>
      <c r="CN423" s="12"/>
      <c r="CO423" s="12"/>
      <c r="CP423" s="12"/>
      <c r="CQ423" s="12"/>
      <c r="CR423" s="12"/>
      <c r="CS423" s="12"/>
      <c r="CT423" s="12"/>
      <c r="CU423" s="12"/>
      <c r="CV423" s="12"/>
      <c r="CW423" s="12"/>
      <c r="CX423" s="12"/>
      <c r="CY423" s="12"/>
      <c r="CZ423" s="12"/>
      <c r="DA423" s="12"/>
      <c r="DB423" s="12"/>
      <c r="DC423" s="12"/>
      <c r="DD423" s="12"/>
      <c r="DE423" s="12"/>
      <c r="DF423" s="12"/>
      <c r="DG423" s="12"/>
      <c r="DH423" s="12"/>
      <c r="DI423" s="12"/>
      <c r="DJ423" s="12"/>
      <c r="DK423" s="12"/>
      <c r="DL423" s="12"/>
      <c r="DM423" s="12"/>
      <c r="DN423" s="12"/>
      <c r="DO423" s="12"/>
      <c r="DP423" s="12"/>
      <c r="DQ423" s="12"/>
      <c r="DR423" s="12"/>
      <c r="DS423" s="12"/>
      <c r="DT423" s="12"/>
      <c r="DU423" s="12"/>
      <c r="DV423" s="12"/>
      <c r="DW423" s="12"/>
      <c r="DX423" s="12"/>
      <c r="DY423" s="12"/>
      <c r="DZ423" s="12"/>
      <c r="EA423" s="12"/>
      <c r="EB423" s="12"/>
      <c r="EC423" s="12"/>
      <c r="ED423" s="12"/>
      <c r="EE423" s="12"/>
      <c r="EF423" s="12"/>
      <c r="EG423" s="12"/>
      <c r="EH423" s="12"/>
      <c r="EI423" s="12"/>
      <c r="EJ423" s="12"/>
      <c r="EK423" s="12"/>
      <c r="EL423" s="12"/>
      <c r="EM423" s="12"/>
      <c r="EN423" s="12"/>
      <c r="EO423" s="12"/>
      <c r="EP423" s="12"/>
      <c r="EQ423" s="12"/>
      <c r="ER423" s="12"/>
      <c r="ES423" s="12"/>
      <c r="ET423" s="12"/>
      <c r="EU423" s="12"/>
      <c r="EV423" s="12"/>
      <c r="EW423" s="12"/>
      <c r="EX423" s="12"/>
      <c r="EY423" s="12"/>
      <c r="EZ423" s="12"/>
      <c r="FA423" s="12"/>
      <c r="FB423" s="12"/>
      <c r="FC423" s="12"/>
      <c r="FD423" s="12"/>
      <c r="FE423" s="12"/>
      <c r="FF423" s="12"/>
      <c r="FG423" s="12"/>
      <c r="FH423" s="12"/>
      <c r="FI423" s="12"/>
      <c r="FJ423" s="12"/>
      <c r="FK423" s="12"/>
      <c r="FL423" s="12"/>
      <c r="FM423" s="12"/>
      <c r="FN423" s="12"/>
      <c r="FO423" s="12"/>
      <c r="FP423" s="12"/>
      <c r="FQ423" s="12"/>
      <c r="FR423" s="12"/>
      <c r="FS423" s="12"/>
      <c r="FT423" s="12"/>
      <c r="FU423" s="12"/>
      <c r="FV423" s="12"/>
      <c r="FW423" s="12"/>
      <c r="FX423" s="12"/>
      <c r="FY423" s="12"/>
      <c r="FZ423" s="12"/>
      <c r="GA423" s="12"/>
      <c r="GB423" s="12"/>
      <c r="GC423" s="12"/>
      <c r="GD423" s="12"/>
      <c r="GE423" s="12"/>
      <c r="GF423" s="12"/>
      <c r="GG423" s="12"/>
      <c r="GH423" s="12"/>
      <c r="GI423" s="12"/>
      <c r="GJ423" s="12"/>
      <c r="GK423" s="12"/>
      <c r="GL423" s="12"/>
      <c r="GM423" s="12"/>
      <c r="GN423" s="12"/>
      <c r="GO423" s="12"/>
      <c r="GP423" s="12"/>
      <c r="GQ423" s="12"/>
      <c r="GR423" s="12"/>
      <c r="GS423" s="12"/>
      <c r="GT423" s="12"/>
      <c r="GU423" s="12"/>
      <c r="GV423" s="12"/>
      <c r="GW423" s="12"/>
      <c r="GX423" s="12"/>
      <c r="GY423" s="12"/>
      <c r="GZ423" s="12"/>
      <c r="HA423" s="12"/>
      <c r="HB423" s="12"/>
      <c r="HC423" s="12"/>
      <c r="HD423" s="12"/>
      <c r="HE423" s="12"/>
      <c r="HF423" s="12"/>
      <c r="HG423" s="12"/>
      <c r="HH423" s="12"/>
      <c r="HI423" s="12"/>
    </row>
    <row r="424" spans="1:217" ht="24.95" customHeight="1">
      <c r="A424" s="1"/>
      <c r="B424" s="67"/>
      <c r="C424" s="67" t="s">
        <v>816</v>
      </c>
      <c r="D424" s="69" t="s">
        <v>817</v>
      </c>
      <c r="E424" s="69"/>
      <c r="F424" s="2">
        <v>35</v>
      </c>
      <c r="G424" s="2"/>
      <c r="H424" s="2"/>
      <c r="I424" s="1"/>
      <c r="J424" s="8"/>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c r="BR424" s="12"/>
      <c r="BS424" s="12"/>
      <c r="BT424" s="12"/>
      <c r="BU424" s="12"/>
      <c r="BV424" s="12"/>
      <c r="BW424" s="12"/>
      <c r="BX424" s="12"/>
      <c r="BY424" s="12"/>
      <c r="BZ424" s="12"/>
      <c r="CA424" s="12"/>
      <c r="CB424" s="12"/>
      <c r="CC424" s="12"/>
      <c r="CD424" s="12"/>
      <c r="CE424" s="12"/>
      <c r="CF424" s="12"/>
      <c r="CG424" s="12"/>
      <c r="CH424" s="12"/>
      <c r="CI424" s="12"/>
      <c r="CJ424" s="12"/>
      <c r="CK424" s="12"/>
      <c r="CL424" s="12"/>
      <c r="CM424" s="12"/>
      <c r="CN424" s="12"/>
      <c r="CO424" s="12"/>
      <c r="CP424" s="12"/>
      <c r="CQ424" s="12"/>
      <c r="CR424" s="12"/>
      <c r="CS424" s="12"/>
      <c r="CT424" s="12"/>
      <c r="CU424" s="12"/>
      <c r="CV424" s="12"/>
      <c r="CW424" s="12"/>
      <c r="CX424" s="12"/>
      <c r="CY424" s="12"/>
      <c r="CZ424" s="12"/>
      <c r="DA424" s="12"/>
      <c r="DB424" s="12"/>
      <c r="DC424" s="12"/>
      <c r="DD424" s="12"/>
      <c r="DE424" s="12"/>
      <c r="DF424" s="12"/>
      <c r="DG424" s="12"/>
      <c r="DH424" s="12"/>
      <c r="DI424" s="12"/>
      <c r="DJ424" s="12"/>
      <c r="DK424" s="12"/>
      <c r="DL424" s="12"/>
      <c r="DM424" s="12"/>
      <c r="DN424" s="12"/>
      <c r="DO424" s="12"/>
      <c r="DP424" s="12"/>
      <c r="DQ424" s="12"/>
      <c r="DR424" s="12"/>
      <c r="DS424" s="12"/>
      <c r="DT424" s="12"/>
      <c r="DU424" s="12"/>
      <c r="DV424" s="12"/>
      <c r="DW424" s="12"/>
      <c r="DX424" s="12"/>
      <c r="DY424" s="12"/>
      <c r="DZ424" s="12"/>
      <c r="EA424" s="12"/>
      <c r="EB424" s="12"/>
      <c r="EC424" s="12"/>
      <c r="ED424" s="12"/>
      <c r="EE424" s="12"/>
      <c r="EF424" s="12"/>
      <c r="EG424" s="12"/>
      <c r="EH424" s="12"/>
      <c r="EI424" s="12"/>
      <c r="EJ424" s="12"/>
      <c r="EK424" s="12"/>
      <c r="EL424" s="12"/>
      <c r="EM424" s="12"/>
      <c r="EN424" s="12"/>
      <c r="EO424" s="12"/>
      <c r="EP424" s="12"/>
      <c r="EQ424" s="12"/>
      <c r="ER424" s="12"/>
      <c r="ES424" s="12"/>
      <c r="ET424" s="12"/>
      <c r="EU424" s="12"/>
      <c r="EV424" s="12"/>
      <c r="EW424" s="12"/>
      <c r="EX424" s="12"/>
      <c r="EY424" s="12"/>
      <c r="EZ424" s="12"/>
      <c r="FA424" s="12"/>
      <c r="FB424" s="12"/>
      <c r="FC424" s="12"/>
      <c r="FD424" s="12"/>
      <c r="FE424" s="12"/>
      <c r="FF424" s="12"/>
      <c r="FG424" s="12"/>
      <c r="FH424" s="12"/>
      <c r="FI424" s="12"/>
      <c r="FJ424" s="12"/>
      <c r="FK424" s="12"/>
      <c r="FL424" s="12"/>
      <c r="FM424" s="12"/>
      <c r="FN424" s="12"/>
      <c r="FO424" s="12"/>
      <c r="FP424" s="12"/>
      <c r="FQ424" s="12"/>
      <c r="FR424" s="12"/>
      <c r="FS424" s="12"/>
      <c r="FT424" s="12"/>
      <c r="FU424" s="12"/>
      <c r="FV424" s="12"/>
      <c r="FW424" s="12"/>
      <c r="FX424" s="12"/>
      <c r="FY424" s="12"/>
      <c r="FZ424" s="12"/>
      <c r="GA424" s="12"/>
      <c r="GB424" s="12"/>
      <c r="GC424" s="12"/>
      <c r="GD424" s="12"/>
      <c r="GE424" s="12"/>
      <c r="GF424" s="12"/>
      <c r="GG424" s="12"/>
      <c r="GH424" s="12"/>
      <c r="GI424" s="12"/>
      <c r="GJ424" s="12"/>
      <c r="GK424" s="12"/>
      <c r="GL424" s="12"/>
      <c r="GM424" s="12"/>
      <c r="GN424" s="12"/>
      <c r="GO424" s="12"/>
      <c r="GP424" s="12"/>
      <c r="GQ424" s="12"/>
      <c r="GR424" s="12"/>
      <c r="GS424" s="12"/>
      <c r="GT424" s="12"/>
      <c r="GU424" s="12"/>
      <c r="GV424" s="12"/>
      <c r="GW424" s="12"/>
      <c r="GX424" s="12"/>
      <c r="GY424" s="12"/>
      <c r="GZ424" s="12"/>
      <c r="HA424" s="12"/>
      <c r="HB424" s="12"/>
      <c r="HC424" s="12"/>
      <c r="HD424" s="12"/>
      <c r="HE424" s="12"/>
      <c r="HF424" s="12"/>
      <c r="HG424" s="12"/>
      <c r="HH424" s="12"/>
      <c r="HI424" s="12"/>
    </row>
    <row r="425" spans="1:217" ht="24.95" customHeight="1">
      <c r="A425" s="1">
        <v>363</v>
      </c>
      <c r="B425" s="67"/>
      <c r="C425" s="67"/>
      <c r="D425" s="48" t="s">
        <v>818</v>
      </c>
      <c r="E425" s="48" t="s">
        <v>819</v>
      </c>
      <c r="F425" s="3">
        <v>35</v>
      </c>
      <c r="G425" s="1" t="s">
        <v>962</v>
      </c>
      <c r="H425" s="1" t="s">
        <v>965</v>
      </c>
      <c r="I425" s="1"/>
      <c r="J425" s="8"/>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c r="BC425" s="12"/>
      <c r="BD425" s="12"/>
      <c r="BE425" s="12"/>
      <c r="BF425" s="12"/>
      <c r="BG425" s="12"/>
      <c r="BH425" s="12"/>
      <c r="BI425" s="12"/>
      <c r="BJ425" s="12"/>
      <c r="BK425" s="12"/>
      <c r="BL425" s="12"/>
      <c r="BM425" s="12"/>
      <c r="BN425" s="12"/>
      <c r="BO425" s="12"/>
      <c r="BP425" s="12"/>
      <c r="BQ425" s="12"/>
      <c r="BR425" s="12"/>
      <c r="BS425" s="12"/>
      <c r="BT425" s="12"/>
      <c r="BU425" s="12"/>
      <c r="BV425" s="12"/>
      <c r="BW425" s="12"/>
      <c r="BX425" s="12"/>
      <c r="BY425" s="12"/>
      <c r="BZ425" s="12"/>
      <c r="CA425" s="12"/>
      <c r="CB425" s="12"/>
      <c r="CC425" s="12"/>
      <c r="CD425" s="12"/>
      <c r="CE425" s="12"/>
      <c r="CF425" s="12"/>
      <c r="CG425" s="12"/>
      <c r="CH425" s="12"/>
      <c r="CI425" s="12"/>
      <c r="CJ425" s="12"/>
      <c r="CK425" s="12"/>
      <c r="CL425" s="12"/>
      <c r="CM425" s="12"/>
      <c r="CN425" s="12"/>
      <c r="CO425" s="12"/>
      <c r="CP425" s="12"/>
      <c r="CQ425" s="12"/>
      <c r="CR425" s="12"/>
      <c r="CS425" s="12"/>
      <c r="CT425" s="12"/>
      <c r="CU425" s="12"/>
      <c r="CV425" s="12"/>
      <c r="CW425" s="12"/>
      <c r="CX425" s="12"/>
      <c r="CY425" s="12"/>
      <c r="CZ425" s="12"/>
      <c r="DA425" s="12"/>
      <c r="DB425" s="12"/>
      <c r="DC425" s="12"/>
      <c r="DD425" s="12"/>
      <c r="DE425" s="12"/>
      <c r="DF425" s="12"/>
      <c r="DG425" s="12"/>
      <c r="DH425" s="12"/>
      <c r="DI425" s="12"/>
      <c r="DJ425" s="12"/>
      <c r="DK425" s="12"/>
      <c r="DL425" s="12"/>
      <c r="DM425" s="12"/>
      <c r="DN425" s="12"/>
      <c r="DO425" s="12"/>
      <c r="DP425" s="12"/>
      <c r="DQ425" s="12"/>
      <c r="DR425" s="12"/>
      <c r="DS425" s="12"/>
      <c r="DT425" s="12"/>
      <c r="DU425" s="12"/>
      <c r="DV425" s="12"/>
      <c r="DW425" s="12"/>
      <c r="DX425" s="12"/>
      <c r="DY425" s="12"/>
      <c r="DZ425" s="12"/>
      <c r="EA425" s="12"/>
      <c r="EB425" s="12"/>
      <c r="EC425" s="12"/>
      <c r="ED425" s="12"/>
      <c r="EE425" s="12"/>
      <c r="EF425" s="12"/>
      <c r="EG425" s="12"/>
      <c r="EH425" s="12"/>
      <c r="EI425" s="12"/>
      <c r="EJ425" s="12"/>
      <c r="EK425" s="12"/>
      <c r="EL425" s="12"/>
      <c r="EM425" s="12"/>
      <c r="EN425" s="12"/>
      <c r="EO425" s="12"/>
      <c r="EP425" s="12"/>
      <c r="EQ425" s="12"/>
      <c r="ER425" s="12"/>
      <c r="ES425" s="12"/>
      <c r="ET425" s="12"/>
      <c r="EU425" s="12"/>
      <c r="EV425" s="12"/>
      <c r="EW425" s="12"/>
      <c r="EX425" s="12"/>
      <c r="EY425" s="12"/>
      <c r="EZ425" s="12"/>
      <c r="FA425" s="12"/>
      <c r="FB425" s="12"/>
      <c r="FC425" s="12"/>
      <c r="FD425" s="12"/>
      <c r="FE425" s="12"/>
      <c r="FF425" s="12"/>
      <c r="FG425" s="12"/>
      <c r="FH425" s="12"/>
      <c r="FI425" s="12"/>
      <c r="FJ425" s="12"/>
      <c r="FK425" s="12"/>
      <c r="FL425" s="12"/>
      <c r="FM425" s="12"/>
      <c r="FN425" s="12"/>
      <c r="FO425" s="12"/>
      <c r="FP425" s="12"/>
      <c r="FQ425" s="12"/>
      <c r="FR425" s="12"/>
      <c r="FS425" s="12"/>
      <c r="FT425" s="12"/>
      <c r="FU425" s="12"/>
      <c r="FV425" s="12"/>
      <c r="FW425" s="12"/>
      <c r="FX425" s="12"/>
      <c r="FY425" s="12"/>
      <c r="FZ425" s="12"/>
      <c r="GA425" s="12"/>
      <c r="GB425" s="12"/>
      <c r="GC425" s="12"/>
      <c r="GD425" s="12"/>
      <c r="GE425" s="12"/>
      <c r="GF425" s="12"/>
      <c r="GG425" s="12"/>
      <c r="GH425" s="12"/>
      <c r="GI425" s="12"/>
      <c r="GJ425" s="12"/>
      <c r="GK425" s="12"/>
      <c r="GL425" s="12"/>
      <c r="GM425" s="12"/>
      <c r="GN425" s="12"/>
      <c r="GO425" s="12"/>
      <c r="GP425" s="12"/>
      <c r="GQ425" s="12"/>
      <c r="GR425" s="12"/>
      <c r="GS425" s="12"/>
      <c r="GT425" s="12"/>
      <c r="GU425" s="12"/>
      <c r="GV425" s="12"/>
      <c r="GW425" s="12"/>
      <c r="GX425" s="12"/>
      <c r="GY425" s="12"/>
      <c r="GZ425" s="12"/>
      <c r="HA425" s="12"/>
      <c r="HB425" s="12"/>
      <c r="HC425" s="12"/>
      <c r="HD425" s="12"/>
      <c r="HE425" s="12"/>
      <c r="HF425" s="12"/>
      <c r="HG425" s="12"/>
      <c r="HH425" s="12"/>
      <c r="HI425" s="12"/>
    </row>
    <row r="426" spans="1:217" ht="24.95" customHeight="1">
      <c r="A426" s="1"/>
      <c r="B426" s="67"/>
      <c r="C426" s="67" t="s">
        <v>820</v>
      </c>
      <c r="D426" s="68" t="s">
        <v>821</v>
      </c>
      <c r="E426" s="68"/>
      <c r="F426" s="44">
        <v>240</v>
      </c>
      <c r="G426" s="44"/>
      <c r="H426" s="44"/>
      <c r="I426" s="1"/>
      <c r="J426" s="8"/>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c r="BC426" s="12"/>
      <c r="BD426" s="12"/>
      <c r="BE426" s="12"/>
      <c r="BF426" s="12"/>
      <c r="BG426" s="12"/>
      <c r="BH426" s="12"/>
      <c r="BI426" s="12"/>
      <c r="BJ426" s="12"/>
      <c r="BK426" s="12"/>
      <c r="BL426" s="12"/>
      <c r="BM426" s="12"/>
      <c r="BN426" s="12"/>
      <c r="BO426" s="12"/>
      <c r="BP426" s="12"/>
      <c r="BQ426" s="12"/>
      <c r="BR426" s="12"/>
      <c r="BS426" s="12"/>
      <c r="BT426" s="12"/>
      <c r="BU426" s="12"/>
      <c r="BV426" s="12"/>
      <c r="BW426" s="12"/>
      <c r="BX426" s="12"/>
      <c r="BY426" s="12"/>
      <c r="BZ426" s="12"/>
      <c r="CA426" s="12"/>
      <c r="CB426" s="12"/>
      <c r="CC426" s="12"/>
      <c r="CD426" s="12"/>
      <c r="CE426" s="12"/>
      <c r="CF426" s="12"/>
      <c r="CG426" s="12"/>
      <c r="CH426" s="12"/>
      <c r="CI426" s="12"/>
      <c r="CJ426" s="12"/>
      <c r="CK426" s="12"/>
      <c r="CL426" s="12"/>
      <c r="CM426" s="12"/>
      <c r="CN426" s="12"/>
      <c r="CO426" s="12"/>
      <c r="CP426" s="12"/>
      <c r="CQ426" s="12"/>
      <c r="CR426" s="12"/>
      <c r="CS426" s="12"/>
      <c r="CT426" s="12"/>
      <c r="CU426" s="12"/>
      <c r="CV426" s="12"/>
      <c r="CW426" s="12"/>
      <c r="CX426" s="12"/>
      <c r="CY426" s="12"/>
      <c r="CZ426" s="12"/>
      <c r="DA426" s="12"/>
      <c r="DB426" s="12"/>
      <c r="DC426" s="12"/>
      <c r="DD426" s="12"/>
      <c r="DE426" s="12"/>
      <c r="DF426" s="12"/>
      <c r="DG426" s="12"/>
      <c r="DH426" s="12"/>
      <c r="DI426" s="12"/>
      <c r="DJ426" s="12"/>
      <c r="DK426" s="12"/>
      <c r="DL426" s="12"/>
      <c r="DM426" s="12"/>
      <c r="DN426" s="12"/>
      <c r="DO426" s="12"/>
      <c r="DP426" s="12"/>
      <c r="DQ426" s="12"/>
      <c r="DR426" s="12"/>
      <c r="DS426" s="12"/>
      <c r="DT426" s="12"/>
      <c r="DU426" s="12"/>
      <c r="DV426" s="12"/>
      <c r="DW426" s="12"/>
      <c r="DX426" s="12"/>
      <c r="DY426" s="12"/>
      <c r="DZ426" s="12"/>
      <c r="EA426" s="12"/>
      <c r="EB426" s="12"/>
      <c r="EC426" s="12"/>
      <c r="ED426" s="12"/>
      <c r="EE426" s="12"/>
      <c r="EF426" s="12"/>
      <c r="EG426" s="12"/>
      <c r="EH426" s="12"/>
      <c r="EI426" s="12"/>
      <c r="EJ426" s="12"/>
      <c r="EK426" s="12"/>
      <c r="EL426" s="12"/>
      <c r="EM426" s="12"/>
      <c r="EN426" s="12"/>
      <c r="EO426" s="12"/>
      <c r="EP426" s="12"/>
      <c r="EQ426" s="12"/>
      <c r="ER426" s="12"/>
      <c r="ES426" s="12"/>
      <c r="ET426" s="12"/>
      <c r="EU426" s="12"/>
      <c r="EV426" s="12"/>
      <c r="EW426" s="12"/>
      <c r="EX426" s="12"/>
      <c r="EY426" s="12"/>
      <c r="EZ426" s="12"/>
      <c r="FA426" s="12"/>
      <c r="FB426" s="12"/>
      <c r="FC426" s="12"/>
      <c r="FD426" s="12"/>
      <c r="FE426" s="12"/>
      <c r="FF426" s="12"/>
      <c r="FG426" s="12"/>
      <c r="FH426" s="12"/>
      <c r="FI426" s="12"/>
      <c r="FJ426" s="12"/>
      <c r="FK426" s="12"/>
      <c r="FL426" s="12"/>
      <c r="FM426" s="12"/>
      <c r="FN426" s="12"/>
      <c r="FO426" s="12"/>
      <c r="FP426" s="12"/>
      <c r="FQ426" s="12"/>
      <c r="FR426" s="12"/>
      <c r="FS426" s="12"/>
      <c r="FT426" s="12"/>
      <c r="FU426" s="12"/>
      <c r="FV426" s="12"/>
      <c r="FW426" s="12"/>
      <c r="FX426" s="12"/>
      <c r="FY426" s="12"/>
      <c r="FZ426" s="12"/>
      <c r="GA426" s="12"/>
      <c r="GB426" s="12"/>
      <c r="GC426" s="12"/>
      <c r="GD426" s="12"/>
      <c r="GE426" s="12"/>
      <c r="GF426" s="12"/>
      <c r="GG426" s="12"/>
      <c r="GH426" s="12"/>
      <c r="GI426" s="12"/>
      <c r="GJ426" s="12"/>
      <c r="GK426" s="12"/>
      <c r="GL426" s="12"/>
      <c r="GM426" s="12"/>
      <c r="GN426" s="12"/>
      <c r="GO426" s="12"/>
      <c r="GP426" s="12"/>
      <c r="GQ426" s="12"/>
      <c r="GR426" s="12"/>
      <c r="GS426" s="12"/>
      <c r="GT426" s="12"/>
      <c r="GU426" s="12"/>
      <c r="GV426" s="12"/>
      <c r="GW426" s="12"/>
      <c r="GX426" s="12"/>
      <c r="GY426" s="12"/>
      <c r="GZ426" s="12"/>
      <c r="HA426" s="12"/>
      <c r="HB426" s="12"/>
      <c r="HC426" s="12"/>
      <c r="HD426" s="12"/>
      <c r="HE426" s="12"/>
      <c r="HF426" s="12"/>
      <c r="HG426" s="12"/>
      <c r="HH426" s="12"/>
      <c r="HI426" s="12"/>
    </row>
    <row r="427" spans="1:217" ht="24.95" customHeight="1">
      <c r="A427" s="1"/>
      <c r="B427" s="67"/>
      <c r="C427" s="67"/>
      <c r="D427" s="51" t="s">
        <v>956</v>
      </c>
      <c r="E427" s="48" t="s">
        <v>830</v>
      </c>
      <c r="F427" s="3">
        <v>100</v>
      </c>
      <c r="G427" s="1" t="s">
        <v>962</v>
      </c>
      <c r="H427" s="1" t="s">
        <v>965</v>
      </c>
      <c r="I427" s="1"/>
      <c r="J427" s="8" t="s">
        <v>831</v>
      </c>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c r="BR427" s="12"/>
      <c r="BS427" s="12"/>
      <c r="BT427" s="12"/>
      <c r="BU427" s="12"/>
      <c r="BV427" s="12"/>
      <c r="BW427" s="12"/>
      <c r="BX427" s="12"/>
      <c r="BY427" s="12"/>
      <c r="BZ427" s="12"/>
      <c r="CA427" s="12"/>
      <c r="CB427" s="12"/>
      <c r="CC427" s="12"/>
      <c r="CD427" s="12"/>
      <c r="CE427" s="12"/>
      <c r="CF427" s="12"/>
      <c r="CG427" s="12"/>
      <c r="CH427" s="12"/>
      <c r="CI427" s="12"/>
      <c r="CJ427" s="12"/>
      <c r="CK427" s="12"/>
      <c r="CL427" s="12"/>
      <c r="CM427" s="12"/>
      <c r="CN427" s="12"/>
      <c r="CO427" s="12"/>
      <c r="CP427" s="12"/>
      <c r="CQ427" s="12"/>
      <c r="CR427" s="12"/>
      <c r="CS427" s="12"/>
      <c r="CT427" s="12"/>
      <c r="CU427" s="12"/>
      <c r="CV427" s="12"/>
      <c r="CW427" s="12"/>
      <c r="CX427" s="12"/>
      <c r="CY427" s="12"/>
      <c r="CZ427" s="12"/>
      <c r="DA427" s="12"/>
      <c r="DB427" s="12"/>
      <c r="DC427" s="12"/>
      <c r="DD427" s="12"/>
      <c r="DE427" s="12"/>
      <c r="DF427" s="12"/>
      <c r="DG427" s="12"/>
      <c r="DH427" s="12"/>
      <c r="DI427" s="12"/>
      <c r="DJ427" s="12"/>
      <c r="DK427" s="12"/>
      <c r="DL427" s="12"/>
      <c r="DM427" s="12"/>
      <c r="DN427" s="12"/>
      <c r="DO427" s="12"/>
      <c r="DP427" s="12"/>
      <c r="DQ427" s="12"/>
      <c r="DR427" s="12"/>
      <c r="DS427" s="12"/>
      <c r="DT427" s="12"/>
      <c r="DU427" s="12"/>
      <c r="DV427" s="12"/>
      <c r="DW427" s="12"/>
      <c r="DX427" s="12"/>
      <c r="DY427" s="12"/>
      <c r="DZ427" s="12"/>
      <c r="EA427" s="12"/>
      <c r="EB427" s="12"/>
      <c r="EC427" s="12"/>
      <c r="ED427" s="12"/>
      <c r="EE427" s="12"/>
      <c r="EF427" s="12"/>
      <c r="EG427" s="12"/>
      <c r="EH427" s="12"/>
      <c r="EI427" s="12"/>
      <c r="EJ427" s="12"/>
      <c r="EK427" s="12"/>
      <c r="EL427" s="12"/>
      <c r="EM427" s="12"/>
      <c r="EN427" s="12"/>
      <c r="EO427" s="12"/>
      <c r="EP427" s="12"/>
      <c r="EQ427" s="12"/>
      <c r="ER427" s="12"/>
      <c r="ES427" s="12"/>
      <c r="ET427" s="12"/>
      <c r="EU427" s="12"/>
      <c r="EV427" s="12"/>
      <c r="EW427" s="12"/>
      <c r="EX427" s="12"/>
      <c r="EY427" s="12"/>
      <c r="EZ427" s="12"/>
      <c r="FA427" s="12"/>
      <c r="FB427" s="12"/>
      <c r="FC427" s="12"/>
      <c r="FD427" s="12"/>
      <c r="FE427" s="12"/>
      <c r="FF427" s="12"/>
      <c r="FG427" s="12"/>
      <c r="FH427" s="12"/>
      <c r="FI427" s="12"/>
      <c r="FJ427" s="12"/>
      <c r="FK427" s="12"/>
      <c r="FL427" s="12"/>
      <c r="FM427" s="12"/>
      <c r="FN427" s="12"/>
      <c r="FO427" s="12"/>
      <c r="FP427" s="12"/>
      <c r="FQ427" s="12"/>
      <c r="FR427" s="12"/>
      <c r="FS427" s="12"/>
      <c r="FT427" s="12"/>
      <c r="FU427" s="12"/>
      <c r="FV427" s="12"/>
      <c r="FW427" s="12"/>
      <c r="FX427" s="12"/>
      <c r="FY427" s="12"/>
      <c r="FZ427" s="12"/>
      <c r="GA427" s="12"/>
      <c r="GB427" s="12"/>
      <c r="GC427" s="12"/>
      <c r="GD427" s="12"/>
      <c r="GE427" s="12"/>
      <c r="GF427" s="12"/>
      <c r="GG427" s="12"/>
      <c r="GH427" s="12"/>
      <c r="GI427" s="12"/>
      <c r="GJ427" s="12"/>
      <c r="GK427" s="12"/>
      <c r="GL427" s="12"/>
      <c r="GM427" s="12"/>
      <c r="GN427" s="12"/>
      <c r="GO427" s="12"/>
      <c r="GP427" s="12"/>
      <c r="GQ427" s="12"/>
      <c r="GR427" s="12"/>
      <c r="GS427" s="12"/>
      <c r="GT427" s="12"/>
      <c r="GU427" s="12"/>
      <c r="GV427" s="12"/>
      <c r="GW427" s="12"/>
      <c r="GX427" s="12"/>
      <c r="GY427" s="12"/>
      <c r="GZ427" s="12"/>
      <c r="HA427" s="12"/>
      <c r="HB427" s="12"/>
      <c r="HC427" s="12"/>
      <c r="HD427" s="12"/>
      <c r="HE427" s="12"/>
      <c r="HF427" s="12"/>
      <c r="HG427" s="12"/>
      <c r="HH427" s="12"/>
      <c r="HI427" s="12"/>
    </row>
    <row r="428" spans="1:217" ht="24.95" customHeight="1">
      <c r="A428" s="1">
        <v>355</v>
      </c>
      <c r="B428" s="67"/>
      <c r="C428" s="67"/>
      <c r="D428" s="48" t="s">
        <v>822</v>
      </c>
      <c r="E428" s="48" t="s">
        <v>823</v>
      </c>
      <c r="F428" s="3">
        <v>35</v>
      </c>
      <c r="G428" s="1" t="s">
        <v>962</v>
      </c>
      <c r="H428" s="1" t="s">
        <v>965</v>
      </c>
      <c r="I428" s="1"/>
      <c r="J428" s="8"/>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c r="BR428" s="12"/>
      <c r="BS428" s="12"/>
      <c r="BT428" s="12"/>
      <c r="BU428" s="12"/>
      <c r="BV428" s="12"/>
      <c r="BW428" s="12"/>
      <c r="BX428" s="12"/>
      <c r="BY428" s="12"/>
      <c r="BZ428" s="12"/>
      <c r="CA428" s="12"/>
      <c r="CB428" s="12"/>
      <c r="CC428" s="12"/>
      <c r="CD428" s="12"/>
      <c r="CE428" s="12"/>
      <c r="CF428" s="12"/>
      <c r="CG428" s="12"/>
      <c r="CH428" s="12"/>
      <c r="CI428" s="12"/>
      <c r="CJ428" s="12"/>
      <c r="CK428" s="12"/>
      <c r="CL428" s="12"/>
      <c r="CM428" s="12"/>
      <c r="CN428" s="12"/>
      <c r="CO428" s="12"/>
      <c r="CP428" s="12"/>
      <c r="CQ428" s="12"/>
      <c r="CR428" s="12"/>
      <c r="CS428" s="12"/>
      <c r="CT428" s="12"/>
      <c r="CU428" s="12"/>
      <c r="CV428" s="12"/>
      <c r="CW428" s="12"/>
      <c r="CX428" s="12"/>
      <c r="CY428" s="12"/>
      <c r="CZ428" s="12"/>
      <c r="DA428" s="12"/>
      <c r="DB428" s="12"/>
      <c r="DC428" s="12"/>
      <c r="DD428" s="12"/>
      <c r="DE428" s="12"/>
      <c r="DF428" s="12"/>
      <c r="DG428" s="12"/>
      <c r="DH428" s="12"/>
      <c r="DI428" s="12"/>
      <c r="DJ428" s="12"/>
      <c r="DK428" s="12"/>
      <c r="DL428" s="12"/>
      <c r="DM428" s="12"/>
      <c r="DN428" s="12"/>
      <c r="DO428" s="12"/>
      <c r="DP428" s="12"/>
      <c r="DQ428" s="12"/>
      <c r="DR428" s="12"/>
      <c r="DS428" s="12"/>
      <c r="DT428" s="12"/>
      <c r="DU428" s="12"/>
      <c r="DV428" s="12"/>
      <c r="DW428" s="12"/>
      <c r="DX428" s="12"/>
      <c r="DY428" s="12"/>
      <c r="DZ428" s="12"/>
      <c r="EA428" s="12"/>
      <c r="EB428" s="12"/>
      <c r="EC428" s="12"/>
      <c r="ED428" s="12"/>
      <c r="EE428" s="12"/>
      <c r="EF428" s="12"/>
      <c r="EG428" s="12"/>
      <c r="EH428" s="12"/>
      <c r="EI428" s="12"/>
      <c r="EJ428" s="12"/>
      <c r="EK428" s="12"/>
      <c r="EL428" s="12"/>
      <c r="EM428" s="12"/>
      <c r="EN428" s="12"/>
      <c r="EO428" s="12"/>
      <c r="EP428" s="12"/>
      <c r="EQ428" s="12"/>
      <c r="ER428" s="12"/>
      <c r="ES428" s="12"/>
      <c r="ET428" s="12"/>
      <c r="EU428" s="12"/>
      <c r="EV428" s="12"/>
      <c r="EW428" s="12"/>
      <c r="EX428" s="12"/>
      <c r="EY428" s="12"/>
      <c r="EZ428" s="12"/>
      <c r="FA428" s="12"/>
      <c r="FB428" s="12"/>
      <c r="FC428" s="12"/>
      <c r="FD428" s="12"/>
      <c r="FE428" s="12"/>
      <c r="FF428" s="12"/>
      <c r="FG428" s="12"/>
      <c r="FH428" s="12"/>
      <c r="FI428" s="12"/>
      <c r="FJ428" s="12"/>
      <c r="FK428" s="12"/>
      <c r="FL428" s="12"/>
      <c r="FM428" s="12"/>
      <c r="FN428" s="12"/>
      <c r="FO428" s="12"/>
      <c r="FP428" s="12"/>
      <c r="FQ428" s="12"/>
      <c r="FR428" s="12"/>
      <c r="FS428" s="12"/>
      <c r="FT428" s="12"/>
      <c r="FU428" s="12"/>
      <c r="FV428" s="12"/>
      <c r="FW428" s="12"/>
      <c r="FX428" s="12"/>
      <c r="FY428" s="12"/>
      <c r="FZ428" s="12"/>
      <c r="GA428" s="12"/>
      <c r="GB428" s="12"/>
      <c r="GC428" s="12"/>
      <c r="GD428" s="12"/>
      <c r="GE428" s="12"/>
      <c r="GF428" s="12"/>
      <c r="GG428" s="12"/>
      <c r="GH428" s="12"/>
      <c r="GI428" s="12"/>
      <c r="GJ428" s="12"/>
      <c r="GK428" s="12"/>
      <c r="GL428" s="12"/>
      <c r="GM428" s="12"/>
      <c r="GN428" s="12"/>
      <c r="GO428" s="12"/>
      <c r="GP428" s="12"/>
      <c r="GQ428" s="12"/>
      <c r="GR428" s="12"/>
      <c r="GS428" s="12"/>
      <c r="GT428" s="12"/>
      <c r="GU428" s="12"/>
      <c r="GV428" s="12"/>
      <c r="GW428" s="12"/>
      <c r="GX428" s="12"/>
      <c r="GY428" s="12"/>
      <c r="GZ428" s="12"/>
      <c r="HA428" s="12"/>
      <c r="HB428" s="12"/>
      <c r="HC428" s="12"/>
      <c r="HD428" s="12"/>
      <c r="HE428" s="12"/>
      <c r="HF428" s="12"/>
      <c r="HG428" s="12"/>
      <c r="HH428" s="12"/>
      <c r="HI428" s="12"/>
    </row>
    <row r="429" spans="1:217" ht="24.95" customHeight="1">
      <c r="A429" s="1">
        <v>356</v>
      </c>
      <c r="B429" s="67"/>
      <c r="C429" s="67"/>
      <c r="D429" s="48" t="s">
        <v>824</v>
      </c>
      <c r="E429" s="48" t="s">
        <v>825</v>
      </c>
      <c r="F429" s="3">
        <v>35</v>
      </c>
      <c r="G429" s="1" t="s">
        <v>962</v>
      </c>
      <c r="H429" s="1" t="s">
        <v>965</v>
      </c>
      <c r="I429" s="1"/>
      <c r="J429" s="8"/>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2"/>
      <c r="BZ429" s="12"/>
      <c r="CA429" s="12"/>
      <c r="CB429" s="12"/>
      <c r="CC429" s="12"/>
      <c r="CD429" s="12"/>
      <c r="CE429" s="12"/>
      <c r="CF429" s="12"/>
      <c r="CG429" s="12"/>
      <c r="CH429" s="12"/>
      <c r="CI429" s="12"/>
      <c r="CJ429" s="12"/>
      <c r="CK429" s="12"/>
      <c r="CL429" s="12"/>
      <c r="CM429" s="12"/>
      <c r="CN429" s="12"/>
      <c r="CO429" s="12"/>
      <c r="CP429" s="12"/>
      <c r="CQ429" s="12"/>
      <c r="CR429" s="12"/>
      <c r="CS429" s="12"/>
      <c r="CT429" s="12"/>
      <c r="CU429" s="12"/>
      <c r="CV429" s="12"/>
      <c r="CW429" s="12"/>
      <c r="CX429" s="12"/>
      <c r="CY429" s="12"/>
      <c r="CZ429" s="12"/>
      <c r="DA429" s="12"/>
      <c r="DB429" s="12"/>
      <c r="DC429" s="12"/>
      <c r="DD429" s="12"/>
      <c r="DE429" s="12"/>
      <c r="DF429" s="12"/>
      <c r="DG429" s="12"/>
      <c r="DH429" s="12"/>
      <c r="DI429" s="12"/>
      <c r="DJ429" s="12"/>
      <c r="DK429" s="12"/>
      <c r="DL429" s="12"/>
      <c r="DM429" s="12"/>
      <c r="DN429" s="12"/>
      <c r="DO429" s="12"/>
      <c r="DP429" s="12"/>
      <c r="DQ429" s="12"/>
      <c r="DR429" s="12"/>
      <c r="DS429" s="12"/>
      <c r="DT429" s="12"/>
      <c r="DU429" s="12"/>
      <c r="DV429" s="12"/>
      <c r="DW429" s="12"/>
      <c r="DX429" s="12"/>
      <c r="DY429" s="12"/>
      <c r="DZ429" s="12"/>
      <c r="EA429" s="12"/>
      <c r="EB429" s="12"/>
      <c r="EC429" s="12"/>
      <c r="ED429" s="12"/>
      <c r="EE429" s="12"/>
      <c r="EF429" s="12"/>
      <c r="EG429" s="12"/>
      <c r="EH429" s="12"/>
      <c r="EI429" s="12"/>
      <c r="EJ429" s="12"/>
      <c r="EK429" s="12"/>
      <c r="EL429" s="12"/>
      <c r="EM429" s="12"/>
      <c r="EN429" s="12"/>
      <c r="EO429" s="12"/>
      <c r="EP429" s="12"/>
      <c r="EQ429" s="12"/>
      <c r="ER429" s="12"/>
      <c r="ES429" s="12"/>
      <c r="ET429" s="12"/>
      <c r="EU429" s="12"/>
      <c r="EV429" s="12"/>
      <c r="EW429" s="12"/>
      <c r="EX429" s="12"/>
      <c r="EY429" s="12"/>
      <c r="EZ429" s="12"/>
      <c r="FA429" s="12"/>
      <c r="FB429" s="12"/>
      <c r="FC429" s="12"/>
      <c r="FD429" s="12"/>
      <c r="FE429" s="12"/>
      <c r="FF429" s="12"/>
      <c r="FG429" s="12"/>
      <c r="FH429" s="12"/>
      <c r="FI429" s="12"/>
      <c r="FJ429" s="12"/>
      <c r="FK429" s="12"/>
      <c r="FL429" s="12"/>
      <c r="FM429" s="12"/>
      <c r="FN429" s="12"/>
      <c r="FO429" s="12"/>
      <c r="FP429" s="12"/>
      <c r="FQ429" s="12"/>
      <c r="FR429" s="12"/>
      <c r="FS429" s="12"/>
      <c r="FT429" s="12"/>
      <c r="FU429" s="12"/>
      <c r="FV429" s="12"/>
      <c r="FW429" s="12"/>
      <c r="FX429" s="12"/>
      <c r="FY429" s="12"/>
      <c r="FZ429" s="12"/>
      <c r="GA429" s="12"/>
      <c r="GB429" s="12"/>
      <c r="GC429" s="12"/>
      <c r="GD429" s="12"/>
      <c r="GE429" s="12"/>
      <c r="GF429" s="12"/>
      <c r="GG429" s="12"/>
      <c r="GH429" s="12"/>
      <c r="GI429" s="12"/>
      <c r="GJ429" s="12"/>
      <c r="GK429" s="12"/>
      <c r="GL429" s="12"/>
      <c r="GM429" s="12"/>
      <c r="GN429" s="12"/>
      <c r="GO429" s="12"/>
      <c r="GP429" s="12"/>
      <c r="GQ429" s="12"/>
      <c r="GR429" s="12"/>
      <c r="GS429" s="12"/>
      <c r="GT429" s="12"/>
      <c r="GU429" s="12"/>
      <c r="GV429" s="12"/>
      <c r="GW429" s="12"/>
      <c r="GX429" s="12"/>
      <c r="GY429" s="12"/>
      <c r="GZ429" s="12"/>
      <c r="HA429" s="12"/>
      <c r="HB429" s="12"/>
      <c r="HC429" s="12"/>
      <c r="HD429" s="12"/>
      <c r="HE429" s="12"/>
      <c r="HF429" s="12"/>
      <c r="HG429" s="12"/>
      <c r="HH429" s="12"/>
      <c r="HI429" s="12"/>
    </row>
    <row r="430" spans="1:217" ht="24.95" customHeight="1">
      <c r="A430" s="1">
        <v>357</v>
      </c>
      <c r="B430" s="67"/>
      <c r="C430" s="67"/>
      <c r="D430" s="48" t="s">
        <v>826</v>
      </c>
      <c r="E430" s="48" t="s">
        <v>827</v>
      </c>
      <c r="F430" s="3">
        <v>35</v>
      </c>
      <c r="G430" s="1" t="s">
        <v>962</v>
      </c>
      <c r="H430" s="1" t="s">
        <v>965</v>
      </c>
      <c r="I430" s="1"/>
      <c r="J430" s="8"/>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c r="BC430" s="12"/>
      <c r="BD430" s="12"/>
      <c r="BE430" s="12"/>
      <c r="BF430" s="12"/>
      <c r="BG430" s="12"/>
      <c r="BH430" s="12"/>
      <c r="BI430" s="12"/>
      <c r="BJ430" s="12"/>
      <c r="BK430" s="12"/>
      <c r="BL430" s="12"/>
      <c r="BM430" s="12"/>
      <c r="BN430" s="12"/>
      <c r="BO430" s="12"/>
      <c r="BP430" s="12"/>
      <c r="BQ430" s="12"/>
      <c r="BR430" s="12"/>
      <c r="BS430" s="12"/>
      <c r="BT430" s="12"/>
      <c r="BU430" s="12"/>
      <c r="BV430" s="12"/>
      <c r="BW430" s="12"/>
      <c r="BX430" s="12"/>
      <c r="BY430" s="12"/>
      <c r="BZ430" s="12"/>
      <c r="CA430" s="12"/>
      <c r="CB430" s="12"/>
      <c r="CC430" s="12"/>
      <c r="CD430" s="12"/>
      <c r="CE430" s="12"/>
      <c r="CF430" s="12"/>
      <c r="CG430" s="12"/>
      <c r="CH430" s="12"/>
      <c r="CI430" s="12"/>
      <c r="CJ430" s="12"/>
      <c r="CK430" s="12"/>
      <c r="CL430" s="12"/>
      <c r="CM430" s="12"/>
      <c r="CN430" s="12"/>
      <c r="CO430" s="12"/>
      <c r="CP430" s="12"/>
      <c r="CQ430" s="12"/>
      <c r="CR430" s="12"/>
      <c r="CS430" s="12"/>
      <c r="CT430" s="12"/>
      <c r="CU430" s="12"/>
      <c r="CV430" s="12"/>
      <c r="CW430" s="12"/>
      <c r="CX430" s="12"/>
      <c r="CY430" s="12"/>
      <c r="CZ430" s="12"/>
      <c r="DA430" s="12"/>
      <c r="DB430" s="12"/>
      <c r="DC430" s="12"/>
      <c r="DD430" s="12"/>
      <c r="DE430" s="12"/>
      <c r="DF430" s="12"/>
      <c r="DG430" s="12"/>
      <c r="DH430" s="12"/>
      <c r="DI430" s="12"/>
      <c r="DJ430" s="12"/>
      <c r="DK430" s="12"/>
      <c r="DL430" s="12"/>
      <c r="DM430" s="12"/>
      <c r="DN430" s="12"/>
      <c r="DO430" s="12"/>
      <c r="DP430" s="12"/>
      <c r="DQ430" s="12"/>
      <c r="DR430" s="12"/>
      <c r="DS430" s="12"/>
      <c r="DT430" s="12"/>
      <c r="DU430" s="12"/>
      <c r="DV430" s="12"/>
      <c r="DW430" s="12"/>
      <c r="DX430" s="12"/>
      <c r="DY430" s="12"/>
      <c r="DZ430" s="12"/>
      <c r="EA430" s="12"/>
      <c r="EB430" s="12"/>
      <c r="EC430" s="12"/>
      <c r="ED430" s="12"/>
      <c r="EE430" s="12"/>
      <c r="EF430" s="12"/>
      <c r="EG430" s="12"/>
      <c r="EH430" s="12"/>
      <c r="EI430" s="12"/>
      <c r="EJ430" s="12"/>
      <c r="EK430" s="12"/>
      <c r="EL430" s="12"/>
      <c r="EM430" s="12"/>
      <c r="EN430" s="12"/>
      <c r="EO430" s="12"/>
      <c r="EP430" s="12"/>
      <c r="EQ430" s="12"/>
      <c r="ER430" s="12"/>
      <c r="ES430" s="12"/>
      <c r="ET430" s="12"/>
      <c r="EU430" s="12"/>
      <c r="EV430" s="12"/>
      <c r="EW430" s="12"/>
      <c r="EX430" s="12"/>
      <c r="EY430" s="12"/>
      <c r="EZ430" s="12"/>
      <c r="FA430" s="12"/>
      <c r="FB430" s="12"/>
      <c r="FC430" s="12"/>
      <c r="FD430" s="12"/>
      <c r="FE430" s="12"/>
      <c r="FF430" s="12"/>
      <c r="FG430" s="12"/>
      <c r="FH430" s="12"/>
      <c r="FI430" s="12"/>
      <c r="FJ430" s="12"/>
      <c r="FK430" s="12"/>
      <c r="FL430" s="12"/>
      <c r="FM430" s="12"/>
      <c r="FN430" s="12"/>
      <c r="FO430" s="12"/>
      <c r="FP430" s="12"/>
      <c r="FQ430" s="12"/>
      <c r="FR430" s="12"/>
      <c r="FS430" s="12"/>
      <c r="FT430" s="12"/>
      <c r="FU430" s="12"/>
      <c r="FV430" s="12"/>
      <c r="FW430" s="12"/>
      <c r="FX430" s="12"/>
      <c r="FY430" s="12"/>
      <c r="FZ430" s="12"/>
      <c r="GA430" s="12"/>
      <c r="GB430" s="12"/>
      <c r="GC430" s="12"/>
      <c r="GD430" s="12"/>
      <c r="GE430" s="12"/>
      <c r="GF430" s="12"/>
      <c r="GG430" s="12"/>
      <c r="GH430" s="12"/>
      <c r="GI430" s="12"/>
      <c r="GJ430" s="12"/>
      <c r="GK430" s="12"/>
      <c r="GL430" s="12"/>
      <c r="GM430" s="12"/>
      <c r="GN430" s="12"/>
      <c r="GO430" s="12"/>
      <c r="GP430" s="12"/>
      <c r="GQ430" s="12"/>
      <c r="GR430" s="12"/>
      <c r="GS430" s="12"/>
      <c r="GT430" s="12"/>
      <c r="GU430" s="12"/>
      <c r="GV430" s="12"/>
      <c r="GW430" s="12"/>
      <c r="GX430" s="12"/>
      <c r="GY430" s="12"/>
      <c r="GZ430" s="12"/>
      <c r="HA430" s="12"/>
      <c r="HB430" s="12"/>
      <c r="HC430" s="12"/>
      <c r="HD430" s="12"/>
      <c r="HE430" s="12"/>
      <c r="HF430" s="12"/>
      <c r="HG430" s="12"/>
      <c r="HH430" s="12"/>
      <c r="HI430" s="12"/>
    </row>
    <row r="431" spans="1:217" ht="24.95" customHeight="1">
      <c r="A431" s="1">
        <v>358</v>
      </c>
      <c r="B431" s="67"/>
      <c r="C431" s="67"/>
      <c r="D431" s="48" t="s">
        <v>828</v>
      </c>
      <c r="E431" s="48" t="s">
        <v>829</v>
      </c>
      <c r="F431" s="3">
        <v>35</v>
      </c>
      <c r="G431" s="1" t="s">
        <v>962</v>
      </c>
      <c r="H431" s="1" t="s">
        <v>965</v>
      </c>
      <c r="I431" s="1"/>
      <c r="J431" s="8"/>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c r="BC431" s="12"/>
      <c r="BD431" s="12"/>
      <c r="BE431" s="12"/>
      <c r="BF431" s="12"/>
      <c r="BG431" s="12"/>
      <c r="BH431" s="12"/>
      <c r="BI431" s="12"/>
      <c r="BJ431" s="12"/>
      <c r="BK431" s="12"/>
      <c r="BL431" s="12"/>
      <c r="BM431" s="12"/>
      <c r="BN431" s="12"/>
      <c r="BO431" s="12"/>
      <c r="BP431" s="12"/>
      <c r="BQ431" s="12"/>
      <c r="BR431" s="12"/>
      <c r="BS431" s="12"/>
      <c r="BT431" s="12"/>
      <c r="BU431" s="12"/>
      <c r="BV431" s="12"/>
      <c r="BW431" s="12"/>
      <c r="BX431" s="12"/>
      <c r="BY431" s="12"/>
      <c r="BZ431" s="12"/>
      <c r="CA431" s="12"/>
      <c r="CB431" s="12"/>
      <c r="CC431" s="12"/>
      <c r="CD431" s="12"/>
      <c r="CE431" s="12"/>
      <c r="CF431" s="12"/>
      <c r="CG431" s="12"/>
      <c r="CH431" s="12"/>
      <c r="CI431" s="12"/>
      <c r="CJ431" s="12"/>
      <c r="CK431" s="12"/>
      <c r="CL431" s="12"/>
      <c r="CM431" s="12"/>
      <c r="CN431" s="12"/>
      <c r="CO431" s="12"/>
      <c r="CP431" s="12"/>
      <c r="CQ431" s="12"/>
      <c r="CR431" s="12"/>
      <c r="CS431" s="12"/>
      <c r="CT431" s="12"/>
      <c r="CU431" s="12"/>
      <c r="CV431" s="12"/>
      <c r="CW431" s="12"/>
      <c r="CX431" s="12"/>
      <c r="CY431" s="12"/>
      <c r="CZ431" s="12"/>
      <c r="DA431" s="12"/>
      <c r="DB431" s="12"/>
      <c r="DC431" s="12"/>
      <c r="DD431" s="12"/>
      <c r="DE431" s="12"/>
      <c r="DF431" s="12"/>
      <c r="DG431" s="12"/>
      <c r="DH431" s="12"/>
      <c r="DI431" s="12"/>
      <c r="DJ431" s="12"/>
      <c r="DK431" s="12"/>
      <c r="DL431" s="12"/>
      <c r="DM431" s="12"/>
      <c r="DN431" s="12"/>
      <c r="DO431" s="12"/>
      <c r="DP431" s="12"/>
      <c r="DQ431" s="12"/>
      <c r="DR431" s="12"/>
      <c r="DS431" s="12"/>
      <c r="DT431" s="12"/>
      <c r="DU431" s="12"/>
      <c r="DV431" s="12"/>
      <c r="DW431" s="12"/>
      <c r="DX431" s="12"/>
      <c r="DY431" s="12"/>
      <c r="DZ431" s="12"/>
      <c r="EA431" s="12"/>
      <c r="EB431" s="12"/>
      <c r="EC431" s="12"/>
      <c r="ED431" s="12"/>
      <c r="EE431" s="12"/>
      <c r="EF431" s="12"/>
      <c r="EG431" s="12"/>
      <c r="EH431" s="12"/>
      <c r="EI431" s="12"/>
      <c r="EJ431" s="12"/>
      <c r="EK431" s="12"/>
      <c r="EL431" s="12"/>
      <c r="EM431" s="12"/>
      <c r="EN431" s="12"/>
      <c r="EO431" s="12"/>
      <c r="EP431" s="12"/>
      <c r="EQ431" s="12"/>
      <c r="ER431" s="12"/>
      <c r="ES431" s="12"/>
      <c r="ET431" s="12"/>
      <c r="EU431" s="12"/>
      <c r="EV431" s="12"/>
      <c r="EW431" s="12"/>
      <c r="EX431" s="12"/>
      <c r="EY431" s="12"/>
      <c r="EZ431" s="12"/>
      <c r="FA431" s="12"/>
      <c r="FB431" s="12"/>
      <c r="FC431" s="12"/>
      <c r="FD431" s="12"/>
      <c r="FE431" s="12"/>
      <c r="FF431" s="12"/>
      <c r="FG431" s="12"/>
      <c r="FH431" s="12"/>
      <c r="FI431" s="12"/>
      <c r="FJ431" s="12"/>
      <c r="FK431" s="12"/>
      <c r="FL431" s="12"/>
      <c r="FM431" s="12"/>
      <c r="FN431" s="12"/>
      <c r="FO431" s="12"/>
      <c r="FP431" s="12"/>
      <c r="FQ431" s="12"/>
      <c r="FR431" s="12"/>
      <c r="FS431" s="12"/>
      <c r="FT431" s="12"/>
      <c r="FU431" s="12"/>
      <c r="FV431" s="12"/>
      <c r="FW431" s="12"/>
      <c r="FX431" s="12"/>
      <c r="FY431" s="12"/>
      <c r="FZ431" s="12"/>
      <c r="GA431" s="12"/>
      <c r="GB431" s="12"/>
      <c r="GC431" s="12"/>
      <c r="GD431" s="12"/>
      <c r="GE431" s="12"/>
      <c r="GF431" s="12"/>
      <c r="GG431" s="12"/>
      <c r="GH431" s="12"/>
      <c r="GI431" s="12"/>
      <c r="GJ431" s="12"/>
      <c r="GK431" s="12"/>
      <c r="GL431" s="12"/>
      <c r="GM431" s="12"/>
      <c r="GN431" s="12"/>
      <c r="GO431" s="12"/>
      <c r="GP431" s="12"/>
      <c r="GQ431" s="12"/>
      <c r="GR431" s="12"/>
      <c r="GS431" s="12"/>
      <c r="GT431" s="12"/>
      <c r="GU431" s="12"/>
      <c r="GV431" s="12"/>
      <c r="GW431" s="12"/>
      <c r="GX431" s="12"/>
      <c r="GY431" s="12"/>
      <c r="GZ431" s="12"/>
      <c r="HA431" s="12"/>
      <c r="HB431" s="12"/>
      <c r="HC431" s="12"/>
      <c r="HD431" s="12"/>
      <c r="HE431" s="12"/>
      <c r="HF431" s="12"/>
      <c r="HG431" s="12"/>
      <c r="HH431" s="12"/>
      <c r="HI431" s="12"/>
    </row>
    <row r="432" spans="1:217" ht="24.95" customHeight="1">
      <c r="A432" s="1"/>
      <c r="B432" s="67"/>
      <c r="C432" s="67" t="s">
        <v>832</v>
      </c>
      <c r="D432" s="68" t="s">
        <v>833</v>
      </c>
      <c r="E432" s="68"/>
      <c r="F432" s="44">
        <v>105</v>
      </c>
      <c r="G432" s="44"/>
      <c r="H432" s="44"/>
      <c r="I432" s="1"/>
      <c r="J432" s="8"/>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c r="BC432" s="12"/>
      <c r="BD432" s="12"/>
      <c r="BE432" s="12"/>
      <c r="BF432" s="12"/>
      <c r="BG432" s="12"/>
      <c r="BH432" s="12"/>
      <c r="BI432" s="12"/>
      <c r="BJ432" s="12"/>
      <c r="BK432" s="12"/>
      <c r="BL432" s="12"/>
      <c r="BM432" s="12"/>
      <c r="BN432" s="12"/>
      <c r="BO432" s="12"/>
      <c r="BP432" s="12"/>
      <c r="BQ432" s="12"/>
      <c r="BR432" s="12"/>
      <c r="BS432" s="12"/>
      <c r="BT432" s="12"/>
      <c r="BU432" s="12"/>
      <c r="BV432" s="12"/>
      <c r="BW432" s="12"/>
      <c r="BX432" s="12"/>
      <c r="BY432" s="12"/>
      <c r="BZ432" s="12"/>
      <c r="CA432" s="12"/>
      <c r="CB432" s="12"/>
      <c r="CC432" s="12"/>
      <c r="CD432" s="12"/>
      <c r="CE432" s="12"/>
      <c r="CF432" s="12"/>
      <c r="CG432" s="12"/>
      <c r="CH432" s="12"/>
      <c r="CI432" s="12"/>
      <c r="CJ432" s="12"/>
      <c r="CK432" s="12"/>
      <c r="CL432" s="12"/>
      <c r="CM432" s="12"/>
      <c r="CN432" s="12"/>
      <c r="CO432" s="12"/>
      <c r="CP432" s="12"/>
      <c r="CQ432" s="12"/>
      <c r="CR432" s="12"/>
      <c r="CS432" s="12"/>
      <c r="CT432" s="12"/>
      <c r="CU432" s="12"/>
      <c r="CV432" s="12"/>
      <c r="CW432" s="12"/>
      <c r="CX432" s="12"/>
      <c r="CY432" s="12"/>
      <c r="CZ432" s="12"/>
      <c r="DA432" s="12"/>
      <c r="DB432" s="12"/>
      <c r="DC432" s="12"/>
      <c r="DD432" s="12"/>
      <c r="DE432" s="12"/>
      <c r="DF432" s="12"/>
      <c r="DG432" s="12"/>
      <c r="DH432" s="12"/>
      <c r="DI432" s="12"/>
      <c r="DJ432" s="12"/>
      <c r="DK432" s="12"/>
      <c r="DL432" s="12"/>
      <c r="DM432" s="12"/>
      <c r="DN432" s="12"/>
      <c r="DO432" s="12"/>
      <c r="DP432" s="12"/>
      <c r="DQ432" s="12"/>
      <c r="DR432" s="12"/>
      <c r="DS432" s="12"/>
      <c r="DT432" s="12"/>
      <c r="DU432" s="12"/>
      <c r="DV432" s="12"/>
      <c r="DW432" s="12"/>
      <c r="DX432" s="12"/>
      <c r="DY432" s="12"/>
      <c r="DZ432" s="12"/>
      <c r="EA432" s="12"/>
      <c r="EB432" s="12"/>
      <c r="EC432" s="12"/>
      <c r="ED432" s="12"/>
      <c r="EE432" s="12"/>
      <c r="EF432" s="12"/>
      <c r="EG432" s="12"/>
      <c r="EH432" s="12"/>
      <c r="EI432" s="12"/>
      <c r="EJ432" s="12"/>
      <c r="EK432" s="12"/>
      <c r="EL432" s="12"/>
      <c r="EM432" s="12"/>
      <c r="EN432" s="12"/>
      <c r="EO432" s="12"/>
      <c r="EP432" s="12"/>
      <c r="EQ432" s="12"/>
      <c r="ER432" s="12"/>
      <c r="ES432" s="12"/>
      <c r="ET432" s="12"/>
      <c r="EU432" s="12"/>
      <c r="EV432" s="12"/>
      <c r="EW432" s="12"/>
      <c r="EX432" s="12"/>
      <c r="EY432" s="12"/>
      <c r="EZ432" s="12"/>
      <c r="FA432" s="12"/>
      <c r="FB432" s="12"/>
      <c r="FC432" s="12"/>
      <c r="FD432" s="12"/>
      <c r="FE432" s="12"/>
      <c r="FF432" s="12"/>
      <c r="FG432" s="12"/>
      <c r="FH432" s="12"/>
      <c r="FI432" s="12"/>
      <c r="FJ432" s="12"/>
      <c r="FK432" s="12"/>
      <c r="FL432" s="12"/>
      <c r="FM432" s="12"/>
      <c r="FN432" s="12"/>
      <c r="FO432" s="12"/>
      <c r="FP432" s="12"/>
      <c r="FQ432" s="12"/>
      <c r="FR432" s="12"/>
      <c r="FS432" s="12"/>
      <c r="FT432" s="12"/>
      <c r="FU432" s="12"/>
      <c r="FV432" s="12"/>
      <c r="FW432" s="12"/>
      <c r="FX432" s="12"/>
      <c r="FY432" s="12"/>
      <c r="FZ432" s="12"/>
      <c r="GA432" s="12"/>
      <c r="GB432" s="12"/>
      <c r="GC432" s="12"/>
      <c r="GD432" s="12"/>
      <c r="GE432" s="12"/>
      <c r="GF432" s="12"/>
      <c r="GG432" s="12"/>
      <c r="GH432" s="12"/>
      <c r="GI432" s="12"/>
      <c r="GJ432" s="12"/>
      <c r="GK432" s="12"/>
      <c r="GL432" s="12"/>
      <c r="GM432" s="12"/>
      <c r="GN432" s="12"/>
      <c r="GO432" s="12"/>
      <c r="GP432" s="12"/>
      <c r="GQ432" s="12"/>
      <c r="GR432" s="12"/>
      <c r="GS432" s="12"/>
      <c r="GT432" s="12"/>
      <c r="GU432" s="12"/>
      <c r="GV432" s="12"/>
      <c r="GW432" s="12"/>
      <c r="GX432" s="12"/>
      <c r="GY432" s="12"/>
      <c r="GZ432" s="12"/>
      <c r="HA432" s="12"/>
      <c r="HB432" s="12"/>
      <c r="HC432" s="12"/>
      <c r="HD432" s="12"/>
      <c r="HE432" s="12"/>
      <c r="HF432" s="12"/>
      <c r="HG432" s="12"/>
      <c r="HH432" s="12"/>
      <c r="HI432" s="12"/>
    </row>
    <row r="433" spans="1:217" ht="24.95" customHeight="1">
      <c r="A433" s="1">
        <v>359</v>
      </c>
      <c r="B433" s="67"/>
      <c r="C433" s="67"/>
      <c r="D433" s="48" t="s">
        <v>834</v>
      </c>
      <c r="E433" s="48" t="s">
        <v>835</v>
      </c>
      <c r="F433" s="3">
        <v>35</v>
      </c>
      <c r="G433" s="1" t="s">
        <v>962</v>
      </c>
      <c r="H433" s="1" t="s">
        <v>965</v>
      </c>
      <c r="I433" s="1"/>
      <c r="J433" s="8"/>
    </row>
    <row r="434" spans="1:217" ht="24.95" customHeight="1">
      <c r="A434" s="1">
        <v>360</v>
      </c>
      <c r="B434" s="67"/>
      <c r="C434" s="67"/>
      <c r="D434" s="48" t="s">
        <v>836</v>
      </c>
      <c r="E434" s="48" t="s">
        <v>837</v>
      </c>
      <c r="F434" s="3">
        <v>35</v>
      </c>
      <c r="G434" s="1" t="s">
        <v>962</v>
      </c>
      <c r="H434" s="1" t="s">
        <v>965</v>
      </c>
      <c r="I434" s="1"/>
      <c r="J434" s="8"/>
    </row>
    <row r="435" spans="1:217" ht="24.95" customHeight="1">
      <c r="A435" s="1">
        <v>361</v>
      </c>
      <c r="B435" s="67"/>
      <c r="C435" s="67"/>
      <c r="D435" s="48" t="s">
        <v>838</v>
      </c>
      <c r="E435" s="48" t="s">
        <v>839</v>
      </c>
      <c r="F435" s="3">
        <v>35</v>
      </c>
      <c r="G435" s="1" t="s">
        <v>962</v>
      </c>
      <c r="H435" s="1" t="s">
        <v>965</v>
      </c>
      <c r="I435" s="1"/>
      <c r="J435" s="8"/>
    </row>
    <row r="436" spans="1:217" ht="24.95" customHeight="1">
      <c r="A436" s="1"/>
      <c r="B436" s="67"/>
      <c r="C436" s="69" t="s">
        <v>840</v>
      </c>
      <c r="D436" s="69" t="s">
        <v>841</v>
      </c>
      <c r="E436" s="69"/>
      <c r="F436" s="2">
        <v>35</v>
      </c>
      <c r="G436" s="2"/>
      <c r="H436" s="2"/>
      <c r="I436" s="1"/>
      <c r="J436" s="8"/>
    </row>
    <row r="437" spans="1:217" ht="24.95" customHeight="1">
      <c r="A437" s="1">
        <v>354</v>
      </c>
      <c r="B437" s="67"/>
      <c r="C437" s="69"/>
      <c r="D437" s="48" t="s">
        <v>842</v>
      </c>
      <c r="E437" s="48" t="s">
        <v>843</v>
      </c>
      <c r="F437" s="3">
        <v>35</v>
      </c>
      <c r="G437" s="1" t="s">
        <v>962</v>
      </c>
      <c r="H437" s="1" t="s">
        <v>965</v>
      </c>
      <c r="I437" s="1"/>
      <c r="J437" s="8"/>
    </row>
    <row r="438" spans="1:217" ht="24.95" customHeight="1">
      <c r="A438" s="1"/>
      <c r="B438" s="67"/>
      <c r="C438" s="67" t="s">
        <v>844</v>
      </c>
      <c r="D438" s="68" t="s">
        <v>845</v>
      </c>
      <c r="E438" s="68"/>
      <c r="F438" s="44">
        <v>105</v>
      </c>
      <c r="G438" s="44"/>
      <c r="H438" s="44"/>
      <c r="I438" s="1"/>
      <c r="J438" s="8"/>
    </row>
    <row r="439" spans="1:217" ht="24.95" customHeight="1">
      <c r="A439" s="1">
        <v>368</v>
      </c>
      <c r="B439" s="67"/>
      <c r="C439" s="67"/>
      <c r="D439" s="48" t="s">
        <v>846</v>
      </c>
      <c r="E439" s="48" t="s">
        <v>847</v>
      </c>
      <c r="F439" s="3">
        <v>35</v>
      </c>
      <c r="G439" s="1" t="s">
        <v>962</v>
      </c>
      <c r="H439" s="1" t="s">
        <v>965</v>
      </c>
      <c r="I439" s="1"/>
      <c r="J439" s="8"/>
    </row>
    <row r="440" spans="1:217" ht="24.95" customHeight="1">
      <c r="A440" s="1">
        <v>369</v>
      </c>
      <c r="B440" s="67"/>
      <c r="C440" s="67"/>
      <c r="D440" s="48" t="s">
        <v>848</v>
      </c>
      <c r="E440" s="48" t="s">
        <v>849</v>
      </c>
      <c r="F440" s="3">
        <v>35</v>
      </c>
      <c r="G440" s="1" t="s">
        <v>962</v>
      </c>
      <c r="H440" s="1" t="s">
        <v>965</v>
      </c>
      <c r="I440" s="1"/>
      <c r="J440" s="8"/>
    </row>
    <row r="441" spans="1:217" ht="39.75" customHeight="1">
      <c r="A441" s="1">
        <v>370</v>
      </c>
      <c r="B441" s="67"/>
      <c r="C441" s="67"/>
      <c r="D441" s="48" t="s">
        <v>850</v>
      </c>
      <c r="E441" s="48" t="s">
        <v>851</v>
      </c>
      <c r="F441" s="3">
        <v>35</v>
      </c>
      <c r="G441" s="1" t="s">
        <v>962</v>
      </c>
      <c r="H441" s="1" t="s">
        <v>965</v>
      </c>
      <c r="I441" s="1"/>
      <c r="J441" s="8"/>
    </row>
    <row r="442" spans="1:217" ht="24.95" customHeight="1">
      <c r="A442" s="1"/>
      <c r="B442" s="67"/>
      <c r="C442" s="67" t="s">
        <v>852</v>
      </c>
      <c r="D442" s="69" t="s">
        <v>853</v>
      </c>
      <c r="E442" s="69"/>
      <c r="F442" s="2">
        <v>35</v>
      </c>
      <c r="G442" s="2"/>
      <c r="H442" s="2"/>
      <c r="I442" s="1"/>
      <c r="J442" s="1"/>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c r="AS442" s="43"/>
      <c r="AT442" s="43"/>
      <c r="AU442" s="43"/>
      <c r="AV442" s="43"/>
      <c r="AW442" s="43"/>
      <c r="AX442" s="43"/>
      <c r="AY442" s="43"/>
      <c r="AZ442" s="43"/>
      <c r="BA442" s="43"/>
      <c r="BB442" s="43"/>
      <c r="BC442" s="43"/>
      <c r="BD442" s="43"/>
      <c r="BE442" s="43"/>
      <c r="BF442" s="43"/>
      <c r="BG442" s="43"/>
      <c r="BH442" s="43"/>
      <c r="BI442" s="43"/>
      <c r="BJ442" s="43"/>
      <c r="BK442" s="43"/>
      <c r="BL442" s="43"/>
      <c r="BM442" s="43"/>
      <c r="BN442" s="43"/>
      <c r="BO442" s="43"/>
      <c r="BP442" s="43"/>
      <c r="BQ442" s="43"/>
      <c r="BR442" s="43"/>
      <c r="BS442" s="43"/>
      <c r="BT442" s="43"/>
      <c r="BU442" s="43"/>
      <c r="BV442" s="43"/>
      <c r="BW442" s="43"/>
      <c r="BX442" s="43"/>
      <c r="BY442" s="43"/>
      <c r="BZ442" s="43"/>
      <c r="CA442" s="43"/>
      <c r="CB442" s="43"/>
      <c r="CC442" s="43"/>
      <c r="CD442" s="43"/>
      <c r="CE442" s="43"/>
      <c r="CF442" s="43"/>
      <c r="CG442" s="43"/>
      <c r="CH442" s="43"/>
      <c r="CI442" s="43"/>
      <c r="CJ442" s="43"/>
      <c r="CK442" s="43"/>
      <c r="CL442" s="43"/>
      <c r="CM442" s="43"/>
      <c r="CN442" s="43"/>
      <c r="CO442" s="43"/>
      <c r="CP442" s="43"/>
      <c r="CQ442" s="43"/>
      <c r="CR442" s="43"/>
      <c r="CS442" s="43"/>
      <c r="CT442" s="43"/>
      <c r="CU442" s="43"/>
      <c r="CV442" s="43"/>
      <c r="CW442" s="43"/>
      <c r="CX442" s="43"/>
      <c r="CY442" s="43"/>
      <c r="CZ442" s="43"/>
      <c r="DA442" s="43"/>
      <c r="DB442" s="43"/>
      <c r="DC442" s="43"/>
      <c r="DD442" s="43"/>
      <c r="DE442" s="43"/>
      <c r="DF442" s="43"/>
      <c r="DG442" s="43"/>
      <c r="DH442" s="43"/>
      <c r="DI442" s="43"/>
      <c r="DJ442" s="43"/>
      <c r="DK442" s="43"/>
      <c r="DL442" s="43"/>
      <c r="DM442" s="43"/>
      <c r="DN442" s="43"/>
      <c r="DO442" s="43"/>
      <c r="DP442" s="43"/>
      <c r="DQ442" s="43"/>
      <c r="DR442" s="43"/>
      <c r="DS442" s="43"/>
      <c r="DT442" s="43"/>
      <c r="DU442" s="43"/>
      <c r="DV442" s="43"/>
      <c r="DW442" s="43"/>
      <c r="DX442" s="43"/>
      <c r="DY442" s="43"/>
      <c r="DZ442" s="43"/>
      <c r="EA442" s="43"/>
      <c r="EB442" s="43"/>
      <c r="EC442" s="43"/>
      <c r="ED442" s="43"/>
      <c r="EE442" s="43"/>
      <c r="EF442" s="43"/>
      <c r="EG442" s="43"/>
      <c r="EH442" s="43"/>
      <c r="EI442" s="43"/>
      <c r="EJ442" s="43"/>
      <c r="EK442" s="43"/>
      <c r="EL442" s="43"/>
      <c r="EM442" s="43"/>
      <c r="EN442" s="43"/>
      <c r="EO442" s="43"/>
      <c r="EP442" s="43"/>
      <c r="EQ442" s="43"/>
      <c r="ER442" s="43"/>
      <c r="ES442" s="43"/>
      <c r="ET442" s="43"/>
      <c r="EU442" s="43"/>
      <c r="EV442" s="43"/>
      <c r="EW442" s="43"/>
      <c r="EX442" s="43"/>
      <c r="EY442" s="43"/>
      <c r="EZ442" s="43"/>
      <c r="FA442" s="43"/>
      <c r="FB442" s="43"/>
      <c r="FC442" s="43"/>
      <c r="FD442" s="43"/>
      <c r="FE442" s="43"/>
      <c r="FF442" s="43"/>
      <c r="FG442" s="43"/>
      <c r="FH442" s="43"/>
      <c r="FI442" s="43"/>
      <c r="FJ442" s="43"/>
      <c r="FK442" s="43"/>
      <c r="FL442" s="43"/>
      <c r="FM442" s="43"/>
      <c r="FN442" s="43"/>
      <c r="FO442" s="43"/>
      <c r="FP442" s="43"/>
      <c r="FQ442" s="43"/>
      <c r="FR442" s="43"/>
      <c r="FS442" s="43"/>
      <c r="FT442" s="43"/>
      <c r="FU442" s="43"/>
      <c r="FV442" s="43"/>
      <c r="FW442" s="43"/>
      <c r="FX442" s="43"/>
      <c r="FY442" s="43"/>
      <c r="FZ442" s="43"/>
      <c r="GA442" s="43"/>
      <c r="GB442" s="43"/>
      <c r="GC442" s="43"/>
      <c r="GD442" s="43"/>
      <c r="GE442" s="43"/>
      <c r="GF442" s="43"/>
      <c r="GG442" s="43"/>
      <c r="GH442" s="43"/>
      <c r="GI442" s="43"/>
      <c r="GJ442" s="43"/>
      <c r="GK442" s="43"/>
      <c r="GL442" s="43"/>
      <c r="GM442" s="43"/>
      <c r="GN442" s="43"/>
      <c r="GO442" s="43"/>
      <c r="GP442" s="43"/>
      <c r="GQ442" s="43"/>
      <c r="GR442" s="43"/>
      <c r="GS442" s="43"/>
      <c r="GT442" s="43"/>
      <c r="GU442" s="43"/>
      <c r="GV442" s="43"/>
      <c r="GW442" s="43"/>
      <c r="GX442" s="43"/>
      <c r="GY442" s="43"/>
      <c r="GZ442" s="43"/>
      <c r="HA442" s="43"/>
      <c r="HB442" s="43"/>
      <c r="HC442" s="43"/>
      <c r="HD442" s="43"/>
      <c r="HE442" s="43"/>
      <c r="HF442" s="43"/>
      <c r="HG442" s="43"/>
      <c r="HH442" s="43"/>
      <c r="HI442" s="43"/>
    </row>
    <row r="443" spans="1:217" ht="24.95" customHeight="1">
      <c r="A443" s="1">
        <v>362</v>
      </c>
      <c r="B443" s="67"/>
      <c r="C443" s="67"/>
      <c r="D443" s="48" t="s">
        <v>854</v>
      </c>
      <c r="E443" s="48" t="s">
        <v>855</v>
      </c>
      <c r="F443" s="3">
        <v>35</v>
      </c>
      <c r="G443" s="1" t="s">
        <v>962</v>
      </c>
      <c r="H443" s="1" t="s">
        <v>965</v>
      </c>
      <c r="I443" s="1"/>
      <c r="J443" s="8"/>
    </row>
    <row r="444" spans="1:217" ht="24.95" customHeight="1">
      <c r="A444" s="1"/>
      <c r="B444" s="67"/>
      <c r="C444" s="67" t="s">
        <v>856</v>
      </c>
      <c r="D444" s="69" t="s">
        <v>857</v>
      </c>
      <c r="E444" s="69"/>
      <c r="F444" s="2">
        <v>75</v>
      </c>
      <c r="G444" s="2"/>
      <c r="H444" s="2"/>
      <c r="I444" s="1"/>
      <c r="J444" s="8"/>
    </row>
    <row r="445" spans="1:217" s="43" customFormat="1" ht="24.95" customHeight="1">
      <c r="A445" s="1">
        <v>353</v>
      </c>
      <c r="B445" s="67"/>
      <c r="C445" s="67"/>
      <c r="D445" s="22" t="s">
        <v>858</v>
      </c>
      <c r="E445" s="22" t="s">
        <v>859</v>
      </c>
      <c r="F445" s="3">
        <v>35</v>
      </c>
      <c r="G445" s="1" t="s">
        <v>962</v>
      </c>
      <c r="H445" s="1" t="s">
        <v>965</v>
      </c>
      <c r="I445" s="1"/>
      <c r="J445" s="1"/>
    </row>
    <row r="446" spans="1:217" ht="24.95" customHeight="1">
      <c r="A446" s="1"/>
      <c r="B446" s="67"/>
      <c r="C446" s="67"/>
      <c r="D446" s="7" t="s">
        <v>860</v>
      </c>
      <c r="E446" s="7" t="s">
        <v>861</v>
      </c>
      <c r="F446" s="3">
        <v>40</v>
      </c>
      <c r="G446" s="1" t="s">
        <v>962</v>
      </c>
      <c r="H446" s="1" t="s">
        <v>965</v>
      </c>
      <c r="I446" s="1"/>
      <c r="J446" s="8"/>
    </row>
    <row r="447" spans="1:217" s="43" customFormat="1" ht="24.95" customHeight="1">
      <c r="A447" s="1"/>
      <c r="B447" s="67" t="s">
        <v>862</v>
      </c>
      <c r="C447" s="67" t="s">
        <v>863</v>
      </c>
      <c r="D447" s="67"/>
      <c r="E447" s="67"/>
      <c r="F447" s="26">
        <f>SUM(F448,F464,F470,F473,F481)</f>
        <v>1690</v>
      </c>
      <c r="G447" s="26"/>
      <c r="H447" s="26"/>
      <c r="I447" s="1"/>
      <c r="J447" s="1"/>
    </row>
    <row r="448" spans="1:217" s="43" customFormat="1" ht="24.95" customHeight="1">
      <c r="A448" s="1"/>
      <c r="B448" s="67"/>
      <c r="C448" s="67" t="s">
        <v>19</v>
      </c>
      <c r="D448" s="68" t="s">
        <v>218</v>
      </c>
      <c r="E448" s="68"/>
      <c r="F448" s="26">
        <v>1000</v>
      </c>
      <c r="G448" s="26"/>
      <c r="H448" s="26"/>
      <c r="I448" s="1"/>
      <c r="J448" s="1"/>
    </row>
    <row r="449" spans="1:217" s="43" customFormat="1" ht="24.95" customHeight="1">
      <c r="A449" s="1"/>
      <c r="B449" s="67"/>
      <c r="C449" s="67"/>
      <c r="D449" s="40" t="s">
        <v>954</v>
      </c>
      <c r="E449" s="36" t="s">
        <v>55</v>
      </c>
      <c r="F449" s="1">
        <v>500</v>
      </c>
      <c r="G449" s="1" t="s">
        <v>962</v>
      </c>
      <c r="H449" s="1" t="s">
        <v>965</v>
      </c>
      <c r="I449" s="1"/>
      <c r="J449" s="1" t="s">
        <v>171</v>
      </c>
    </row>
    <row r="450" spans="1:217" s="43" customFormat="1" ht="24.95" customHeight="1">
      <c r="A450" s="1"/>
      <c r="B450" s="67"/>
      <c r="C450" s="67"/>
      <c r="D450" s="40" t="s">
        <v>955</v>
      </c>
      <c r="E450" s="36" t="s">
        <v>55</v>
      </c>
      <c r="F450" s="1">
        <v>100</v>
      </c>
      <c r="G450" s="1" t="s">
        <v>962</v>
      </c>
      <c r="H450" s="1" t="s">
        <v>965</v>
      </c>
      <c r="I450" s="1"/>
      <c r="J450" s="1" t="s">
        <v>171</v>
      </c>
    </row>
    <row r="451" spans="1:217" ht="24.95" customHeight="1">
      <c r="A451" s="1">
        <v>371</v>
      </c>
      <c r="B451" s="67"/>
      <c r="C451" s="67"/>
      <c r="D451" s="36" t="s">
        <v>864</v>
      </c>
      <c r="E451" s="36" t="s">
        <v>865</v>
      </c>
      <c r="F451" s="3">
        <v>30</v>
      </c>
      <c r="G451" s="1" t="s">
        <v>962</v>
      </c>
      <c r="H451" s="1" t="s">
        <v>965</v>
      </c>
      <c r="I451" s="1"/>
      <c r="J451" s="1"/>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c r="AS451" s="43"/>
      <c r="AT451" s="43"/>
      <c r="AU451" s="43"/>
      <c r="AV451" s="43"/>
      <c r="AW451" s="43"/>
      <c r="AX451" s="43"/>
      <c r="AY451" s="43"/>
      <c r="AZ451" s="43"/>
      <c r="BA451" s="43"/>
      <c r="BB451" s="43"/>
      <c r="BC451" s="43"/>
      <c r="BD451" s="43"/>
      <c r="BE451" s="43"/>
      <c r="BF451" s="43"/>
      <c r="BG451" s="43"/>
      <c r="BH451" s="43"/>
      <c r="BI451" s="43"/>
      <c r="BJ451" s="43"/>
      <c r="BK451" s="43"/>
      <c r="BL451" s="43"/>
      <c r="BM451" s="43"/>
      <c r="BN451" s="43"/>
      <c r="BO451" s="43"/>
      <c r="BP451" s="43"/>
      <c r="BQ451" s="43"/>
      <c r="BR451" s="43"/>
      <c r="BS451" s="43"/>
      <c r="BT451" s="43"/>
      <c r="BU451" s="43"/>
      <c r="BV451" s="43"/>
      <c r="BW451" s="43"/>
      <c r="BX451" s="43"/>
      <c r="BY451" s="43"/>
      <c r="BZ451" s="43"/>
      <c r="CA451" s="43"/>
      <c r="CB451" s="43"/>
      <c r="CC451" s="43"/>
      <c r="CD451" s="43"/>
      <c r="CE451" s="43"/>
      <c r="CF451" s="43"/>
      <c r="CG451" s="43"/>
      <c r="CH451" s="43"/>
      <c r="CI451" s="43"/>
      <c r="CJ451" s="43"/>
      <c r="CK451" s="43"/>
      <c r="CL451" s="43"/>
      <c r="CM451" s="43"/>
      <c r="CN451" s="43"/>
      <c r="CO451" s="43"/>
      <c r="CP451" s="43"/>
      <c r="CQ451" s="43"/>
      <c r="CR451" s="43"/>
      <c r="CS451" s="43"/>
      <c r="CT451" s="43"/>
      <c r="CU451" s="43"/>
      <c r="CV451" s="43"/>
      <c r="CW451" s="43"/>
      <c r="CX451" s="43"/>
      <c r="CY451" s="43"/>
      <c r="CZ451" s="43"/>
      <c r="DA451" s="43"/>
      <c r="DB451" s="43"/>
      <c r="DC451" s="43"/>
      <c r="DD451" s="43"/>
      <c r="DE451" s="43"/>
      <c r="DF451" s="43"/>
      <c r="DG451" s="43"/>
      <c r="DH451" s="43"/>
      <c r="DI451" s="43"/>
      <c r="DJ451" s="43"/>
      <c r="DK451" s="43"/>
      <c r="DL451" s="43"/>
      <c r="DM451" s="43"/>
      <c r="DN451" s="43"/>
      <c r="DO451" s="43"/>
      <c r="DP451" s="43"/>
      <c r="DQ451" s="43"/>
      <c r="DR451" s="43"/>
      <c r="DS451" s="43"/>
      <c r="DT451" s="43"/>
      <c r="DU451" s="43"/>
      <c r="DV451" s="43"/>
      <c r="DW451" s="43"/>
      <c r="DX451" s="43"/>
      <c r="DY451" s="43"/>
      <c r="DZ451" s="43"/>
      <c r="EA451" s="43"/>
      <c r="EB451" s="43"/>
      <c r="EC451" s="43"/>
      <c r="ED451" s="43"/>
      <c r="EE451" s="43"/>
      <c r="EF451" s="43"/>
      <c r="EG451" s="43"/>
      <c r="EH451" s="43"/>
      <c r="EI451" s="43"/>
      <c r="EJ451" s="43"/>
      <c r="EK451" s="43"/>
      <c r="EL451" s="43"/>
      <c r="EM451" s="43"/>
      <c r="EN451" s="43"/>
      <c r="EO451" s="43"/>
      <c r="EP451" s="43"/>
      <c r="EQ451" s="43"/>
      <c r="ER451" s="43"/>
      <c r="ES451" s="43"/>
      <c r="ET451" s="43"/>
      <c r="EU451" s="43"/>
      <c r="EV451" s="43"/>
      <c r="EW451" s="43"/>
      <c r="EX451" s="43"/>
      <c r="EY451" s="43"/>
      <c r="EZ451" s="43"/>
      <c r="FA451" s="43"/>
      <c r="FB451" s="43"/>
      <c r="FC451" s="43"/>
      <c r="FD451" s="43"/>
      <c r="FE451" s="43"/>
      <c r="FF451" s="43"/>
      <c r="FG451" s="43"/>
      <c r="FH451" s="43"/>
      <c r="FI451" s="43"/>
      <c r="FJ451" s="43"/>
      <c r="FK451" s="43"/>
      <c r="FL451" s="43"/>
      <c r="FM451" s="43"/>
      <c r="FN451" s="43"/>
      <c r="FO451" s="43"/>
      <c r="FP451" s="43"/>
      <c r="FQ451" s="43"/>
      <c r="FR451" s="43"/>
      <c r="FS451" s="43"/>
      <c r="FT451" s="43"/>
      <c r="FU451" s="43"/>
      <c r="FV451" s="43"/>
      <c r="FW451" s="43"/>
      <c r="FX451" s="43"/>
      <c r="FY451" s="43"/>
      <c r="FZ451" s="43"/>
      <c r="GA451" s="43"/>
      <c r="GB451" s="43"/>
      <c r="GC451" s="43"/>
      <c r="GD451" s="43"/>
      <c r="GE451" s="43"/>
      <c r="GF451" s="43"/>
      <c r="GG451" s="43"/>
      <c r="GH451" s="43"/>
      <c r="GI451" s="43"/>
      <c r="GJ451" s="43"/>
      <c r="GK451" s="43"/>
      <c r="GL451" s="43"/>
      <c r="GM451" s="43"/>
      <c r="GN451" s="43"/>
      <c r="GO451" s="43"/>
      <c r="GP451" s="43"/>
      <c r="GQ451" s="43"/>
      <c r="GR451" s="43"/>
      <c r="GS451" s="43"/>
      <c r="GT451" s="43"/>
      <c r="GU451" s="43"/>
      <c r="GV451" s="43"/>
      <c r="GW451" s="43"/>
      <c r="GX451" s="43"/>
      <c r="GY451" s="43"/>
      <c r="GZ451" s="43"/>
      <c r="HA451" s="43"/>
      <c r="HB451" s="43"/>
      <c r="HC451" s="43"/>
      <c r="HD451" s="43"/>
      <c r="HE451" s="43"/>
      <c r="HF451" s="43"/>
      <c r="HG451" s="43"/>
      <c r="HH451" s="43"/>
      <c r="HI451" s="43"/>
    </row>
    <row r="452" spans="1:217" ht="24.95" customHeight="1">
      <c r="A452" s="1">
        <v>372</v>
      </c>
      <c r="B452" s="67"/>
      <c r="C452" s="67"/>
      <c r="D452" s="36" t="s">
        <v>866</v>
      </c>
      <c r="E452" s="36" t="s">
        <v>867</v>
      </c>
      <c r="F452" s="3">
        <v>30</v>
      </c>
      <c r="G452" s="1" t="s">
        <v>962</v>
      </c>
      <c r="H452" s="1" t="s">
        <v>965</v>
      </c>
      <c r="I452" s="1"/>
      <c r="J452" s="1"/>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c r="BB452" s="43"/>
      <c r="BC452" s="43"/>
      <c r="BD452" s="43"/>
      <c r="BE452" s="43"/>
      <c r="BF452" s="43"/>
      <c r="BG452" s="43"/>
      <c r="BH452" s="43"/>
      <c r="BI452" s="43"/>
      <c r="BJ452" s="43"/>
      <c r="BK452" s="43"/>
      <c r="BL452" s="43"/>
      <c r="BM452" s="43"/>
      <c r="BN452" s="43"/>
      <c r="BO452" s="43"/>
      <c r="BP452" s="43"/>
      <c r="BQ452" s="43"/>
      <c r="BR452" s="43"/>
      <c r="BS452" s="43"/>
      <c r="BT452" s="43"/>
      <c r="BU452" s="43"/>
      <c r="BV452" s="43"/>
      <c r="BW452" s="43"/>
      <c r="BX452" s="43"/>
      <c r="BY452" s="43"/>
      <c r="BZ452" s="43"/>
      <c r="CA452" s="43"/>
      <c r="CB452" s="43"/>
      <c r="CC452" s="43"/>
      <c r="CD452" s="43"/>
      <c r="CE452" s="43"/>
      <c r="CF452" s="43"/>
      <c r="CG452" s="43"/>
      <c r="CH452" s="43"/>
      <c r="CI452" s="43"/>
      <c r="CJ452" s="43"/>
      <c r="CK452" s="43"/>
      <c r="CL452" s="43"/>
      <c r="CM452" s="43"/>
      <c r="CN452" s="43"/>
      <c r="CO452" s="43"/>
      <c r="CP452" s="43"/>
      <c r="CQ452" s="43"/>
      <c r="CR452" s="43"/>
      <c r="CS452" s="43"/>
      <c r="CT452" s="43"/>
      <c r="CU452" s="43"/>
      <c r="CV452" s="43"/>
      <c r="CW452" s="43"/>
      <c r="CX452" s="43"/>
      <c r="CY452" s="43"/>
      <c r="CZ452" s="43"/>
      <c r="DA452" s="43"/>
      <c r="DB452" s="43"/>
      <c r="DC452" s="43"/>
      <c r="DD452" s="43"/>
      <c r="DE452" s="43"/>
      <c r="DF452" s="43"/>
      <c r="DG452" s="43"/>
      <c r="DH452" s="43"/>
      <c r="DI452" s="43"/>
      <c r="DJ452" s="43"/>
      <c r="DK452" s="43"/>
      <c r="DL452" s="43"/>
      <c r="DM452" s="43"/>
      <c r="DN452" s="43"/>
      <c r="DO452" s="43"/>
      <c r="DP452" s="43"/>
      <c r="DQ452" s="43"/>
      <c r="DR452" s="43"/>
      <c r="DS452" s="43"/>
      <c r="DT452" s="43"/>
      <c r="DU452" s="43"/>
      <c r="DV452" s="43"/>
      <c r="DW452" s="43"/>
      <c r="DX452" s="43"/>
      <c r="DY452" s="43"/>
      <c r="DZ452" s="43"/>
      <c r="EA452" s="43"/>
      <c r="EB452" s="43"/>
      <c r="EC452" s="43"/>
      <c r="ED452" s="43"/>
      <c r="EE452" s="43"/>
      <c r="EF452" s="43"/>
      <c r="EG452" s="43"/>
      <c r="EH452" s="43"/>
      <c r="EI452" s="43"/>
      <c r="EJ452" s="43"/>
      <c r="EK452" s="43"/>
      <c r="EL452" s="43"/>
      <c r="EM452" s="43"/>
      <c r="EN452" s="43"/>
      <c r="EO452" s="43"/>
      <c r="EP452" s="43"/>
      <c r="EQ452" s="43"/>
      <c r="ER452" s="43"/>
      <c r="ES452" s="43"/>
      <c r="ET452" s="43"/>
      <c r="EU452" s="43"/>
      <c r="EV452" s="43"/>
      <c r="EW452" s="43"/>
      <c r="EX452" s="43"/>
      <c r="EY452" s="43"/>
      <c r="EZ452" s="43"/>
      <c r="FA452" s="43"/>
      <c r="FB452" s="43"/>
      <c r="FC452" s="43"/>
      <c r="FD452" s="43"/>
      <c r="FE452" s="43"/>
      <c r="FF452" s="43"/>
      <c r="FG452" s="43"/>
      <c r="FH452" s="43"/>
      <c r="FI452" s="43"/>
      <c r="FJ452" s="43"/>
      <c r="FK452" s="43"/>
      <c r="FL452" s="43"/>
      <c r="FM452" s="43"/>
      <c r="FN452" s="43"/>
      <c r="FO452" s="43"/>
      <c r="FP452" s="43"/>
      <c r="FQ452" s="43"/>
      <c r="FR452" s="43"/>
      <c r="FS452" s="43"/>
      <c r="FT452" s="43"/>
      <c r="FU452" s="43"/>
      <c r="FV452" s="43"/>
      <c r="FW452" s="43"/>
      <c r="FX452" s="43"/>
      <c r="FY452" s="43"/>
      <c r="FZ452" s="43"/>
      <c r="GA452" s="43"/>
      <c r="GB452" s="43"/>
      <c r="GC452" s="43"/>
      <c r="GD452" s="43"/>
      <c r="GE452" s="43"/>
      <c r="GF452" s="43"/>
      <c r="GG452" s="43"/>
      <c r="GH452" s="43"/>
      <c r="GI452" s="43"/>
      <c r="GJ452" s="43"/>
      <c r="GK452" s="43"/>
      <c r="GL452" s="43"/>
      <c r="GM452" s="43"/>
      <c r="GN452" s="43"/>
      <c r="GO452" s="43"/>
      <c r="GP452" s="43"/>
      <c r="GQ452" s="43"/>
      <c r="GR452" s="43"/>
      <c r="GS452" s="43"/>
      <c r="GT452" s="43"/>
      <c r="GU452" s="43"/>
      <c r="GV452" s="43"/>
      <c r="GW452" s="43"/>
      <c r="GX452" s="43"/>
      <c r="GY452" s="43"/>
      <c r="GZ452" s="43"/>
      <c r="HA452" s="43"/>
      <c r="HB452" s="43"/>
      <c r="HC452" s="43"/>
      <c r="HD452" s="43"/>
      <c r="HE452" s="43"/>
      <c r="HF452" s="43"/>
      <c r="HG452" s="43"/>
      <c r="HH452" s="43"/>
      <c r="HI452" s="43"/>
    </row>
    <row r="453" spans="1:217" ht="24.95" customHeight="1">
      <c r="A453" s="1">
        <v>373</v>
      </c>
      <c r="B453" s="67"/>
      <c r="C453" s="67"/>
      <c r="D453" s="36" t="s">
        <v>868</v>
      </c>
      <c r="E453" s="36" t="s">
        <v>869</v>
      </c>
      <c r="F453" s="3">
        <v>30</v>
      </c>
      <c r="G453" s="1" t="s">
        <v>962</v>
      </c>
      <c r="H453" s="1" t="s">
        <v>965</v>
      </c>
      <c r="I453" s="1"/>
      <c r="J453" s="1"/>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c r="AU453" s="43"/>
      <c r="AV453" s="43"/>
      <c r="AW453" s="43"/>
      <c r="AX453" s="43"/>
      <c r="AY453" s="43"/>
      <c r="AZ453" s="43"/>
      <c r="BA453" s="43"/>
      <c r="BB453" s="43"/>
      <c r="BC453" s="43"/>
      <c r="BD453" s="43"/>
      <c r="BE453" s="43"/>
      <c r="BF453" s="43"/>
      <c r="BG453" s="43"/>
      <c r="BH453" s="43"/>
      <c r="BI453" s="43"/>
      <c r="BJ453" s="43"/>
      <c r="BK453" s="43"/>
      <c r="BL453" s="43"/>
      <c r="BM453" s="43"/>
      <c r="BN453" s="43"/>
      <c r="BO453" s="43"/>
      <c r="BP453" s="43"/>
      <c r="BQ453" s="43"/>
      <c r="BR453" s="43"/>
      <c r="BS453" s="43"/>
      <c r="BT453" s="43"/>
      <c r="BU453" s="43"/>
      <c r="BV453" s="43"/>
      <c r="BW453" s="43"/>
      <c r="BX453" s="43"/>
      <c r="BY453" s="43"/>
      <c r="BZ453" s="43"/>
      <c r="CA453" s="43"/>
      <c r="CB453" s="43"/>
      <c r="CC453" s="43"/>
      <c r="CD453" s="43"/>
      <c r="CE453" s="43"/>
      <c r="CF453" s="43"/>
      <c r="CG453" s="43"/>
      <c r="CH453" s="43"/>
      <c r="CI453" s="43"/>
      <c r="CJ453" s="43"/>
      <c r="CK453" s="43"/>
      <c r="CL453" s="43"/>
      <c r="CM453" s="43"/>
      <c r="CN453" s="43"/>
      <c r="CO453" s="43"/>
      <c r="CP453" s="43"/>
      <c r="CQ453" s="43"/>
      <c r="CR453" s="43"/>
      <c r="CS453" s="43"/>
      <c r="CT453" s="43"/>
      <c r="CU453" s="43"/>
      <c r="CV453" s="43"/>
      <c r="CW453" s="43"/>
      <c r="CX453" s="43"/>
      <c r="CY453" s="43"/>
      <c r="CZ453" s="43"/>
      <c r="DA453" s="43"/>
      <c r="DB453" s="43"/>
      <c r="DC453" s="43"/>
      <c r="DD453" s="43"/>
      <c r="DE453" s="43"/>
      <c r="DF453" s="43"/>
      <c r="DG453" s="43"/>
      <c r="DH453" s="43"/>
      <c r="DI453" s="43"/>
      <c r="DJ453" s="43"/>
      <c r="DK453" s="43"/>
      <c r="DL453" s="43"/>
      <c r="DM453" s="43"/>
      <c r="DN453" s="43"/>
      <c r="DO453" s="43"/>
      <c r="DP453" s="43"/>
      <c r="DQ453" s="43"/>
      <c r="DR453" s="43"/>
      <c r="DS453" s="43"/>
      <c r="DT453" s="43"/>
      <c r="DU453" s="43"/>
      <c r="DV453" s="43"/>
      <c r="DW453" s="43"/>
      <c r="DX453" s="43"/>
      <c r="DY453" s="43"/>
      <c r="DZ453" s="43"/>
      <c r="EA453" s="43"/>
      <c r="EB453" s="43"/>
      <c r="EC453" s="43"/>
      <c r="ED453" s="43"/>
      <c r="EE453" s="43"/>
      <c r="EF453" s="43"/>
      <c r="EG453" s="43"/>
      <c r="EH453" s="43"/>
      <c r="EI453" s="43"/>
      <c r="EJ453" s="43"/>
      <c r="EK453" s="43"/>
      <c r="EL453" s="43"/>
      <c r="EM453" s="43"/>
      <c r="EN453" s="43"/>
      <c r="EO453" s="43"/>
      <c r="EP453" s="43"/>
      <c r="EQ453" s="43"/>
      <c r="ER453" s="43"/>
      <c r="ES453" s="43"/>
      <c r="ET453" s="43"/>
      <c r="EU453" s="43"/>
      <c r="EV453" s="43"/>
      <c r="EW453" s="43"/>
      <c r="EX453" s="43"/>
      <c r="EY453" s="43"/>
      <c r="EZ453" s="43"/>
      <c r="FA453" s="43"/>
      <c r="FB453" s="43"/>
      <c r="FC453" s="43"/>
      <c r="FD453" s="43"/>
      <c r="FE453" s="43"/>
      <c r="FF453" s="43"/>
      <c r="FG453" s="43"/>
      <c r="FH453" s="43"/>
      <c r="FI453" s="43"/>
      <c r="FJ453" s="43"/>
      <c r="FK453" s="43"/>
      <c r="FL453" s="43"/>
      <c r="FM453" s="43"/>
      <c r="FN453" s="43"/>
      <c r="FO453" s="43"/>
      <c r="FP453" s="43"/>
      <c r="FQ453" s="43"/>
      <c r="FR453" s="43"/>
      <c r="FS453" s="43"/>
      <c r="FT453" s="43"/>
      <c r="FU453" s="43"/>
      <c r="FV453" s="43"/>
      <c r="FW453" s="43"/>
      <c r="FX453" s="43"/>
      <c r="FY453" s="43"/>
      <c r="FZ453" s="43"/>
      <c r="GA453" s="43"/>
      <c r="GB453" s="43"/>
      <c r="GC453" s="43"/>
      <c r="GD453" s="43"/>
      <c r="GE453" s="43"/>
      <c r="GF453" s="43"/>
      <c r="GG453" s="43"/>
      <c r="GH453" s="43"/>
      <c r="GI453" s="43"/>
      <c r="GJ453" s="43"/>
      <c r="GK453" s="43"/>
      <c r="GL453" s="43"/>
      <c r="GM453" s="43"/>
      <c r="GN453" s="43"/>
      <c r="GO453" s="43"/>
      <c r="GP453" s="43"/>
      <c r="GQ453" s="43"/>
      <c r="GR453" s="43"/>
      <c r="GS453" s="43"/>
      <c r="GT453" s="43"/>
      <c r="GU453" s="43"/>
      <c r="GV453" s="43"/>
      <c r="GW453" s="43"/>
      <c r="GX453" s="43"/>
      <c r="GY453" s="43"/>
      <c r="GZ453" s="43"/>
      <c r="HA453" s="43"/>
      <c r="HB453" s="43"/>
      <c r="HC453" s="43"/>
      <c r="HD453" s="43"/>
      <c r="HE453" s="43"/>
      <c r="HF453" s="43"/>
      <c r="HG453" s="43"/>
      <c r="HH453" s="43"/>
      <c r="HI453" s="43"/>
    </row>
    <row r="454" spans="1:217" ht="24.95" customHeight="1">
      <c r="A454" s="1">
        <v>374</v>
      </c>
      <c r="B454" s="67"/>
      <c r="C454" s="67"/>
      <c r="D454" s="36" t="s">
        <v>870</v>
      </c>
      <c r="E454" s="36" t="s">
        <v>871</v>
      </c>
      <c r="F454" s="3">
        <v>30</v>
      </c>
      <c r="G454" s="1" t="s">
        <v>962</v>
      </c>
      <c r="H454" s="1" t="s">
        <v>965</v>
      </c>
      <c r="I454" s="1"/>
      <c r="J454" s="1"/>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c r="BD454" s="43"/>
      <c r="BE454" s="43"/>
      <c r="BF454" s="43"/>
      <c r="BG454" s="43"/>
      <c r="BH454" s="43"/>
      <c r="BI454" s="43"/>
      <c r="BJ454" s="43"/>
      <c r="BK454" s="43"/>
      <c r="BL454" s="43"/>
      <c r="BM454" s="43"/>
      <c r="BN454" s="43"/>
      <c r="BO454" s="43"/>
      <c r="BP454" s="43"/>
      <c r="BQ454" s="43"/>
      <c r="BR454" s="43"/>
      <c r="BS454" s="43"/>
      <c r="BT454" s="43"/>
      <c r="BU454" s="43"/>
      <c r="BV454" s="43"/>
      <c r="BW454" s="43"/>
      <c r="BX454" s="43"/>
      <c r="BY454" s="43"/>
      <c r="BZ454" s="43"/>
      <c r="CA454" s="43"/>
      <c r="CB454" s="43"/>
      <c r="CC454" s="43"/>
      <c r="CD454" s="43"/>
      <c r="CE454" s="43"/>
      <c r="CF454" s="43"/>
      <c r="CG454" s="43"/>
      <c r="CH454" s="43"/>
      <c r="CI454" s="43"/>
      <c r="CJ454" s="43"/>
      <c r="CK454" s="43"/>
      <c r="CL454" s="43"/>
      <c r="CM454" s="43"/>
      <c r="CN454" s="43"/>
      <c r="CO454" s="43"/>
      <c r="CP454" s="43"/>
      <c r="CQ454" s="43"/>
      <c r="CR454" s="43"/>
      <c r="CS454" s="43"/>
      <c r="CT454" s="43"/>
      <c r="CU454" s="43"/>
      <c r="CV454" s="43"/>
      <c r="CW454" s="43"/>
      <c r="CX454" s="43"/>
      <c r="CY454" s="43"/>
      <c r="CZ454" s="43"/>
      <c r="DA454" s="43"/>
      <c r="DB454" s="43"/>
      <c r="DC454" s="43"/>
      <c r="DD454" s="43"/>
      <c r="DE454" s="43"/>
      <c r="DF454" s="43"/>
      <c r="DG454" s="43"/>
      <c r="DH454" s="43"/>
      <c r="DI454" s="43"/>
      <c r="DJ454" s="43"/>
      <c r="DK454" s="43"/>
      <c r="DL454" s="43"/>
      <c r="DM454" s="43"/>
      <c r="DN454" s="43"/>
      <c r="DO454" s="43"/>
      <c r="DP454" s="43"/>
      <c r="DQ454" s="43"/>
      <c r="DR454" s="43"/>
      <c r="DS454" s="43"/>
      <c r="DT454" s="43"/>
      <c r="DU454" s="43"/>
      <c r="DV454" s="43"/>
      <c r="DW454" s="43"/>
      <c r="DX454" s="43"/>
      <c r="DY454" s="43"/>
      <c r="DZ454" s="43"/>
      <c r="EA454" s="43"/>
      <c r="EB454" s="43"/>
      <c r="EC454" s="43"/>
      <c r="ED454" s="43"/>
      <c r="EE454" s="43"/>
      <c r="EF454" s="43"/>
      <c r="EG454" s="43"/>
      <c r="EH454" s="43"/>
      <c r="EI454" s="43"/>
      <c r="EJ454" s="43"/>
      <c r="EK454" s="43"/>
      <c r="EL454" s="43"/>
      <c r="EM454" s="43"/>
      <c r="EN454" s="43"/>
      <c r="EO454" s="43"/>
      <c r="EP454" s="43"/>
      <c r="EQ454" s="43"/>
      <c r="ER454" s="43"/>
      <c r="ES454" s="43"/>
      <c r="ET454" s="43"/>
      <c r="EU454" s="43"/>
      <c r="EV454" s="43"/>
      <c r="EW454" s="43"/>
      <c r="EX454" s="43"/>
      <c r="EY454" s="43"/>
      <c r="EZ454" s="43"/>
      <c r="FA454" s="43"/>
      <c r="FB454" s="43"/>
      <c r="FC454" s="43"/>
      <c r="FD454" s="43"/>
      <c r="FE454" s="43"/>
      <c r="FF454" s="43"/>
      <c r="FG454" s="43"/>
      <c r="FH454" s="43"/>
      <c r="FI454" s="43"/>
      <c r="FJ454" s="43"/>
      <c r="FK454" s="43"/>
      <c r="FL454" s="43"/>
      <c r="FM454" s="43"/>
      <c r="FN454" s="43"/>
      <c r="FO454" s="43"/>
      <c r="FP454" s="43"/>
      <c r="FQ454" s="43"/>
      <c r="FR454" s="43"/>
      <c r="FS454" s="43"/>
      <c r="FT454" s="43"/>
      <c r="FU454" s="43"/>
      <c r="FV454" s="43"/>
      <c r="FW454" s="43"/>
      <c r="FX454" s="43"/>
      <c r="FY454" s="43"/>
      <c r="FZ454" s="43"/>
      <c r="GA454" s="43"/>
      <c r="GB454" s="43"/>
      <c r="GC454" s="43"/>
      <c r="GD454" s="43"/>
      <c r="GE454" s="43"/>
      <c r="GF454" s="43"/>
      <c r="GG454" s="43"/>
      <c r="GH454" s="43"/>
      <c r="GI454" s="43"/>
      <c r="GJ454" s="43"/>
      <c r="GK454" s="43"/>
      <c r="GL454" s="43"/>
      <c r="GM454" s="43"/>
      <c r="GN454" s="43"/>
      <c r="GO454" s="43"/>
      <c r="GP454" s="43"/>
      <c r="GQ454" s="43"/>
      <c r="GR454" s="43"/>
      <c r="GS454" s="43"/>
      <c r="GT454" s="43"/>
      <c r="GU454" s="43"/>
      <c r="GV454" s="43"/>
      <c r="GW454" s="43"/>
      <c r="GX454" s="43"/>
      <c r="GY454" s="43"/>
      <c r="GZ454" s="43"/>
      <c r="HA454" s="43"/>
      <c r="HB454" s="43"/>
      <c r="HC454" s="43"/>
      <c r="HD454" s="43"/>
      <c r="HE454" s="43"/>
      <c r="HF454" s="43"/>
      <c r="HG454" s="43"/>
      <c r="HH454" s="43"/>
      <c r="HI454" s="43"/>
    </row>
    <row r="455" spans="1:217" ht="24.95" customHeight="1">
      <c r="A455" s="1">
        <v>375</v>
      </c>
      <c r="B455" s="67"/>
      <c r="C455" s="67"/>
      <c r="D455" s="36" t="s">
        <v>872</v>
      </c>
      <c r="E455" s="36" t="s">
        <v>873</v>
      </c>
      <c r="F455" s="3">
        <v>30</v>
      </c>
      <c r="G455" s="1" t="s">
        <v>962</v>
      </c>
      <c r="H455" s="1" t="s">
        <v>965</v>
      </c>
      <c r="I455" s="1"/>
      <c r="J455" s="1"/>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c r="AS455" s="43"/>
      <c r="AT455" s="43"/>
      <c r="AU455" s="43"/>
      <c r="AV455" s="43"/>
      <c r="AW455" s="43"/>
      <c r="AX455" s="43"/>
      <c r="AY455" s="43"/>
      <c r="AZ455" s="43"/>
      <c r="BA455" s="43"/>
      <c r="BB455" s="43"/>
      <c r="BC455" s="43"/>
      <c r="BD455" s="43"/>
      <c r="BE455" s="43"/>
      <c r="BF455" s="43"/>
      <c r="BG455" s="43"/>
      <c r="BH455" s="43"/>
      <c r="BI455" s="43"/>
      <c r="BJ455" s="43"/>
      <c r="BK455" s="43"/>
      <c r="BL455" s="43"/>
      <c r="BM455" s="43"/>
      <c r="BN455" s="43"/>
      <c r="BO455" s="43"/>
      <c r="BP455" s="43"/>
      <c r="BQ455" s="43"/>
      <c r="BR455" s="43"/>
      <c r="BS455" s="43"/>
      <c r="BT455" s="43"/>
      <c r="BU455" s="43"/>
      <c r="BV455" s="43"/>
      <c r="BW455" s="43"/>
      <c r="BX455" s="43"/>
      <c r="BY455" s="43"/>
      <c r="BZ455" s="43"/>
      <c r="CA455" s="43"/>
      <c r="CB455" s="43"/>
      <c r="CC455" s="43"/>
      <c r="CD455" s="43"/>
      <c r="CE455" s="43"/>
      <c r="CF455" s="43"/>
      <c r="CG455" s="43"/>
      <c r="CH455" s="43"/>
      <c r="CI455" s="43"/>
      <c r="CJ455" s="43"/>
      <c r="CK455" s="43"/>
      <c r="CL455" s="43"/>
      <c r="CM455" s="43"/>
      <c r="CN455" s="43"/>
      <c r="CO455" s="43"/>
      <c r="CP455" s="43"/>
      <c r="CQ455" s="43"/>
      <c r="CR455" s="43"/>
      <c r="CS455" s="43"/>
      <c r="CT455" s="43"/>
      <c r="CU455" s="43"/>
      <c r="CV455" s="43"/>
      <c r="CW455" s="43"/>
      <c r="CX455" s="43"/>
      <c r="CY455" s="43"/>
      <c r="CZ455" s="43"/>
      <c r="DA455" s="43"/>
      <c r="DB455" s="43"/>
      <c r="DC455" s="43"/>
      <c r="DD455" s="43"/>
      <c r="DE455" s="43"/>
      <c r="DF455" s="43"/>
      <c r="DG455" s="43"/>
      <c r="DH455" s="43"/>
      <c r="DI455" s="43"/>
      <c r="DJ455" s="43"/>
      <c r="DK455" s="43"/>
      <c r="DL455" s="43"/>
      <c r="DM455" s="43"/>
      <c r="DN455" s="43"/>
      <c r="DO455" s="43"/>
      <c r="DP455" s="43"/>
      <c r="DQ455" s="43"/>
      <c r="DR455" s="43"/>
      <c r="DS455" s="43"/>
      <c r="DT455" s="43"/>
      <c r="DU455" s="43"/>
      <c r="DV455" s="43"/>
      <c r="DW455" s="43"/>
      <c r="DX455" s="43"/>
      <c r="DY455" s="43"/>
      <c r="DZ455" s="43"/>
      <c r="EA455" s="43"/>
      <c r="EB455" s="43"/>
      <c r="EC455" s="43"/>
      <c r="ED455" s="43"/>
      <c r="EE455" s="43"/>
      <c r="EF455" s="43"/>
      <c r="EG455" s="43"/>
      <c r="EH455" s="43"/>
      <c r="EI455" s="43"/>
      <c r="EJ455" s="43"/>
      <c r="EK455" s="43"/>
      <c r="EL455" s="43"/>
      <c r="EM455" s="43"/>
      <c r="EN455" s="43"/>
      <c r="EO455" s="43"/>
      <c r="EP455" s="43"/>
      <c r="EQ455" s="43"/>
      <c r="ER455" s="43"/>
      <c r="ES455" s="43"/>
      <c r="ET455" s="43"/>
      <c r="EU455" s="43"/>
      <c r="EV455" s="43"/>
      <c r="EW455" s="43"/>
      <c r="EX455" s="43"/>
      <c r="EY455" s="43"/>
      <c r="EZ455" s="43"/>
      <c r="FA455" s="43"/>
      <c r="FB455" s="43"/>
      <c r="FC455" s="43"/>
      <c r="FD455" s="43"/>
      <c r="FE455" s="43"/>
      <c r="FF455" s="43"/>
      <c r="FG455" s="43"/>
      <c r="FH455" s="43"/>
      <c r="FI455" s="43"/>
      <c r="FJ455" s="43"/>
      <c r="FK455" s="43"/>
      <c r="FL455" s="43"/>
      <c r="FM455" s="43"/>
      <c r="FN455" s="43"/>
      <c r="FO455" s="43"/>
      <c r="FP455" s="43"/>
      <c r="FQ455" s="43"/>
      <c r="FR455" s="43"/>
      <c r="FS455" s="43"/>
      <c r="FT455" s="43"/>
      <c r="FU455" s="43"/>
      <c r="FV455" s="43"/>
      <c r="FW455" s="43"/>
      <c r="FX455" s="43"/>
      <c r="FY455" s="43"/>
      <c r="FZ455" s="43"/>
      <c r="GA455" s="43"/>
      <c r="GB455" s="43"/>
      <c r="GC455" s="43"/>
      <c r="GD455" s="43"/>
      <c r="GE455" s="43"/>
      <c r="GF455" s="43"/>
      <c r="GG455" s="43"/>
      <c r="GH455" s="43"/>
      <c r="GI455" s="43"/>
      <c r="GJ455" s="43"/>
      <c r="GK455" s="43"/>
      <c r="GL455" s="43"/>
      <c r="GM455" s="43"/>
      <c r="GN455" s="43"/>
      <c r="GO455" s="43"/>
      <c r="GP455" s="43"/>
      <c r="GQ455" s="43"/>
      <c r="GR455" s="43"/>
      <c r="GS455" s="43"/>
      <c r="GT455" s="43"/>
      <c r="GU455" s="43"/>
      <c r="GV455" s="43"/>
      <c r="GW455" s="43"/>
      <c r="GX455" s="43"/>
      <c r="GY455" s="43"/>
      <c r="GZ455" s="43"/>
      <c r="HA455" s="43"/>
      <c r="HB455" s="43"/>
      <c r="HC455" s="43"/>
      <c r="HD455" s="43"/>
      <c r="HE455" s="43"/>
      <c r="HF455" s="43"/>
      <c r="HG455" s="43"/>
      <c r="HH455" s="43"/>
      <c r="HI455" s="43"/>
    </row>
    <row r="456" spans="1:217" s="12" customFormat="1" ht="24.95" customHeight="1">
      <c r="A456" s="1">
        <v>376</v>
      </c>
      <c r="B456" s="67"/>
      <c r="C456" s="67"/>
      <c r="D456" s="36" t="s">
        <v>874</v>
      </c>
      <c r="E456" s="36" t="s">
        <v>875</v>
      </c>
      <c r="F456" s="3">
        <v>30</v>
      </c>
      <c r="G456" s="1" t="s">
        <v>962</v>
      </c>
      <c r="H456" s="1" t="s">
        <v>965</v>
      </c>
      <c r="I456" s="1"/>
      <c r="J456" s="1"/>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c r="BF456" s="43"/>
      <c r="BG456" s="43"/>
      <c r="BH456" s="43"/>
      <c r="BI456" s="43"/>
      <c r="BJ456" s="43"/>
      <c r="BK456" s="43"/>
      <c r="BL456" s="43"/>
      <c r="BM456" s="43"/>
      <c r="BN456" s="43"/>
      <c r="BO456" s="43"/>
      <c r="BP456" s="43"/>
      <c r="BQ456" s="43"/>
      <c r="BR456" s="43"/>
      <c r="BS456" s="43"/>
      <c r="BT456" s="43"/>
      <c r="BU456" s="43"/>
      <c r="BV456" s="43"/>
      <c r="BW456" s="43"/>
      <c r="BX456" s="43"/>
      <c r="BY456" s="43"/>
      <c r="BZ456" s="43"/>
      <c r="CA456" s="43"/>
      <c r="CB456" s="43"/>
      <c r="CC456" s="43"/>
      <c r="CD456" s="43"/>
      <c r="CE456" s="43"/>
      <c r="CF456" s="43"/>
      <c r="CG456" s="43"/>
      <c r="CH456" s="43"/>
      <c r="CI456" s="43"/>
      <c r="CJ456" s="43"/>
      <c r="CK456" s="43"/>
      <c r="CL456" s="43"/>
      <c r="CM456" s="43"/>
      <c r="CN456" s="43"/>
      <c r="CO456" s="43"/>
      <c r="CP456" s="43"/>
      <c r="CQ456" s="43"/>
      <c r="CR456" s="43"/>
      <c r="CS456" s="43"/>
      <c r="CT456" s="43"/>
      <c r="CU456" s="43"/>
      <c r="CV456" s="43"/>
      <c r="CW456" s="43"/>
      <c r="CX456" s="43"/>
      <c r="CY456" s="43"/>
      <c r="CZ456" s="43"/>
      <c r="DA456" s="43"/>
      <c r="DB456" s="43"/>
      <c r="DC456" s="43"/>
      <c r="DD456" s="43"/>
      <c r="DE456" s="43"/>
      <c r="DF456" s="43"/>
      <c r="DG456" s="43"/>
      <c r="DH456" s="43"/>
      <c r="DI456" s="43"/>
      <c r="DJ456" s="43"/>
      <c r="DK456" s="43"/>
      <c r="DL456" s="43"/>
      <c r="DM456" s="43"/>
      <c r="DN456" s="43"/>
      <c r="DO456" s="43"/>
      <c r="DP456" s="43"/>
      <c r="DQ456" s="43"/>
      <c r="DR456" s="43"/>
      <c r="DS456" s="43"/>
      <c r="DT456" s="43"/>
      <c r="DU456" s="43"/>
      <c r="DV456" s="43"/>
      <c r="DW456" s="43"/>
      <c r="DX456" s="43"/>
      <c r="DY456" s="43"/>
      <c r="DZ456" s="43"/>
      <c r="EA456" s="43"/>
      <c r="EB456" s="43"/>
      <c r="EC456" s="43"/>
      <c r="ED456" s="43"/>
      <c r="EE456" s="43"/>
      <c r="EF456" s="43"/>
      <c r="EG456" s="43"/>
      <c r="EH456" s="43"/>
      <c r="EI456" s="43"/>
      <c r="EJ456" s="43"/>
      <c r="EK456" s="43"/>
      <c r="EL456" s="43"/>
      <c r="EM456" s="43"/>
      <c r="EN456" s="43"/>
      <c r="EO456" s="43"/>
      <c r="EP456" s="43"/>
      <c r="EQ456" s="43"/>
      <c r="ER456" s="43"/>
      <c r="ES456" s="43"/>
      <c r="ET456" s="43"/>
      <c r="EU456" s="43"/>
      <c r="EV456" s="43"/>
      <c r="EW456" s="43"/>
      <c r="EX456" s="43"/>
      <c r="EY456" s="43"/>
      <c r="EZ456" s="43"/>
      <c r="FA456" s="43"/>
      <c r="FB456" s="43"/>
      <c r="FC456" s="43"/>
      <c r="FD456" s="43"/>
      <c r="FE456" s="43"/>
      <c r="FF456" s="43"/>
      <c r="FG456" s="43"/>
      <c r="FH456" s="43"/>
      <c r="FI456" s="43"/>
      <c r="FJ456" s="43"/>
      <c r="FK456" s="43"/>
      <c r="FL456" s="43"/>
      <c r="FM456" s="43"/>
      <c r="FN456" s="43"/>
      <c r="FO456" s="43"/>
      <c r="FP456" s="43"/>
      <c r="FQ456" s="43"/>
      <c r="FR456" s="43"/>
      <c r="FS456" s="43"/>
      <c r="FT456" s="43"/>
      <c r="FU456" s="43"/>
      <c r="FV456" s="43"/>
      <c r="FW456" s="43"/>
      <c r="FX456" s="43"/>
      <c r="FY456" s="43"/>
      <c r="FZ456" s="43"/>
      <c r="GA456" s="43"/>
      <c r="GB456" s="43"/>
      <c r="GC456" s="43"/>
      <c r="GD456" s="43"/>
      <c r="GE456" s="43"/>
      <c r="GF456" s="43"/>
      <c r="GG456" s="43"/>
      <c r="GH456" s="43"/>
      <c r="GI456" s="43"/>
      <c r="GJ456" s="43"/>
      <c r="GK456" s="43"/>
      <c r="GL456" s="43"/>
      <c r="GM456" s="43"/>
      <c r="GN456" s="43"/>
      <c r="GO456" s="43"/>
      <c r="GP456" s="43"/>
      <c r="GQ456" s="43"/>
      <c r="GR456" s="43"/>
      <c r="GS456" s="43"/>
      <c r="GT456" s="43"/>
      <c r="GU456" s="43"/>
      <c r="GV456" s="43"/>
      <c r="GW456" s="43"/>
      <c r="GX456" s="43"/>
      <c r="GY456" s="43"/>
      <c r="GZ456" s="43"/>
      <c r="HA456" s="43"/>
      <c r="HB456" s="43"/>
      <c r="HC456" s="43"/>
      <c r="HD456" s="43"/>
      <c r="HE456" s="43"/>
      <c r="HF456" s="43"/>
      <c r="HG456" s="43"/>
      <c r="HH456" s="43"/>
      <c r="HI456" s="43"/>
    </row>
    <row r="457" spans="1:217" s="12" customFormat="1" ht="24.95" customHeight="1">
      <c r="A457" s="1">
        <v>377</v>
      </c>
      <c r="B457" s="67"/>
      <c r="C457" s="67"/>
      <c r="D457" s="36" t="s">
        <v>876</v>
      </c>
      <c r="E457" s="36" t="s">
        <v>877</v>
      </c>
      <c r="F457" s="3">
        <v>30</v>
      </c>
      <c r="G457" s="1" t="s">
        <v>962</v>
      </c>
      <c r="H457" s="1" t="s">
        <v>965</v>
      </c>
      <c r="I457" s="1"/>
      <c r="J457" s="1"/>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c r="BF457" s="43"/>
      <c r="BG457" s="43"/>
      <c r="BH457" s="43"/>
      <c r="BI457" s="43"/>
      <c r="BJ457" s="43"/>
      <c r="BK457" s="43"/>
      <c r="BL457" s="43"/>
      <c r="BM457" s="43"/>
      <c r="BN457" s="43"/>
      <c r="BO457" s="43"/>
      <c r="BP457" s="43"/>
      <c r="BQ457" s="43"/>
      <c r="BR457" s="43"/>
      <c r="BS457" s="43"/>
      <c r="BT457" s="43"/>
      <c r="BU457" s="43"/>
      <c r="BV457" s="43"/>
      <c r="BW457" s="43"/>
      <c r="BX457" s="43"/>
      <c r="BY457" s="43"/>
      <c r="BZ457" s="43"/>
      <c r="CA457" s="43"/>
      <c r="CB457" s="43"/>
      <c r="CC457" s="43"/>
      <c r="CD457" s="43"/>
      <c r="CE457" s="43"/>
      <c r="CF457" s="43"/>
      <c r="CG457" s="43"/>
      <c r="CH457" s="43"/>
      <c r="CI457" s="43"/>
      <c r="CJ457" s="43"/>
      <c r="CK457" s="43"/>
      <c r="CL457" s="43"/>
      <c r="CM457" s="43"/>
      <c r="CN457" s="43"/>
      <c r="CO457" s="43"/>
      <c r="CP457" s="43"/>
      <c r="CQ457" s="43"/>
      <c r="CR457" s="43"/>
      <c r="CS457" s="43"/>
      <c r="CT457" s="43"/>
      <c r="CU457" s="43"/>
      <c r="CV457" s="43"/>
      <c r="CW457" s="43"/>
      <c r="CX457" s="43"/>
      <c r="CY457" s="43"/>
      <c r="CZ457" s="43"/>
      <c r="DA457" s="43"/>
      <c r="DB457" s="43"/>
      <c r="DC457" s="43"/>
      <c r="DD457" s="43"/>
      <c r="DE457" s="43"/>
      <c r="DF457" s="43"/>
      <c r="DG457" s="43"/>
      <c r="DH457" s="43"/>
      <c r="DI457" s="43"/>
      <c r="DJ457" s="43"/>
      <c r="DK457" s="43"/>
      <c r="DL457" s="43"/>
      <c r="DM457" s="43"/>
      <c r="DN457" s="43"/>
      <c r="DO457" s="43"/>
      <c r="DP457" s="43"/>
      <c r="DQ457" s="43"/>
      <c r="DR457" s="43"/>
      <c r="DS457" s="43"/>
      <c r="DT457" s="43"/>
      <c r="DU457" s="43"/>
      <c r="DV457" s="43"/>
      <c r="DW457" s="43"/>
      <c r="DX457" s="43"/>
      <c r="DY457" s="43"/>
      <c r="DZ457" s="43"/>
      <c r="EA457" s="43"/>
      <c r="EB457" s="43"/>
      <c r="EC457" s="43"/>
      <c r="ED457" s="43"/>
      <c r="EE457" s="43"/>
      <c r="EF457" s="43"/>
      <c r="EG457" s="43"/>
      <c r="EH457" s="43"/>
      <c r="EI457" s="43"/>
      <c r="EJ457" s="43"/>
      <c r="EK457" s="43"/>
      <c r="EL457" s="43"/>
      <c r="EM457" s="43"/>
      <c r="EN457" s="43"/>
      <c r="EO457" s="43"/>
      <c r="EP457" s="43"/>
      <c r="EQ457" s="43"/>
      <c r="ER457" s="43"/>
      <c r="ES457" s="43"/>
      <c r="ET457" s="43"/>
      <c r="EU457" s="43"/>
      <c r="EV457" s="43"/>
      <c r="EW457" s="43"/>
      <c r="EX457" s="43"/>
      <c r="EY457" s="43"/>
      <c r="EZ457" s="43"/>
      <c r="FA457" s="43"/>
      <c r="FB457" s="43"/>
      <c r="FC457" s="43"/>
      <c r="FD457" s="43"/>
      <c r="FE457" s="43"/>
      <c r="FF457" s="43"/>
      <c r="FG457" s="43"/>
      <c r="FH457" s="43"/>
      <c r="FI457" s="43"/>
      <c r="FJ457" s="43"/>
      <c r="FK457" s="43"/>
      <c r="FL457" s="43"/>
      <c r="FM457" s="43"/>
      <c r="FN457" s="43"/>
      <c r="FO457" s="43"/>
      <c r="FP457" s="43"/>
      <c r="FQ457" s="43"/>
      <c r="FR457" s="43"/>
      <c r="FS457" s="43"/>
      <c r="FT457" s="43"/>
      <c r="FU457" s="43"/>
      <c r="FV457" s="43"/>
      <c r="FW457" s="43"/>
      <c r="FX457" s="43"/>
      <c r="FY457" s="43"/>
      <c r="FZ457" s="43"/>
      <c r="GA457" s="43"/>
      <c r="GB457" s="43"/>
      <c r="GC457" s="43"/>
      <c r="GD457" s="43"/>
      <c r="GE457" s="43"/>
      <c r="GF457" s="43"/>
      <c r="GG457" s="43"/>
      <c r="GH457" s="43"/>
      <c r="GI457" s="43"/>
      <c r="GJ457" s="43"/>
      <c r="GK457" s="43"/>
      <c r="GL457" s="43"/>
      <c r="GM457" s="43"/>
      <c r="GN457" s="43"/>
      <c r="GO457" s="43"/>
      <c r="GP457" s="43"/>
      <c r="GQ457" s="43"/>
      <c r="GR457" s="43"/>
      <c r="GS457" s="43"/>
      <c r="GT457" s="43"/>
      <c r="GU457" s="43"/>
      <c r="GV457" s="43"/>
      <c r="GW457" s="43"/>
      <c r="GX457" s="43"/>
      <c r="GY457" s="43"/>
      <c r="GZ457" s="43"/>
      <c r="HA457" s="43"/>
      <c r="HB457" s="43"/>
      <c r="HC457" s="43"/>
      <c r="HD457" s="43"/>
      <c r="HE457" s="43"/>
      <c r="HF457" s="43"/>
      <c r="HG457" s="43"/>
      <c r="HH457" s="43"/>
      <c r="HI457" s="43"/>
    </row>
    <row r="458" spans="1:217" s="12" customFormat="1" ht="24.95" customHeight="1">
      <c r="A458" s="1">
        <v>378</v>
      </c>
      <c r="B458" s="67"/>
      <c r="C458" s="67"/>
      <c r="D458" s="36" t="s">
        <v>878</v>
      </c>
      <c r="E458" s="36" t="s">
        <v>879</v>
      </c>
      <c r="F458" s="3">
        <v>30</v>
      </c>
      <c r="G458" s="1" t="s">
        <v>962</v>
      </c>
      <c r="H458" s="1" t="s">
        <v>965</v>
      </c>
      <c r="I458" s="1"/>
      <c r="J458" s="1"/>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c r="BF458" s="43"/>
      <c r="BG458" s="43"/>
      <c r="BH458" s="43"/>
      <c r="BI458" s="43"/>
      <c r="BJ458" s="43"/>
      <c r="BK458" s="43"/>
      <c r="BL458" s="43"/>
      <c r="BM458" s="43"/>
      <c r="BN458" s="43"/>
      <c r="BO458" s="43"/>
      <c r="BP458" s="43"/>
      <c r="BQ458" s="43"/>
      <c r="BR458" s="43"/>
      <c r="BS458" s="43"/>
      <c r="BT458" s="43"/>
      <c r="BU458" s="43"/>
      <c r="BV458" s="43"/>
      <c r="BW458" s="43"/>
      <c r="BX458" s="43"/>
      <c r="BY458" s="43"/>
      <c r="BZ458" s="43"/>
      <c r="CA458" s="43"/>
      <c r="CB458" s="43"/>
      <c r="CC458" s="43"/>
      <c r="CD458" s="43"/>
      <c r="CE458" s="43"/>
      <c r="CF458" s="43"/>
      <c r="CG458" s="43"/>
      <c r="CH458" s="43"/>
      <c r="CI458" s="43"/>
      <c r="CJ458" s="43"/>
      <c r="CK458" s="43"/>
      <c r="CL458" s="43"/>
      <c r="CM458" s="43"/>
      <c r="CN458" s="43"/>
      <c r="CO458" s="43"/>
      <c r="CP458" s="43"/>
      <c r="CQ458" s="43"/>
      <c r="CR458" s="43"/>
      <c r="CS458" s="43"/>
      <c r="CT458" s="43"/>
      <c r="CU458" s="43"/>
      <c r="CV458" s="43"/>
      <c r="CW458" s="43"/>
      <c r="CX458" s="43"/>
      <c r="CY458" s="43"/>
      <c r="CZ458" s="43"/>
      <c r="DA458" s="43"/>
      <c r="DB458" s="43"/>
      <c r="DC458" s="43"/>
      <c r="DD458" s="43"/>
      <c r="DE458" s="43"/>
      <c r="DF458" s="43"/>
      <c r="DG458" s="43"/>
      <c r="DH458" s="43"/>
      <c r="DI458" s="43"/>
      <c r="DJ458" s="43"/>
      <c r="DK458" s="43"/>
      <c r="DL458" s="43"/>
      <c r="DM458" s="43"/>
      <c r="DN458" s="43"/>
      <c r="DO458" s="43"/>
      <c r="DP458" s="43"/>
      <c r="DQ458" s="43"/>
      <c r="DR458" s="43"/>
      <c r="DS458" s="43"/>
      <c r="DT458" s="43"/>
      <c r="DU458" s="43"/>
      <c r="DV458" s="43"/>
      <c r="DW458" s="43"/>
      <c r="DX458" s="43"/>
      <c r="DY458" s="43"/>
      <c r="DZ458" s="43"/>
      <c r="EA458" s="43"/>
      <c r="EB458" s="43"/>
      <c r="EC458" s="43"/>
      <c r="ED458" s="43"/>
      <c r="EE458" s="43"/>
      <c r="EF458" s="43"/>
      <c r="EG458" s="43"/>
      <c r="EH458" s="43"/>
      <c r="EI458" s="43"/>
      <c r="EJ458" s="43"/>
      <c r="EK458" s="43"/>
      <c r="EL458" s="43"/>
      <c r="EM458" s="43"/>
      <c r="EN458" s="43"/>
      <c r="EO458" s="43"/>
      <c r="EP458" s="43"/>
      <c r="EQ458" s="43"/>
      <c r="ER458" s="43"/>
      <c r="ES458" s="43"/>
      <c r="ET458" s="43"/>
      <c r="EU458" s="43"/>
      <c r="EV458" s="43"/>
      <c r="EW458" s="43"/>
      <c r="EX458" s="43"/>
      <c r="EY458" s="43"/>
      <c r="EZ458" s="43"/>
      <c r="FA458" s="43"/>
      <c r="FB458" s="43"/>
      <c r="FC458" s="43"/>
      <c r="FD458" s="43"/>
      <c r="FE458" s="43"/>
      <c r="FF458" s="43"/>
      <c r="FG458" s="43"/>
      <c r="FH458" s="43"/>
      <c r="FI458" s="43"/>
      <c r="FJ458" s="43"/>
      <c r="FK458" s="43"/>
      <c r="FL458" s="43"/>
      <c r="FM458" s="43"/>
      <c r="FN458" s="43"/>
      <c r="FO458" s="43"/>
      <c r="FP458" s="43"/>
      <c r="FQ458" s="43"/>
      <c r="FR458" s="43"/>
      <c r="FS458" s="43"/>
      <c r="FT458" s="43"/>
      <c r="FU458" s="43"/>
      <c r="FV458" s="43"/>
      <c r="FW458" s="43"/>
      <c r="FX458" s="43"/>
      <c r="FY458" s="43"/>
      <c r="FZ458" s="43"/>
      <c r="GA458" s="43"/>
      <c r="GB458" s="43"/>
      <c r="GC458" s="43"/>
      <c r="GD458" s="43"/>
      <c r="GE458" s="43"/>
      <c r="GF458" s="43"/>
      <c r="GG458" s="43"/>
      <c r="GH458" s="43"/>
      <c r="GI458" s="43"/>
      <c r="GJ458" s="43"/>
      <c r="GK458" s="43"/>
      <c r="GL458" s="43"/>
      <c r="GM458" s="43"/>
      <c r="GN458" s="43"/>
      <c r="GO458" s="43"/>
      <c r="GP458" s="43"/>
      <c r="GQ458" s="43"/>
      <c r="GR458" s="43"/>
      <c r="GS458" s="43"/>
      <c r="GT458" s="43"/>
      <c r="GU458" s="43"/>
      <c r="GV458" s="43"/>
      <c r="GW458" s="43"/>
      <c r="GX458" s="43"/>
      <c r="GY458" s="43"/>
      <c r="GZ458" s="43"/>
      <c r="HA458" s="43"/>
      <c r="HB458" s="43"/>
      <c r="HC458" s="43"/>
      <c r="HD458" s="43"/>
      <c r="HE458" s="43"/>
      <c r="HF458" s="43"/>
      <c r="HG458" s="43"/>
      <c r="HH458" s="43"/>
      <c r="HI458" s="43"/>
    </row>
    <row r="459" spans="1:217" s="12" customFormat="1" ht="24.95" customHeight="1">
      <c r="A459" s="1">
        <v>379</v>
      </c>
      <c r="B459" s="67"/>
      <c r="C459" s="67"/>
      <c r="D459" s="36" t="s">
        <v>880</v>
      </c>
      <c r="E459" s="36" t="s">
        <v>881</v>
      </c>
      <c r="F459" s="3">
        <v>30</v>
      </c>
      <c r="G459" s="1" t="s">
        <v>962</v>
      </c>
      <c r="H459" s="1" t="s">
        <v>965</v>
      </c>
      <c r="I459" s="1"/>
      <c r="J459" s="1"/>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c r="BF459" s="43"/>
      <c r="BG459" s="43"/>
      <c r="BH459" s="43"/>
      <c r="BI459" s="43"/>
      <c r="BJ459" s="43"/>
      <c r="BK459" s="43"/>
      <c r="BL459" s="43"/>
      <c r="BM459" s="43"/>
      <c r="BN459" s="43"/>
      <c r="BO459" s="43"/>
      <c r="BP459" s="43"/>
      <c r="BQ459" s="43"/>
      <c r="BR459" s="43"/>
      <c r="BS459" s="43"/>
      <c r="BT459" s="43"/>
      <c r="BU459" s="43"/>
      <c r="BV459" s="43"/>
      <c r="BW459" s="43"/>
      <c r="BX459" s="43"/>
      <c r="BY459" s="43"/>
      <c r="BZ459" s="43"/>
      <c r="CA459" s="43"/>
      <c r="CB459" s="43"/>
      <c r="CC459" s="43"/>
      <c r="CD459" s="43"/>
      <c r="CE459" s="43"/>
      <c r="CF459" s="43"/>
      <c r="CG459" s="43"/>
      <c r="CH459" s="43"/>
      <c r="CI459" s="43"/>
      <c r="CJ459" s="43"/>
      <c r="CK459" s="43"/>
      <c r="CL459" s="43"/>
      <c r="CM459" s="43"/>
      <c r="CN459" s="43"/>
      <c r="CO459" s="43"/>
      <c r="CP459" s="43"/>
      <c r="CQ459" s="43"/>
      <c r="CR459" s="43"/>
      <c r="CS459" s="43"/>
      <c r="CT459" s="43"/>
      <c r="CU459" s="43"/>
      <c r="CV459" s="43"/>
      <c r="CW459" s="43"/>
      <c r="CX459" s="43"/>
      <c r="CY459" s="43"/>
      <c r="CZ459" s="43"/>
      <c r="DA459" s="43"/>
      <c r="DB459" s="43"/>
      <c r="DC459" s="43"/>
      <c r="DD459" s="43"/>
      <c r="DE459" s="43"/>
      <c r="DF459" s="43"/>
      <c r="DG459" s="43"/>
      <c r="DH459" s="43"/>
      <c r="DI459" s="43"/>
      <c r="DJ459" s="43"/>
      <c r="DK459" s="43"/>
      <c r="DL459" s="43"/>
      <c r="DM459" s="43"/>
      <c r="DN459" s="43"/>
      <c r="DO459" s="43"/>
      <c r="DP459" s="43"/>
      <c r="DQ459" s="43"/>
      <c r="DR459" s="43"/>
      <c r="DS459" s="43"/>
      <c r="DT459" s="43"/>
      <c r="DU459" s="43"/>
      <c r="DV459" s="43"/>
      <c r="DW459" s="43"/>
      <c r="DX459" s="43"/>
      <c r="DY459" s="43"/>
      <c r="DZ459" s="43"/>
      <c r="EA459" s="43"/>
      <c r="EB459" s="43"/>
      <c r="EC459" s="43"/>
      <c r="ED459" s="43"/>
      <c r="EE459" s="43"/>
      <c r="EF459" s="43"/>
      <c r="EG459" s="43"/>
      <c r="EH459" s="43"/>
      <c r="EI459" s="43"/>
      <c r="EJ459" s="43"/>
      <c r="EK459" s="43"/>
      <c r="EL459" s="43"/>
      <c r="EM459" s="43"/>
      <c r="EN459" s="43"/>
      <c r="EO459" s="43"/>
      <c r="EP459" s="43"/>
      <c r="EQ459" s="43"/>
      <c r="ER459" s="43"/>
      <c r="ES459" s="43"/>
      <c r="ET459" s="43"/>
      <c r="EU459" s="43"/>
      <c r="EV459" s="43"/>
      <c r="EW459" s="43"/>
      <c r="EX459" s="43"/>
      <c r="EY459" s="43"/>
      <c r="EZ459" s="43"/>
      <c r="FA459" s="43"/>
      <c r="FB459" s="43"/>
      <c r="FC459" s="43"/>
      <c r="FD459" s="43"/>
      <c r="FE459" s="43"/>
      <c r="FF459" s="43"/>
      <c r="FG459" s="43"/>
      <c r="FH459" s="43"/>
      <c r="FI459" s="43"/>
      <c r="FJ459" s="43"/>
      <c r="FK459" s="43"/>
      <c r="FL459" s="43"/>
      <c r="FM459" s="43"/>
      <c r="FN459" s="43"/>
      <c r="FO459" s="43"/>
      <c r="FP459" s="43"/>
      <c r="FQ459" s="43"/>
      <c r="FR459" s="43"/>
      <c r="FS459" s="43"/>
      <c r="FT459" s="43"/>
      <c r="FU459" s="43"/>
      <c r="FV459" s="43"/>
      <c r="FW459" s="43"/>
      <c r="FX459" s="43"/>
      <c r="FY459" s="43"/>
      <c r="FZ459" s="43"/>
      <c r="GA459" s="43"/>
      <c r="GB459" s="43"/>
      <c r="GC459" s="43"/>
      <c r="GD459" s="43"/>
      <c r="GE459" s="43"/>
      <c r="GF459" s="43"/>
      <c r="GG459" s="43"/>
      <c r="GH459" s="43"/>
      <c r="GI459" s="43"/>
      <c r="GJ459" s="43"/>
      <c r="GK459" s="43"/>
      <c r="GL459" s="43"/>
      <c r="GM459" s="43"/>
      <c r="GN459" s="43"/>
      <c r="GO459" s="43"/>
      <c r="GP459" s="43"/>
      <c r="GQ459" s="43"/>
      <c r="GR459" s="43"/>
      <c r="GS459" s="43"/>
      <c r="GT459" s="43"/>
      <c r="GU459" s="43"/>
      <c r="GV459" s="43"/>
      <c r="GW459" s="43"/>
      <c r="GX459" s="43"/>
      <c r="GY459" s="43"/>
      <c r="GZ459" s="43"/>
      <c r="HA459" s="43"/>
      <c r="HB459" s="43"/>
      <c r="HC459" s="43"/>
      <c r="HD459" s="43"/>
      <c r="HE459" s="43"/>
      <c r="HF459" s="43"/>
      <c r="HG459" s="43"/>
      <c r="HH459" s="43"/>
      <c r="HI459" s="43"/>
    </row>
    <row r="460" spans="1:217" s="12" customFormat="1" ht="24.95" customHeight="1">
      <c r="A460" s="1">
        <v>380</v>
      </c>
      <c r="B460" s="67"/>
      <c r="C460" s="67"/>
      <c r="D460" s="36" t="s">
        <v>882</v>
      </c>
      <c r="E460" s="36" t="s">
        <v>883</v>
      </c>
      <c r="F460" s="3">
        <v>30</v>
      </c>
      <c r="G460" s="1" t="s">
        <v>962</v>
      </c>
      <c r="H460" s="1" t="s">
        <v>965</v>
      </c>
      <c r="I460" s="1"/>
      <c r="J460" s="1"/>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c r="BF460" s="43"/>
      <c r="BG460" s="43"/>
      <c r="BH460" s="43"/>
      <c r="BI460" s="43"/>
      <c r="BJ460" s="43"/>
      <c r="BK460" s="43"/>
      <c r="BL460" s="43"/>
      <c r="BM460" s="43"/>
      <c r="BN460" s="43"/>
      <c r="BO460" s="43"/>
      <c r="BP460" s="43"/>
      <c r="BQ460" s="43"/>
      <c r="BR460" s="43"/>
      <c r="BS460" s="43"/>
      <c r="BT460" s="43"/>
      <c r="BU460" s="43"/>
      <c r="BV460" s="43"/>
      <c r="BW460" s="43"/>
      <c r="BX460" s="43"/>
      <c r="BY460" s="43"/>
      <c r="BZ460" s="43"/>
      <c r="CA460" s="43"/>
      <c r="CB460" s="43"/>
      <c r="CC460" s="43"/>
      <c r="CD460" s="43"/>
      <c r="CE460" s="43"/>
      <c r="CF460" s="43"/>
      <c r="CG460" s="43"/>
      <c r="CH460" s="43"/>
      <c r="CI460" s="43"/>
      <c r="CJ460" s="43"/>
      <c r="CK460" s="43"/>
      <c r="CL460" s="43"/>
      <c r="CM460" s="43"/>
      <c r="CN460" s="43"/>
      <c r="CO460" s="43"/>
      <c r="CP460" s="43"/>
      <c r="CQ460" s="43"/>
      <c r="CR460" s="43"/>
      <c r="CS460" s="43"/>
      <c r="CT460" s="43"/>
      <c r="CU460" s="43"/>
      <c r="CV460" s="43"/>
      <c r="CW460" s="43"/>
      <c r="CX460" s="43"/>
      <c r="CY460" s="43"/>
      <c r="CZ460" s="43"/>
      <c r="DA460" s="43"/>
      <c r="DB460" s="43"/>
      <c r="DC460" s="43"/>
      <c r="DD460" s="43"/>
      <c r="DE460" s="43"/>
      <c r="DF460" s="43"/>
      <c r="DG460" s="43"/>
      <c r="DH460" s="43"/>
      <c r="DI460" s="43"/>
      <c r="DJ460" s="43"/>
      <c r="DK460" s="43"/>
      <c r="DL460" s="43"/>
      <c r="DM460" s="43"/>
      <c r="DN460" s="43"/>
      <c r="DO460" s="43"/>
      <c r="DP460" s="43"/>
      <c r="DQ460" s="43"/>
      <c r="DR460" s="43"/>
      <c r="DS460" s="43"/>
      <c r="DT460" s="43"/>
      <c r="DU460" s="43"/>
      <c r="DV460" s="43"/>
      <c r="DW460" s="43"/>
      <c r="DX460" s="43"/>
      <c r="DY460" s="43"/>
      <c r="DZ460" s="43"/>
      <c r="EA460" s="43"/>
      <c r="EB460" s="43"/>
      <c r="EC460" s="43"/>
      <c r="ED460" s="43"/>
      <c r="EE460" s="43"/>
      <c r="EF460" s="43"/>
      <c r="EG460" s="43"/>
      <c r="EH460" s="43"/>
      <c r="EI460" s="43"/>
      <c r="EJ460" s="43"/>
      <c r="EK460" s="43"/>
      <c r="EL460" s="43"/>
      <c r="EM460" s="43"/>
      <c r="EN460" s="43"/>
      <c r="EO460" s="43"/>
      <c r="EP460" s="43"/>
      <c r="EQ460" s="43"/>
      <c r="ER460" s="43"/>
      <c r="ES460" s="43"/>
      <c r="ET460" s="43"/>
      <c r="EU460" s="43"/>
      <c r="EV460" s="43"/>
      <c r="EW460" s="43"/>
      <c r="EX460" s="43"/>
      <c r="EY460" s="43"/>
      <c r="EZ460" s="43"/>
      <c r="FA460" s="43"/>
      <c r="FB460" s="43"/>
      <c r="FC460" s="43"/>
      <c r="FD460" s="43"/>
      <c r="FE460" s="43"/>
      <c r="FF460" s="43"/>
      <c r="FG460" s="43"/>
      <c r="FH460" s="43"/>
      <c r="FI460" s="43"/>
      <c r="FJ460" s="43"/>
      <c r="FK460" s="43"/>
      <c r="FL460" s="43"/>
      <c r="FM460" s="43"/>
      <c r="FN460" s="43"/>
      <c r="FO460" s="43"/>
      <c r="FP460" s="43"/>
      <c r="FQ460" s="43"/>
      <c r="FR460" s="43"/>
      <c r="FS460" s="43"/>
      <c r="FT460" s="43"/>
      <c r="FU460" s="43"/>
      <c r="FV460" s="43"/>
      <c r="FW460" s="43"/>
      <c r="FX460" s="43"/>
      <c r="FY460" s="43"/>
      <c r="FZ460" s="43"/>
      <c r="GA460" s="43"/>
      <c r="GB460" s="43"/>
      <c r="GC460" s="43"/>
      <c r="GD460" s="43"/>
      <c r="GE460" s="43"/>
      <c r="GF460" s="43"/>
      <c r="GG460" s="43"/>
      <c r="GH460" s="43"/>
      <c r="GI460" s="43"/>
      <c r="GJ460" s="43"/>
      <c r="GK460" s="43"/>
      <c r="GL460" s="43"/>
      <c r="GM460" s="43"/>
      <c r="GN460" s="43"/>
      <c r="GO460" s="43"/>
      <c r="GP460" s="43"/>
      <c r="GQ460" s="43"/>
      <c r="GR460" s="43"/>
      <c r="GS460" s="43"/>
      <c r="GT460" s="43"/>
      <c r="GU460" s="43"/>
      <c r="GV460" s="43"/>
      <c r="GW460" s="43"/>
      <c r="GX460" s="43"/>
      <c r="GY460" s="43"/>
      <c r="GZ460" s="43"/>
      <c r="HA460" s="43"/>
      <c r="HB460" s="43"/>
      <c r="HC460" s="43"/>
      <c r="HD460" s="43"/>
      <c r="HE460" s="43"/>
      <c r="HF460" s="43"/>
      <c r="HG460" s="43"/>
      <c r="HH460" s="43"/>
      <c r="HI460" s="43"/>
    </row>
    <row r="461" spans="1:217" s="12" customFormat="1" ht="24.95" customHeight="1">
      <c r="A461" s="1">
        <v>381</v>
      </c>
      <c r="B461" s="67"/>
      <c r="C461" s="67"/>
      <c r="D461" s="36" t="s">
        <v>884</v>
      </c>
      <c r="E461" s="36" t="s">
        <v>885</v>
      </c>
      <c r="F461" s="3">
        <v>30</v>
      </c>
      <c r="G461" s="1" t="s">
        <v>962</v>
      </c>
      <c r="H461" s="1" t="s">
        <v>965</v>
      </c>
      <c r="I461" s="1"/>
      <c r="J461" s="1"/>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c r="BF461" s="43"/>
      <c r="BG461" s="43"/>
      <c r="BH461" s="43"/>
      <c r="BI461" s="43"/>
      <c r="BJ461" s="43"/>
      <c r="BK461" s="43"/>
      <c r="BL461" s="43"/>
      <c r="BM461" s="43"/>
      <c r="BN461" s="43"/>
      <c r="BO461" s="43"/>
      <c r="BP461" s="43"/>
      <c r="BQ461" s="43"/>
      <c r="BR461" s="43"/>
      <c r="BS461" s="43"/>
      <c r="BT461" s="43"/>
      <c r="BU461" s="43"/>
      <c r="BV461" s="43"/>
      <c r="BW461" s="43"/>
      <c r="BX461" s="43"/>
      <c r="BY461" s="43"/>
      <c r="BZ461" s="43"/>
      <c r="CA461" s="43"/>
      <c r="CB461" s="43"/>
      <c r="CC461" s="43"/>
      <c r="CD461" s="43"/>
      <c r="CE461" s="43"/>
      <c r="CF461" s="43"/>
      <c r="CG461" s="43"/>
      <c r="CH461" s="43"/>
      <c r="CI461" s="43"/>
      <c r="CJ461" s="43"/>
      <c r="CK461" s="43"/>
      <c r="CL461" s="43"/>
      <c r="CM461" s="43"/>
      <c r="CN461" s="43"/>
      <c r="CO461" s="43"/>
      <c r="CP461" s="43"/>
      <c r="CQ461" s="43"/>
      <c r="CR461" s="43"/>
      <c r="CS461" s="43"/>
      <c r="CT461" s="43"/>
      <c r="CU461" s="43"/>
      <c r="CV461" s="43"/>
      <c r="CW461" s="43"/>
      <c r="CX461" s="43"/>
      <c r="CY461" s="43"/>
      <c r="CZ461" s="43"/>
      <c r="DA461" s="43"/>
      <c r="DB461" s="43"/>
      <c r="DC461" s="43"/>
      <c r="DD461" s="43"/>
      <c r="DE461" s="43"/>
      <c r="DF461" s="43"/>
      <c r="DG461" s="43"/>
      <c r="DH461" s="43"/>
      <c r="DI461" s="43"/>
      <c r="DJ461" s="43"/>
      <c r="DK461" s="43"/>
      <c r="DL461" s="43"/>
      <c r="DM461" s="43"/>
      <c r="DN461" s="43"/>
      <c r="DO461" s="43"/>
      <c r="DP461" s="43"/>
      <c r="DQ461" s="43"/>
      <c r="DR461" s="43"/>
      <c r="DS461" s="43"/>
      <c r="DT461" s="43"/>
      <c r="DU461" s="43"/>
      <c r="DV461" s="43"/>
      <c r="DW461" s="43"/>
      <c r="DX461" s="43"/>
      <c r="DY461" s="43"/>
      <c r="DZ461" s="43"/>
      <c r="EA461" s="43"/>
      <c r="EB461" s="43"/>
      <c r="EC461" s="43"/>
      <c r="ED461" s="43"/>
      <c r="EE461" s="43"/>
      <c r="EF461" s="43"/>
      <c r="EG461" s="43"/>
      <c r="EH461" s="43"/>
      <c r="EI461" s="43"/>
      <c r="EJ461" s="43"/>
      <c r="EK461" s="43"/>
      <c r="EL461" s="43"/>
      <c r="EM461" s="43"/>
      <c r="EN461" s="43"/>
      <c r="EO461" s="43"/>
      <c r="EP461" s="43"/>
      <c r="EQ461" s="43"/>
      <c r="ER461" s="43"/>
      <c r="ES461" s="43"/>
      <c r="ET461" s="43"/>
      <c r="EU461" s="43"/>
      <c r="EV461" s="43"/>
      <c r="EW461" s="43"/>
      <c r="EX461" s="43"/>
      <c r="EY461" s="43"/>
      <c r="EZ461" s="43"/>
      <c r="FA461" s="43"/>
      <c r="FB461" s="43"/>
      <c r="FC461" s="43"/>
      <c r="FD461" s="43"/>
      <c r="FE461" s="43"/>
      <c r="FF461" s="43"/>
      <c r="FG461" s="43"/>
      <c r="FH461" s="43"/>
      <c r="FI461" s="43"/>
      <c r="FJ461" s="43"/>
      <c r="FK461" s="43"/>
      <c r="FL461" s="43"/>
      <c r="FM461" s="43"/>
      <c r="FN461" s="43"/>
      <c r="FO461" s="43"/>
      <c r="FP461" s="43"/>
      <c r="FQ461" s="43"/>
      <c r="FR461" s="43"/>
      <c r="FS461" s="43"/>
      <c r="FT461" s="43"/>
      <c r="FU461" s="43"/>
      <c r="FV461" s="43"/>
      <c r="FW461" s="43"/>
      <c r="FX461" s="43"/>
      <c r="FY461" s="43"/>
      <c r="FZ461" s="43"/>
      <c r="GA461" s="43"/>
      <c r="GB461" s="43"/>
      <c r="GC461" s="43"/>
      <c r="GD461" s="43"/>
      <c r="GE461" s="43"/>
      <c r="GF461" s="43"/>
      <c r="GG461" s="43"/>
      <c r="GH461" s="43"/>
      <c r="GI461" s="43"/>
      <c r="GJ461" s="43"/>
      <c r="GK461" s="43"/>
      <c r="GL461" s="43"/>
      <c r="GM461" s="43"/>
      <c r="GN461" s="43"/>
      <c r="GO461" s="43"/>
      <c r="GP461" s="43"/>
      <c r="GQ461" s="43"/>
      <c r="GR461" s="43"/>
      <c r="GS461" s="43"/>
      <c r="GT461" s="43"/>
      <c r="GU461" s="43"/>
      <c r="GV461" s="43"/>
      <c r="GW461" s="43"/>
      <c r="GX461" s="43"/>
      <c r="GY461" s="43"/>
      <c r="GZ461" s="43"/>
      <c r="HA461" s="43"/>
      <c r="HB461" s="43"/>
      <c r="HC461" s="43"/>
      <c r="HD461" s="43"/>
      <c r="HE461" s="43"/>
      <c r="HF461" s="43"/>
      <c r="HG461" s="43"/>
      <c r="HH461" s="43"/>
      <c r="HI461" s="43"/>
    </row>
    <row r="462" spans="1:217" s="12" customFormat="1" ht="24.95" customHeight="1">
      <c r="A462" s="1"/>
      <c r="B462" s="67"/>
      <c r="C462" s="67"/>
      <c r="D462" s="7" t="s">
        <v>886</v>
      </c>
      <c r="E462" s="7" t="s">
        <v>887</v>
      </c>
      <c r="F462" s="3">
        <v>40</v>
      </c>
      <c r="G462" s="1" t="s">
        <v>962</v>
      </c>
      <c r="H462" s="1" t="s">
        <v>965</v>
      </c>
      <c r="I462" s="1"/>
      <c r="J462" s="1"/>
      <c r="K462" s="43"/>
      <c r="L462" s="43"/>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c r="AS462" s="43"/>
      <c r="AT462" s="43"/>
      <c r="AU462" s="43"/>
      <c r="AV462" s="43"/>
      <c r="AW462" s="43"/>
      <c r="AX462" s="43"/>
      <c r="AY462" s="43"/>
      <c r="AZ462" s="43"/>
      <c r="BA462" s="43"/>
      <c r="BB462" s="43"/>
      <c r="BC462" s="43"/>
      <c r="BD462" s="43"/>
      <c r="BE462" s="43"/>
      <c r="BF462" s="43"/>
      <c r="BG462" s="43"/>
      <c r="BH462" s="43"/>
      <c r="BI462" s="43"/>
      <c r="BJ462" s="43"/>
      <c r="BK462" s="43"/>
      <c r="BL462" s="43"/>
      <c r="BM462" s="43"/>
      <c r="BN462" s="43"/>
      <c r="BO462" s="43"/>
      <c r="BP462" s="43"/>
      <c r="BQ462" s="43"/>
      <c r="BR462" s="43"/>
      <c r="BS462" s="43"/>
      <c r="BT462" s="43"/>
      <c r="BU462" s="43"/>
      <c r="BV462" s="43"/>
      <c r="BW462" s="43"/>
      <c r="BX462" s="43"/>
      <c r="BY462" s="43"/>
      <c r="BZ462" s="43"/>
      <c r="CA462" s="43"/>
      <c r="CB462" s="43"/>
      <c r="CC462" s="43"/>
      <c r="CD462" s="43"/>
      <c r="CE462" s="43"/>
      <c r="CF462" s="43"/>
      <c r="CG462" s="43"/>
      <c r="CH462" s="43"/>
      <c r="CI462" s="43"/>
      <c r="CJ462" s="43"/>
      <c r="CK462" s="43"/>
      <c r="CL462" s="43"/>
      <c r="CM462" s="43"/>
      <c r="CN462" s="43"/>
      <c r="CO462" s="43"/>
      <c r="CP462" s="43"/>
      <c r="CQ462" s="43"/>
      <c r="CR462" s="43"/>
      <c r="CS462" s="43"/>
      <c r="CT462" s="43"/>
      <c r="CU462" s="43"/>
      <c r="CV462" s="43"/>
      <c r="CW462" s="43"/>
      <c r="CX462" s="43"/>
      <c r="CY462" s="43"/>
      <c r="CZ462" s="43"/>
      <c r="DA462" s="43"/>
      <c r="DB462" s="43"/>
      <c r="DC462" s="43"/>
      <c r="DD462" s="43"/>
      <c r="DE462" s="43"/>
      <c r="DF462" s="43"/>
      <c r="DG462" s="43"/>
      <c r="DH462" s="43"/>
      <c r="DI462" s="43"/>
      <c r="DJ462" s="43"/>
      <c r="DK462" s="43"/>
      <c r="DL462" s="43"/>
      <c r="DM462" s="43"/>
      <c r="DN462" s="43"/>
      <c r="DO462" s="43"/>
      <c r="DP462" s="43"/>
      <c r="DQ462" s="43"/>
      <c r="DR462" s="43"/>
      <c r="DS462" s="43"/>
      <c r="DT462" s="43"/>
      <c r="DU462" s="43"/>
      <c r="DV462" s="43"/>
      <c r="DW462" s="43"/>
      <c r="DX462" s="43"/>
      <c r="DY462" s="43"/>
      <c r="DZ462" s="43"/>
      <c r="EA462" s="43"/>
      <c r="EB462" s="43"/>
      <c r="EC462" s="43"/>
      <c r="ED462" s="43"/>
      <c r="EE462" s="43"/>
      <c r="EF462" s="43"/>
      <c r="EG462" s="43"/>
      <c r="EH462" s="43"/>
      <c r="EI462" s="43"/>
      <c r="EJ462" s="43"/>
      <c r="EK462" s="43"/>
      <c r="EL462" s="43"/>
      <c r="EM462" s="43"/>
      <c r="EN462" s="43"/>
      <c r="EO462" s="43"/>
      <c r="EP462" s="43"/>
      <c r="EQ462" s="43"/>
      <c r="ER462" s="43"/>
      <c r="ES462" s="43"/>
      <c r="ET462" s="43"/>
      <c r="EU462" s="43"/>
      <c r="EV462" s="43"/>
      <c r="EW462" s="43"/>
      <c r="EX462" s="43"/>
      <c r="EY462" s="43"/>
      <c r="EZ462" s="43"/>
      <c r="FA462" s="43"/>
      <c r="FB462" s="43"/>
      <c r="FC462" s="43"/>
      <c r="FD462" s="43"/>
      <c r="FE462" s="43"/>
      <c r="FF462" s="43"/>
      <c r="FG462" s="43"/>
      <c r="FH462" s="43"/>
      <c r="FI462" s="43"/>
      <c r="FJ462" s="43"/>
      <c r="FK462" s="43"/>
      <c r="FL462" s="43"/>
      <c r="FM462" s="43"/>
      <c r="FN462" s="43"/>
      <c r="FO462" s="43"/>
      <c r="FP462" s="43"/>
      <c r="FQ462" s="43"/>
      <c r="FR462" s="43"/>
      <c r="FS462" s="43"/>
      <c r="FT462" s="43"/>
      <c r="FU462" s="43"/>
      <c r="FV462" s="43"/>
      <c r="FW462" s="43"/>
      <c r="FX462" s="43"/>
      <c r="FY462" s="43"/>
      <c r="FZ462" s="43"/>
      <c r="GA462" s="43"/>
      <c r="GB462" s="43"/>
      <c r="GC462" s="43"/>
      <c r="GD462" s="43"/>
      <c r="GE462" s="43"/>
      <c r="GF462" s="43"/>
      <c r="GG462" s="43"/>
      <c r="GH462" s="43"/>
      <c r="GI462" s="43"/>
      <c r="GJ462" s="43"/>
      <c r="GK462" s="43"/>
      <c r="GL462" s="43"/>
      <c r="GM462" s="43"/>
      <c r="GN462" s="43"/>
      <c r="GO462" s="43"/>
      <c r="GP462" s="43"/>
      <c r="GQ462" s="43"/>
      <c r="GR462" s="43"/>
      <c r="GS462" s="43"/>
      <c r="GT462" s="43"/>
      <c r="GU462" s="43"/>
      <c r="GV462" s="43"/>
      <c r="GW462" s="43"/>
      <c r="GX462" s="43"/>
      <c r="GY462" s="43"/>
      <c r="GZ462" s="43"/>
      <c r="HA462" s="43"/>
      <c r="HB462" s="43"/>
      <c r="HC462" s="43"/>
      <c r="HD462" s="43"/>
      <c r="HE462" s="43"/>
      <c r="HF462" s="43"/>
      <c r="HG462" s="43"/>
      <c r="HH462" s="43"/>
      <c r="HI462" s="43"/>
    </row>
    <row r="463" spans="1:217" s="12" customFormat="1" ht="24.95" customHeight="1">
      <c r="A463" s="1"/>
      <c r="B463" s="67"/>
      <c r="C463" s="67"/>
      <c r="D463" s="7" t="s">
        <v>888</v>
      </c>
      <c r="E463" s="7" t="s">
        <v>889</v>
      </c>
      <c r="F463" s="3">
        <v>30</v>
      </c>
      <c r="G463" s="1" t="s">
        <v>962</v>
      </c>
      <c r="H463" s="1" t="s">
        <v>965</v>
      </c>
      <c r="I463" s="1"/>
      <c r="J463" s="1"/>
      <c r="K463" s="43"/>
      <c r="L463" s="43"/>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c r="AS463" s="43"/>
      <c r="AT463" s="43"/>
      <c r="AU463" s="43"/>
      <c r="AV463" s="43"/>
      <c r="AW463" s="43"/>
      <c r="AX463" s="43"/>
      <c r="AY463" s="43"/>
      <c r="AZ463" s="43"/>
      <c r="BA463" s="43"/>
      <c r="BB463" s="43"/>
      <c r="BC463" s="43"/>
      <c r="BD463" s="43"/>
      <c r="BE463" s="43"/>
      <c r="BF463" s="43"/>
      <c r="BG463" s="43"/>
      <c r="BH463" s="43"/>
      <c r="BI463" s="43"/>
      <c r="BJ463" s="43"/>
      <c r="BK463" s="43"/>
      <c r="BL463" s="43"/>
      <c r="BM463" s="43"/>
      <c r="BN463" s="43"/>
      <c r="BO463" s="43"/>
      <c r="BP463" s="43"/>
      <c r="BQ463" s="43"/>
      <c r="BR463" s="43"/>
      <c r="BS463" s="43"/>
      <c r="BT463" s="43"/>
      <c r="BU463" s="43"/>
      <c r="BV463" s="43"/>
      <c r="BW463" s="43"/>
      <c r="BX463" s="43"/>
      <c r="BY463" s="43"/>
      <c r="BZ463" s="43"/>
      <c r="CA463" s="43"/>
      <c r="CB463" s="43"/>
      <c r="CC463" s="43"/>
      <c r="CD463" s="43"/>
      <c r="CE463" s="43"/>
      <c r="CF463" s="43"/>
      <c r="CG463" s="43"/>
      <c r="CH463" s="43"/>
      <c r="CI463" s="43"/>
      <c r="CJ463" s="43"/>
      <c r="CK463" s="43"/>
      <c r="CL463" s="43"/>
      <c r="CM463" s="43"/>
      <c r="CN463" s="43"/>
      <c r="CO463" s="43"/>
      <c r="CP463" s="43"/>
      <c r="CQ463" s="43"/>
      <c r="CR463" s="43"/>
      <c r="CS463" s="43"/>
      <c r="CT463" s="43"/>
      <c r="CU463" s="43"/>
      <c r="CV463" s="43"/>
      <c r="CW463" s="43"/>
      <c r="CX463" s="43"/>
      <c r="CY463" s="43"/>
      <c r="CZ463" s="43"/>
      <c r="DA463" s="43"/>
      <c r="DB463" s="43"/>
      <c r="DC463" s="43"/>
      <c r="DD463" s="43"/>
      <c r="DE463" s="43"/>
      <c r="DF463" s="43"/>
      <c r="DG463" s="43"/>
      <c r="DH463" s="43"/>
      <c r="DI463" s="43"/>
      <c r="DJ463" s="43"/>
      <c r="DK463" s="43"/>
      <c r="DL463" s="43"/>
      <c r="DM463" s="43"/>
      <c r="DN463" s="43"/>
      <c r="DO463" s="43"/>
      <c r="DP463" s="43"/>
      <c r="DQ463" s="43"/>
      <c r="DR463" s="43"/>
      <c r="DS463" s="43"/>
      <c r="DT463" s="43"/>
      <c r="DU463" s="43"/>
      <c r="DV463" s="43"/>
      <c r="DW463" s="43"/>
      <c r="DX463" s="43"/>
      <c r="DY463" s="43"/>
      <c r="DZ463" s="43"/>
      <c r="EA463" s="43"/>
      <c r="EB463" s="43"/>
      <c r="EC463" s="43"/>
      <c r="ED463" s="43"/>
      <c r="EE463" s="43"/>
      <c r="EF463" s="43"/>
      <c r="EG463" s="43"/>
      <c r="EH463" s="43"/>
      <c r="EI463" s="43"/>
      <c r="EJ463" s="43"/>
      <c r="EK463" s="43"/>
      <c r="EL463" s="43"/>
      <c r="EM463" s="43"/>
      <c r="EN463" s="43"/>
      <c r="EO463" s="43"/>
      <c r="EP463" s="43"/>
      <c r="EQ463" s="43"/>
      <c r="ER463" s="43"/>
      <c r="ES463" s="43"/>
      <c r="ET463" s="43"/>
      <c r="EU463" s="43"/>
      <c r="EV463" s="43"/>
      <c r="EW463" s="43"/>
      <c r="EX463" s="43"/>
      <c r="EY463" s="43"/>
      <c r="EZ463" s="43"/>
      <c r="FA463" s="43"/>
      <c r="FB463" s="43"/>
      <c r="FC463" s="43"/>
      <c r="FD463" s="43"/>
      <c r="FE463" s="43"/>
      <c r="FF463" s="43"/>
      <c r="FG463" s="43"/>
      <c r="FH463" s="43"/>
      <c r="FI463" s="43"/>
      <c r="FJ463" s="43"/>
      <c r="FK463" s="43"/>
      <c r="FL463" s="43"/>
      <c r="FM463" s="43"/>
      <c r="FN463" s="43"/>
      <c r="FO463" s="43"/>
      <c r="FP463" s="43"/>
      <c r="FQ463" s="43"/>
      <c r="FR463" s="43"/>
      <c r="FS463" s="43"/>
      <c r="FT463" s="43"/>
      <c r="FU463" s="43"/>
      <c r="FV463" s="43"/>
      <c r="FW463" s="43"/>
      <c r="FX463" s="43"/>
      <c r="FY463" s="43"/>
      <c r="FZ463" s="43"/>
      <c r="GA463" s="43"/>
      <c r="GB463" s="43"/>
      <c r="GC463" s="43"/>
      <c r="GD463" s="43"/>
      <c r="GE463" s="43"/>
      <c r="GF463" s="43"/>
      <c r="GG463" s="43"/>
      <c r="GH463" s="43"/>
      <c r="GI463" s="43"/>
      <c r="GJ463" s="43"/>
      <c r="GK463" s="43"/>
      <c r="GL463" s="43"/>
      <c r="GM463" s="43"/>
      <c r="GN463" s="43"/>
      <c r="GO463" s="43"/>
      <c r="GP463" s="43"/>
      <c r="GQ463" s="43"/>
      <c r="GR463" s="43"/>
      <c r="GS463" s="43"/>
      <c r="GT463" s="43"/>
      <c r="GU463" s="43"/>
      <c r="GV463" s="43"/>
      <c r="GW463" s="43"/>
      <c r="GX463" s="43"/>
      <c r="GY463" s="43"/>
      <c r="GZ463" s="43"/>
      <c r="HA463" s="43"/>
      <c r="HB463" s="43"/>
      <c r="HC463" s="43"/>
      <c r="HD463" s="43"/>
      <c r="HE463" s="43"/>
      <c r="HF463" s="43"/>
      <c r="HG463" s="43"/>
      <c r="HH463" s="43"/>
      <c r="HI463" s="43"/>
    </row>
    <row r="464" spans="1:217" s="12" customFormat="1" ht="24.95" customHeight="1">
      <c r="A464" s="1"/>
      <c r="B464" s="67"/>
      <c r="C464" s="67" t="s">
        <v>890</v>
      </c>
      <c r="D464" s="68" t="s">
        <v>891</v>
      </c>
      <c r="E464" s="68"/>
      <c r="F464" s="44">
        <v>175</v>
      </c>
      <c r="G464" s="44"/>
      <c r="H464" s="44"/>
      <c r="I464" s="1"/>
      <c r="J464" s="1"/>
      <c r="K464" s="43"/>
      <c r="L464" s="43"/>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c r="AS464" s="43"/>
      <c r="AT464" s="43"/>
      <c r="AU464" s="43"/>
      <c r="AV464" s="43"/>
      <c r="AW464" s="43"/>
      <c r="AX464" s="43"/>
      <c r="AY464" s="43"/>
      <c r="AZ464" s="43"/>
      <c r="BA464" s="43"/>
      <c r="BB464" s="43"/>
      <c r="BC464" s="43"/>
      <c r="BD464" s="43"/>
      <c r="BE464" s="43"/>
      <c r="BF464" s="43"/>
      <c r="BG464" s="43"/>
      <c r="BH464" s="43"/>
      <c r="BI464" s="43"/>
      <c r="BJ464" s="43"/>
      <c r="BK464" s="43"/>
      <c r="BL464" s="43"/>
      <c r="BM464" s="43"/>
      <c r="BN464" s="43"/>
      <c r="BO464" s="43"/>
      <c r="BP464" s="43"/>
      <c r="BQ464" s="43"/>
      <c r="BR464" s="43"/>
      <c r="BS464" s="43"/>
      <c r="BT464" s="43"/>
      <c r="BU464" s="43"/>
      <c r="BV464" s="43"/>
      <c r="BW464" s="43"/>
      <c r="BX464" s="43"/>
      <c r="BY464" s="43"/>
      <c r="BZ464" s="43"/>
      <c r="CA464" s="43"/>
      <c r="CB464" s="43"/>
      <c r="CC464" s="43"/>
      <c r="CD464" s="43"/>
      <c r="CE464" s="43"/>
      <c r="CF464" s="43"/>
      <c r="CG464" s="43"/>
      <c r="CH464" s="43"/>
      <c r="CI464" s="43"/>
      <c r="CJ464" s="43"/>
      <c r="CK464" s="43"/>
      <c r="CL464" s="43"/>
      <c r="CM464" s="43"/>
      <c r="CN464" s="43"/>
      <c r="CO464" s="43"/>
      <c r="CP464" s="43"/>
      <c r="CQ464" s="43"/>
      <c r="CR464" s="43"/>
      <c r="CS464" s="43"/>
      <c r="CT464" s="43"/>
      <c r="CU464" s="43"/>
      <c r="CV464" s="43"/>
      <c r="CW464" s="43"/>
      <c r="CX464" s="43"/>
      <c r="CY464" s="43"/>
      <c r="CZ464" s="43"/>
      <c r="DA464" s="43"/>
      <c r="DB464" s="43"/>
      <c r="DC464" s="43"/>
      <c r="DD464" s="43"/>
      <c r="DE464" s="43"/>
      <c r="DF464" s="43"/>
      <c r="DG464" s="43"/>
      <c r="DH464" s="43"/>
      <c r="DI464" s="43"/>
      <c r="DJ464" s="43"/>
      <c r="DK464" s="43"/>
      <c r="DL464" s="43"/>
      <c r="DM464" s="43"/>
      <c r="DN464" s="43"/>
      <c r="DO464" s="43"/>
      <c r="DP464" s="43"/>
      <c r="DQ464" s="43"/>
      <c r="DR464" s="43"/>
      <c r="DS464" s="43"/>
      <c r="DT464" s="43"/>
      <c r="DU464" s="43"/>
      <c r="DV464" s="43"/>
      <c r="DW464" s="43"/>
      <c r="DX464" s="43"/>
      <c r="DY464" s="43"/>
      <c r="DZ464" s="43"/>
      <c r="EA464" s="43"/>
      <c r="EB464" s="43"/>
      <c r="EC464" s="43"/>
      <c r="ED464" s="43"/>
      <c r="EE464" s="43"/>
      <c r="EF464" s="43"/>
      <c r="EG464" s="43"/>
      <c r="EH464" s="43"/>
      <c r="EI464" s="43"/>
      <c r="EJ464" s="43"/>
      <c r="EK464" s="43"/>
      <c r="EL464" s="43"/>
      <c r="EM464" s="43"/>
      <c r="EN464" s="43"/>
      <c r="EO464" s="43"/>
      <c r="EP464" s="43"/>
      <c r="EQ464" s="43"/>
      <c r="ER464" s="43"/>
      <c r="ES464" s="43"/>
      <c r="ET464" s="43"/>
      <c r="EU464" s="43"/>
      <c r="EV464" s="43"/>
      <c r="EW464" s="43"/>
      <c r="EX464" s="43"/>
      <c r="EY464" s="43"/>
      <c r="EZ464" s="43"/>
      <c r="FA464" s="43"/>
      <c r="FB464" s="43"/>
      <c r="FC464" s="43"/>
      <c r="FD464" s="43"/>
      <c r="FE464" s="43"/>
      <c r="FF464" s="43"/>
      <c r="FG464" s="43"/>
      <c r="FH464" s="43"/>
      <c r="FI464" s="43"/>
      <c r="FJ464" s="43"/>
      <c r="FK464" s="43"/>
      <c r="FL464" s="43"/>
      <c r="FM464" s="43"/>
      <c r="FN464" s="43"/>
      <c r="FO464" s="43"/>
      <c r="FP464" s="43"/>
      <c r="FQ464" s="43"/>
      <c r="FR464" s="43"/>
      <c r="FS464" s="43"/>
      <c r="FT464" s="43"/>
      <c r="FU464" s="43"/>
      <c r="FV464" s="43"/>
      <c r="FW464" s="43"/>
      <c r="FX464" s="43"/>
      <c r="FY464" s="43"/>
      <c r="FZ464" s="43"/>
      <c r="GA464" s="43"/>
      <c r="GB464" s="43"/>
      <c r="GC464" s="43"/>
      <c r="GD464" s="43"/>
      <c r="GE464" s="43"/>
      <c r="GF464" s="43"/>
      <c r="GG464" s="43"/>
      <c r="GH464" s="43"/>
      <c r="GI464" s="43"/>
      <c r="GJ464" s="43"/>
      <c r="GK464" s="43"/>
      <c r="GL464" s="43"/>
      <c r="GM464" s="43"/>
      <c r="GN464" s="43"/>
      <c r="GO464" s="43"/>
      <c r="GP464" s="43"/>
      <c r="GQ464" s="43"/>
      <c r="GR464" s="43"/>
      <c r="GS464" s="43"/>
      <c r="GT464" s="43"/>
      <c r="GU464" s="43"/>
      <c r="GV464" s="43"/>
      <c r="GW464" s="43"/>
      <c r="GX464" s="43"/>
      <c r="GY464" s="43"/>
      <c r="GZ464" s="43"/>
      <c r="HA464" s="43"/>
      <c r="HB464" s="43"/>
      <c r="HC464" s="43"/>
      <c r="HD464" s="43"/>
      <c r="HE464" s="43"/>
      <c r="HF464" s="43"/>
      <c r="HG464" s="43"/>
      <c r="HH464" s="43"/>
      <c r="HI464" s="43"/>
    </row>
    <row r="465" spans="1:217" s="12" customFormat="1" ht="24.95" customHeight="1">
      <c r="A465" s="1">
        <v>384</v>
      </c>
      <c r="B465" s="67"/>
      <c r="C465" s="67"/>
      <c r="D465" s="48" t="s">
        <v>892</v>
      </c>
      <c r="E465" s="48" t="s">
        <v>893</v>
      </c>
      <c r="F465" s="3">
        <v>35</v>
      </c>
      <c r="G465" s="1" t="s">
        <v>962</v>
      </c>
      <c r="H465" s="1" t="s">
        <v>965</v>
      </c>
      <c r="I465" s="1"/>
      <c r="J465" s="8"/>
    </row>
    <row r="466" spans="1:217" s="12" customFormat="1" ht="24.95" customHeight="1">
      <c r="A466" s="1">
        <v>385</v>
      </c>
      <c r="B466" s="67"/>
      <c r="C466" s="67"/>
      <c r="D466" s="66" t="s">
        <v>894</v>
      </c>
      <c r="E466" s="48" t="s">
        <v>895</v>
      </c>
      <c r="F466" s="3">
        <v>35</v>
      </c>
      <c r="G466" s="1" t="s">
        <v>962</v>
      </c>
      <c r="H466" s="1" t="s">
        <v>965</v>
      </c>
      <c r="I466" s="1"/>
      <c r="J466" s="8"/>
    </row>
    <row r="467" spans="1:217" s="12" customFormat="1" ht="24.95" customHeight="1">
      <c r="A467" s="1">
        <v>386</v>
      </c>
      <c r="B467" s="67"/>
      <c r="C467" s="67"/>
      <c r="D467" s="48" t="s">
        <v>896</v>
      </c>
      <c r="E467" s="48" t="s">
        <v>897</v>
      </c>
      <c r="F467" s="3">
        <v>35</v>
      </c>
      <c r="G467" s="1" t="s">
        <v>962</v>
      </c>
      <c r="H467" s="1" t="s">
        <v>965</v>
      </c>
      <c r="I467" s="1"/>
      <c r="J467" s="8"/>
    </row>
    <row r="468" spans="1:217" s="12" customFormat="1" ht="24.95" customHeight="1">
      <c r="A468" s="1">
        <v>387</v>
      </c>
      <c r="B468" s="67"/>
      <c r="C468" s="67"/>
      <c r="D468" s="48" t="s">
        <v>898</v>
      </c>
      <c r="E468" s="48" t="s">
        <v>899</v>
      </c>
      <c r="F468" s="3">
        <v>35</v>
      </c>
      <c r="G468" s="1" t="s">
        <v>962</v>
      </c>
      <c r="H468" s="1" t="s">
        <v>965</v>
      </c>
      <c r="I468" s="1"/>
      <c r="J468" s="8"/>
    </row>
    <row r="469" spans="1:217" ht="24.95" customHeight="1">
      <c r="A469" s="1">
        <v>388</v>
      </c>
      <c r="B469" s="67"/>
      <c r="C469" s="67"/>
      <c r="D469" s="48" t="s">
        <v>900</v>
      </c>
      <c r="E469" s="48" t="s">
        <v>901</v>
      </c>
      <c r="F469" s="3">
        <v>35</v>
      </c>
      <c r="G469" s="1" t="s">
        <v>962</v>
      </c>
      <c r="H469" s="1" t="s">
        <v>965</v>
      </c>
      <c r="I469" s="1"/>
      <c r="J469" s="8"/>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c r="BC469" s="12"/>
      <c r="BD469" s="12"/>
      <c r="BE469" s="12"/>
      <c r="BF469" s="12"/>
      <c r="BG469" s="12"/>
      <c r="BH469" s="12"/>
      <c r="BI469" s="12"/>
      <c r="BJ469" s="12"/>
      <c r="BK469" s="12"/>
      <c r="BL469" s="12"/>
      <c r="BM469" s="12"/>
      <c r="BN469" s="12"/>
      <c r="BO469" s="12"/>
      <c r="BP469" s="12"/>
      <c r="BQ469" s="12"/>
      <c r="BR469" s="12"/>
      <c r="BS469" s="12"/>
      <c r="BT469" s="12"/>
      <c r="BU469" s="12"/>
      <c r="BV469" s="12"/>
      <c r="BW469" s="12"/>
      <c r="BX469" s="12"/>
      <c r="BY469" s="12"/>
      <c r="BZ469" s="12"/>
      <c r="CA469" s="12"/>
      <c r="CB469" s="12"/>
      <c r="CC469" s="12"/>
      <c r="CD469" s="12"/>
      <c r="CE469" s="12"/>
      <c r="CF469" s="12"/>
      <c r="CG469" s="12"/>
      <c r="CH469" s="12"/>
      <c r="CI469" s="12"/>
      <c r="CJ469" s="12"/>
      <c r="CK469" s="12"/>
      <c r="CL469" s="12"/>
      <c r="CM469" s="12"/>
      <c r="CN469" s="12"/>
      <c r="CO469" s="12"/>
      <c r="CP469" s="12"/>
      <c r="CQ469" s="12"/>
      <c r="CR469" s="12"/>
      <c r="CS469" s="12"/>
      <c r="CT469" s="12"/>
      <c r="CU469" s="12"/>
      <c r="CV469" s="12"/>
      <c r="CW469" s="12"/>
      <c r="CX469" s="12"/>
      <c r="CY469" s="12"/>
      <c r="CZ469" s="12"/>
      <c r="DA469" s="12"/>
      <c r="DB469" s="12"/>
      <c r="DC469" s="12"/>
      <c r="DD469" s="12"/>
      <c r="DE469" s="12"/>
      <c r="DF469" s="12"/>
      <c r="DG469" s="12"/>
      <c r="DH469" s="12"/>
      <c r="DI469" s="12"/>
      <c r="DJ469" s="12"/>
      <c r="DK469" s="12"/>
      <c r="DL469" s="12"/>
      <c r="DM469" s="12"/>
      <c r="DN469" s="12"/>
      <c r="DO469" s="12"/>
      <c r="DP469" s="12"/>
      <c r="DQ469" s="12"/>
      <c r="DR469" s="12"/>
      <c r="DS469" s="12"/>
      <c r="DT469" s="12"/>
      <c r="DU469" s="12"/>
      <c r="DV469" s="12"/>
      <c r="DW469" s="12"/>
      <c r="DX469" s="12"/>
      <c r="DY469" s="12"/>
      <c r="DZ469" s="12"/>
      <c r="EA469" s="12"/>
      <c r="EB469" s="12"/>
      <c r="EC469" s="12"/>
      <c r="ED469" s="12"/>
      <c r="EE469" s="12"/>
      <c r="EF469" s="12"/>
      <c r="EG469" s="12"/>
      <c r="EH469" s="12"/>
      <c r="EI469" s="12"/>
      <c r="EJ469" s="12"/>
      <c r="EK469" s="12"/>
      <c r="EL469" s="12"/>
      <c r="EM469" s="12"/>
      <c r="EN469" s="12"/>
      <c r="EO469" s="12"/>
      <c r="EP469" s="12"/>
      <c r="EQ469" s="12"/>
      <c r="ER469" s="12"/>
      <c r="ES469" s="12"/>
      <c r="ET469" s="12"/>
      <c r="EU469" s="12"/>
      <c r="EV469" s="12"/>
      <c r="EW469" s="12"/>
      <c r="EX469" s="12"/>
      <c r="EY469" s="12"/>
      <c r="EZ469" s="12"/>
      <c r="FA469" s="12"/>
      <c r="FB469" s="12"/>
      <c r="FC469" s="12"/>
      <c r="FD469" s="12"/>
      <c r="FE469" s="12"/>
      <c r="FF469" s="12"/>
      <c r="FG469" s="12"/>
      <c r="FH469" s="12"/>
      <c r="FI469" s="12"/>
      <c r="FJ469" s="12"/>
      <c r="FK469" s="12"/>
      <c r="FL469" s="12"/>
      <c r="FM469" s="12"/>
      <c r="FN469" s="12"/>
      <c r="FO469" s="12"/>
      <c r="FP469" s="12"/>
      <c r="FQ469" s="12"/>
      <c r="FR469" s="12"/>
      <c r="FS469" s="12"/>
      <c r="FT469" s="12"/>
      <c r="FU469" s="12"/>
      <c r="FV469" s="12"/>
      <c r="FW469" s="12"/>
      <c r="FX469" s="12"/>
      <c r="FY469" s="12"/>
      <c r="FZ469" s="12"/>
      <c r="GA469" s="12"/>
      <c r="GB469" s="12"/>
      <c r="GC469" s="12"/>
      <c r="GD469" s="12"/>
      <c r="GE469" s="12"/>
      <c r="GF469" s="12"/>
      <c r="GG469" s="12"/>
      <c r="GH469" s="12"/>
      <c r="GI469" s="12"/>
      <c r="GJ469" s="12"/>
      <c r="GK469" s="12"/>
      <c r="GL469" s="12"/>
      <c r="GM469" s="12"/>
      <c r="GN469" s="12"/>
      <c r="GO469" s="12"/>
      <c r="GP469" s="12"/>
      <c r="GQ469" s="12"/>
      <c r="GR469" s="12"/>
      <c r="GS469" s="12"/>
      <c r="GT469" s="12"/>
      <c r="GU469" s="12"/>
      <c r="GV469" s="12"/>
      <c r="GW469" s="12"/>
      <c r="GX469" s="12"/>
      <c r="GY469" s="12"/>
      <c r="GZ469" s="12"/>
      <c r="HA469" s="12"/>
      <c r="HB469" s="12"/>
      <c r="HC469" s="12"/>
      <c r="HD469" s="12"/>
      <c r="HE469" s="12"/>
      <c r="HF469" s="12"/>
      <c r="HG469" s="12"/>
      <c r="HH469" s="12"/>
      <c r="HI469" s="12"/>
    </row>
    <row r="470" spans="1:217" ht="24.95" customHeight="1">
      <c r="A470" s="1"/>
      <c r="B470" s="67"/>
      <c r="C470" s="67" t="s">
        <v>902</v>
      </c>
      <c r="D470" s="68" t="s">
        <v>903</v>
      </c>
      <c r="E470" s="68"/>
      <c r="F470" s="44">
        <v>60</v>
      </c>
      <c r="G470" s="44"/>
      <c r="H470" s="44"/>
      <c r="I470" s="1"/>
      <c r="J470" s="8"/>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c r="BC470" s="12"/>
      <c r="BD470" s="12"/>
      <c r="BE470" s="12"/>
      <c r="BF470" s="12"/>
      <c r="BG470" s="12"/>
      <c r="BH470" s="12"/>
      <c r="BI470" s="12"/>
      <c r="BJ470" s="12"/>
      <c r="BK470" s="12"/>
      <c r="BL470" s="12"/>
      <c r="BM470" s="12"/>
      <c r="BN470" s="12"/>
      <c r="BO470" s="12"/>
      <c r="BP470" s="12"/>
      <c r="BQ470" s="12"/>
      <c r="BR470" s="12"/>
      <c r="BS470" s="12"/>
      <c r="BT470" s="12"/>
      <c r="BU470" s="12"/>
      <c r="BV470" s="12"/>
      <c r="BW470" s="12"/>
      <c r="BX470" s="12"/>
      <c r="BY470" s="12"/>
      <c r="BZ470" s="12"/>
      <c r="CA470" s="12"/>
      <c r="CB470" s="12"/>
      <c r="CC470" s="12"/>
      <c r="CD470" s="12"/>
      <c r="CE470" s="12"/>
      <c r="CF470" s="12"/>
      <c r="CG470" s="12"/>
      <c r="CH470" s="12"/>
      <c r="CI470" s="12"/>
      <c r="CJ470" s="12"/>
      <c r="CK470" s="12"/>
      <c r="CL470" s="12"/>
      <c r="CM470" s="12"/>
      <c r="CN470" s="12"/>
      <c r="CO470" s="12"/>
      <c r="CP470" s="12"/>
      <c r="CQ470" s="12"/>
      <c r="CR470" s="12"/>
      <c r="CS470" s="12"/>
      <c r="CT470" s="12"/>
      <c r="CU470" s="12"/>
      <c r="CV470" s="12"/>
      <c r="CW470" s="12"/>
      <c r="CX470" s="12"/>
      <c r="CY470" s="12"/>
      <c r="CZ470" s="12"/>
      <c r="DA470" s="12"/>
      <c r="DB470" s="12"/>
      <c r="DC470" s="12"/>
      <c r="DD470" s="12"/>
      <c r="DE470" s="12"/>
      <c r="DF470" s="12"/>
      <c r="DG470" s="12"/>
      <c r="DH470" s="12"/>
      <c r="DI470" s="12"/>
      <c r="DJ470" s="12"/>
      <c r="DK470" s="12"/>
      <c r="DL470" s="12"/>
      <c r="DM470" s="12"/>
      <c r="DN470" s="12"/>
      <c r="DO470" s="12"/>
      <c r="DP470" s="12"/>
      <c r="DQ470" s="12"/>
      <c r="DR470" s="12"/>
      <c r="DS470" s="12"/>
      <c r="DT470" s="12"/>
      <c r="DU470" s="12"/>
      <c r="DV470" s="12"/>
      <c r="DW470" s="12"/>
      <c r="DX470" s="12"/>
      <c r="DY470" s="12"/>
      <c r="DZ470" s="12"/>
      <c r="EA470" s="12"/>
      <c r="EB470" s="12"/>
      <c r="EC470" s="12"/>
      <c r="ED470" s="12"/>
      <c r="EE470" s="12"/>
      <c r="EF470" s="12"/>
      <c r="EG470" s="12"/>
      <c r="EH470" s="12"/>
      <c r="EI470" s="12"/>
      <c r="EJ470" s="12"/>
      <c r="EK470" s="12"/>
      <c r="EL470" s="12"/>
      <c r="EM470" s="12"/>
      <c r="EN470" s="12"/>
      <c r="EO470" s="12"/>
      <c r="EP470" s="12"/>
      <c r="EQ470" s="12"/>
      <c r="ER470" s="12"/>
      <c r="ES470" s="12"/>
      <c r="ET470" s="12"/>
      <c r="EU470" s="12"/>
      <c r="EV470" s="12"/>
      <c r="EW470" s="12"/>
      <c r="EX470" s="12"/>
      <c r="EY470" s="12"/>
      <c r="EZ470" s="12"/>
      <c r="FA470" s="12"/>
      <c r="FB470" s="12"/>
      <c r="FC470" s="12"/>
      <c r="FD470" s="12"/>
      <c r="FE470" s="12"/>
      <c r="FF470" s="12"/>
      <c r="FG470" s="12"/>
      <c r="FH470" s="12"/>
      <c r="FI470" s="12"/>
      <c r="FJ470" s="12"/>
      <c r="FK470" s="12"/>
      <c r="FL470" s="12"/>
      <c r="FM470" s="12"/>
      <c r="FN470" s="12"/>
      <c r="FO470" s="12"/>
      <c r="FP470" s="12"/>
      <c r="FQ470" s="12"/>
      <c r="FR470" s="12"/>
      <c r="FS470" s="12"/>
      <c r="FT470" s="12"/>
      <c r="FU470" s="12"/>
      <c r="FV470" s="12"/>
      <c r="FW470" s="12"/>
      <c r="FX470" s="12"/>
      <c r="FY470" s="12"/>
      <c r="FZ470" s="12"/>
      <c r="GA470" s="12"/>
      <c r="GB470" s="12"/>
      <c r="GC470" s="12"/>
      <c r="GD470" s="12"/>
      <c r="GE470" s="12"/>
      <c r="GF470" s="12"/>
      <c r="GG470" s="12"/>
      <c r="GH470" s="12"/>
      <c r="GI470" s="12"/>
      <c r="GJ470" s="12"/>
      <c r="GK470" s="12"/>
      <c r="GL470" s="12"/>
      <c r="GM470" s="12"/>
      <c r="GN470" s="12"/>
      <c r="GO470" s="12"/>
      <c r="GP470" s="12"/>
      <c r="GQ470" s="12"/>
      <c r="GR470" s="12"/>
      <c r="GS470" s="12"/>
      <c r="GT470" s="12"/>
      <c r="GU470" s="12"/>
      <c r="GV470" s="12"/>
      <c r="GW470" s="12"/>
      <c r="GX470" s="12"/>
      <c r="GY470" s="12"/>
      <c r="GZ470" s="12"/>
      <c r="HA470" s="12"/>
      <c r="HB470" s="12"/>
      <c r="HC470" s="12"/>
      <c r="HD470" s="12"/>
      <c r="HE470" s="12"/>
      <c r="HF470" s="12"/>
      <c r="HG470" s="12"/>
      <c r="HH470" s="12"/>
      <c r="HI470" s="12"/>
    </row>
    <row r="471" spans="1:217" s="12" customFormat="1" ht="24.95" customHeight="1">
      <c r="A471" s="1">
        <v>382</v>
      </c>
      <c r="B471" s="67"/>
      <c r="C471" s="67"/>
      <c r="D471" s="7" t="s">
        <v>904</v>
      </c>
      <c r="E471" s="7" t="s">
        <v>905</v>
      </c>
      <c r="F471" s="3">
        <v>30</v>
      </c>
      <c r="G471" s="1" t="s">
        <v>962</v>
      </c>
      <c r="H471" s="1" t="s">
        <v>965</v>
      </c>
      <c r="I471" s="1"/>
      <c r="J471" s="1"/>
      <c r="K471" s="43"/>
      <c r="L471" s="43"/>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c r="AO471" s="43"/>
      <c r="AP471" s="43"/>
      <c r="AQ471" s="43"/>
      <c r="AR471" s="43"/>
      <c r="AS471" s="43"/>
      <c r="AT471" s="43"/>
      <c r="AU471" s="43"/>
      <c r="AV471" s="43"/>
      <c r="AW471" s="43"/>
      <c r="AX471" s="43"/>
      <c r="AY471" s="43"/>
      <c r="AZ471" s="43"/>
      <c r="BA471" s="43"/>
      <c r="BB471" s="43"/>
      <c r="BC471" s="43"/>
      <c r="BD471" s="43"/>
      <c r="BE471" s="43"/>
      <c r="BF471" s="43"/>
      <c r="BG471" s="43"/>
      <c r="BH471" s="43"/>
      <c r="BI471" s="43"/>
      <c r="BJ471" s="43"/>
      <c r="BK471" s="43"/>
      <c r="BL471" s="43"/>
      <c r="BM471" s="43"/>
      <c r="BN471" s="43"/>
      <c r="BO471" s="43"/>
      <c r="BP471" s="43"/>
      <c r="BQ471" s="43"/>
      <c r="BR471" s="43"/>
      <c r="BS471" s="43"/>
      <c r="BT471" s="43"/>
      <c r="BU471" s="43"/>
      <c r="BV471" s="43"/>
      <c r="BW471" s="43"/>
      <c r="BX471" s="43"/>
      <c r="BY471" s="43"/>
      <c r="BZ471" s="43"/>
      <c r="CA471" s="43"/>
      <c r="CB471" s="43"/>
      <c r="CC471" s="43"/>
      <c r="CD471" s="43"/>
      <c r="CE471" s="43"/>
      <c r="CF471" s="43"/>
      <c r="CG471" s="43"/>
      <c r="CH471" s="43"/>
      <c r="CI471" s="43"/>
      <c r="CJ471" s="43"/>
      <c r="CK471" s="43"/>
      <c r="CL471" s="43"/>
      <c r="CM471" s="43"/>
      <c r="CN471" s="43"/>
      <c r="CO471" s="43"/>
      <c r="CP471" s="43"/>
      <c r="CQ471" s="43"/>
      <c r="CR471" s="43"/>
      <c r="CS471" s="43"/>
      <c r="CT471" s="43"/>
      <c r="CU471" s="43"/>
      <c r="CV471" s="43"/>
      <c r="CW471" s="43"/>
      <c r="CX471" s="43"/>
      <c r="CY471" s="43"/>
      <c r="CZ471" s="43"/>
      <c r="DA471" s="43"/>
      <c r="DB471" s="43"/>
      <c r="DC471" s="43"/>
      <c r="DD471" s="43"/>
      <c r="DE471" s="43"/>
      <c r="DF471" s="43"/>
      <c r="DG471" s="43"/>
      <c r="DH471" s="43"/>
      <c r="DI471" s="43"/>
      <c r="DJ471" s="43"/>
      <c r="DK471" s="43"/>
      <c r="DL471" s="43"/>
      <c r="DM471" s="43"/>
      <c r="DN471" s="43"/>
      <c r="DO471" s="43"/>
      <c r="DP471" s="43"/>
      <c r="DQ471" s="43"/>
      <c r="DR471" s="43"/>
      <c r="DS471" s="43"/>
      <c r="DT471" s="43"/>
      <c r="DU471" s="43"/>
      <c r="DV471" s="43"/>
      <c r="DW471" s="43"/>
      <c r="DX471" s="43"/>
      <c r="DY471" s="43"/>
      <c r="DZ471" s="43"/>
      <c r="EA471" s="43"/>
      <c r="EB471" s="43"/>
      <c r="EC471" s="43"/>
      <c r="ED471" s="43"/>
      <c r="EE471" s="43"/>
      <c r="EF471" s="43"/>
      <c r="EG471" s="43"/>
      <c r="EH471" s="43"/>
      <c r="EI471" s="43"/>
      <c r="EJ471" s="43"/>
      <c r="EK471" s="43"/>
      <c r="EL471" s="43"/>
      <c r="EM471" s="43"/>
      <c r="EN471" s="43"/>
      <c r="EO471" s="43"/>
      <c r="EP471" s="43"/>
      <c r="EQ471" s="43"/>
      <c r="ER471" s="43"/>
      <c r="ES471" s="43"/>
      <c r="ET471" s="43"/>
      <c r="EU471" s="43"/>
      <c r="EV471" s="43"/>
      <c r="EW471" s="43"/>
      <c r="EX471" s="43"/>
      <c r="EY471" s="43"/>
      <c r="EZ471" s="43"/>
      <c r="FA471" s="43"/>
      <c r="FB471" s="43"/>
      <c r="FC471" s="43"/>
      <c r="FD471" s="43"/>
      <c r="FE471" s="43"/>
      <c r="FF471" s="43"/>
      <c r="FG471" s="43"/>
      <c r="FH471" s="43"/>
      <c r="FI471" s="43"/>
      <c r="FJ471" s="43"/>
      <c r="FK471" s="43"/>
      <c r="FL471" s="43"/>
      <c r="FM471" s="43"/>
      <c r="FN471" s="43"/>
      <c r="FO471" s="43"/>
      <c r="FP471" s="43"/>
      <c r="FQ471" s="43"/>
      <c r="FR471" s="43"/>
      <c r="FS471" s="43"/>
      <c r="FT471" s="43"/>
      <c r="FU471" s="43"/>
      <c r="FV471" s="43"/>
      <c r="FW471" s="43"/>
      <c r="FX471" s="43"/>
      <c r="FY471" s="43"/>
      <c r="FZ471" s="43"/>
      <c r="GA471" s="43"/>
      <c r="GB471" s="43"/>
      <c r="GC471" s="43"/>
      <c r="GD471" s="43"/>
      <c r="GE471" s="43"/>
      <c r="GF471" s="43"/>
      <c r="GG471" s="43"/>
      <c r="GH471" s="43"/>
      <c r="GI471" s="43"/>
      <c r="GJ471" s="43"/>
      <c r="GK471" s="43"/>
      <c r="GL471" s="43"/>
      <c r="GM471" s="43"/>
      <c r="GN471" s="43"/>
      <c r="GO471" s="43"/>
      <c r="GP471" s="43"/>
      <c r="GQ471" s="43"/>
      <c r="GR471" s="43"/>
      <c r="GS471" s="43"/>
      <c r="GT471" s="43"/>
      <c r="GU471" s="43"/>
      <c r="GV471" s="43"/>
      <c r="GW471" s="43"/>
      <c r="GX471" s="43"/>
      <c r="GY471" s="43"/>
      <c r="GZ471" s="43"/>
      <c r="HA471" s="43"/>
      <c r="HB471" s="43"/>
      <c r="HC471" s="43"/>
      <c r="HD471" s="43"/>
      <c r="HE471" s="43"/>
      <c r="HF471" s="43"/>
      <c r="HG471" s="43"/>
      <c r="HH471" s="43"/>
      <c r="HI471" s="43"/>
    </row>
    <row r="472" spans="1:217" s="12" customFormat="1" ht="24.95" customHeight="1">
      <c r="A472" s="1">
        <v>383</v>
      </c>
      <c r="B472" s="67"/>
      <c r="C472" s="67"/>
      <c r="D472" s="7" t="s">
        <v>906</v>
      </c>
      <c r="E472" s="7" t="s">
        <v>907</v>
      </c>
      <c r="F472" s="3">
        <v>30</v>
      </c>
      <c r="G472" s="1" t="s">
        <v>962</v>
      </c>
      <c r="H472" s="1" t="s">
        <v>965</v>
      </c>
      <c r="I472" s="1"/>
      <c r="J472" s="1"/>
      <c r="K472" s="43"/>
      <c r="L472" s="43"/>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c r="AO472" s="43"/>
      <c r="AP472" s="43"/>
      <c r="AQ472" s="43"/>
      <c r="AR472" s="43"/>
      <c r="AS472" s="43"/>
      <c r="AT472" s="43"/>
      <c r="AU472" s="43"/>
      <c r="AV472" s="43"/>
      <c r="AW472" s="43"/>
      <c r="AX472" s="43"/>
      <c r="AY472" s="43"/>
      <c r="AZ472" s="43"/>
      <c r="BA472" s="43"/>
      <c r="BB472" s="43"/>
      <c r="BC472" s="43"/>
      <c r="BD472" s="43"/>
      <c r="BE472" s="43"/>
      <c r="BF472" s="43"/>
      <c r="BG472" s="43"/>
      <c r="BH472" s="43"/>
      <c r="BI472" s="43"/>
      <c r="BJ472" s="43"/>
      <c r="BK472" s="43"/>
      <c r="BL472" s="43"/>
      <c r="BM472" s="43"/>
      <c r="BN472" s="43"/>
      <c r="BO472" s="43"/>
      <c r="BP472" s="43"/>
      <c r="BQ472" s="43"/>
      <c r="BR472" s="43"/>
      <c r="BS472" s="43"/>
      <c r="BT472" s="43"/>
      <c r="BU472" s="43"/>
      <c r="BV472" s="43"/>
      <c r="BW472" s="43"/>
      <c r="BX472" s="43"/>
      <c r="BY472" s="43"/>
      <c r="BZ472" s="43"/>
      <c r="CA472" s="43"/>
      <c r="CB472" s="43"/>
      <c r="CC472" s="43"/>
      <c r="CD472" s="43"/>
      <c r="CE472" s="43"/>
      <c r="CF472" s="43"/>
      <c r="CG472" s="43"/>
      <c r="CH472" s="43"/>
      <c r="CI472" s="43"/>
      <c r="CJ472" s="43"/>
      <c r="CK472" s="43"/>
      <c r="CL472" s="43"/>
      <c r="CM472" s="43"/>
      <c r="CN472" s="43"/>
      <c r="CO472" s="43"/>
      <c r="CP472" s="43"/>
      <c r="CQ472" s="43"/>
      <c r="CR472" s="43"/>
      <c r="CS472" s="43"/>
      <c r="CT472" s="43"/>
      <c r="CU472" s="43"/>
      <c r="CV472" s="43"/>
      <c r="CW472" s="43"/>
      <c r="CX472" s="43"/>
      <c r="CY472" s="43"/>
      <c r="CZ472" s="43"/>
      <c r="DA472" s="43"/>
      <c r="DB472" s="43"/>
      <c r="DC472" s="43"/>
      <c r="DD472" s="43"/>
      <c r="DE472" s="43"/>
      <c r="DF472" s="43"/>
      <c r="DG472" s="43"/>
      <c r="DH472" s="43"/>
      <c r="DI472" s="43"/>
      <c r="DJ472" s="43"/>
      <c r="DK472" s="43"/>
      <c r="DL472" s="43"/>
      <c r="DM472" s="43"/>
      <c r="DN472" s="43"/>
      <c r="DO472" s="43"/>
      <c r="DP472" s="43"/>
      <c r="DQ472" s="43"/>
      <c r="DR472" s="43"/>
      <c r="DS472" s="43"/>
      <c r="DT472" s="43"/>
      <c r="DU472" s="43"/>
      <c r="DV472" s="43"/>
      <c r="DW472" s="43"/>
      <c r="DX472" s="43"/>
      <c r="DY472" s="43"/>
      <c r="DZ472" s="43"/>
      <c r="EA472" s="43"/>
      <c r="EB472" s="43"/>
      <c r="EC472" s="43"/>
      <c r="ED472" s="43"/>
      <c r="EE472" s="43"/>
      <c r="EF472" s="43"/>
      <c r="EG472" s="43"/>
      <c r="EH472" s="43"/>
      <c r="EI472" s="43"/>
      <c r="EJ472" s="43"/>
      <c r="EK472" s="43"/>
      <c r="EL472" s="43"/>
      <c r="EM472" s="43"/>
      <c r="EN472" s="43"/>
      <c r="EO472" s="43"/>
      <c r="EP472" s="43"/>
      <c r="EQ472" s="43"/>
      <c r="ER472" s="43"/>
      <c r="ES472" s="43"/>
      <c r="ET472" s="43"/>
      <c r="EU472" s="43"/>
      <c r="EV472" s="43"/>
      <c r="EW472" s="43"/>
      <c r="EX472" s="43"/>
      <c r="EY472" s="43"/>
      <c r="EZ472" s="43"/>
      <c r="FA472" s="43"/>
      <c r="FB472" s="43"/>
      <c r="FC472" s="43"/>
      <c r="FD472" s="43"/>
      <c r="FE472" s="43"/>
      <c r="FF472" s="43"/>
      <c r="FG472" s="43"/>
      <c r="FH472" s="43"/>
      <c r="FI472" s="43"/>
      <c r="FJ472" s="43"/>
      <c r="FK472" s="43"/>
      <c r="FL472" s="43"/>
      <c r="FM472" s="43"/>
      <c r="FN472" s="43"/>
      <c r="FO472" s="43"/>
      <c r="FP472" s="43"/>
      <c r="FQ472" s="43"/>
      <c r="FR472" s="43"/>
      <c r="FS472" s="43"/>
      <c r="FT472" s="43"/>
      <c r="FU472" s="43"/>
      <c r="FV472" s="43"/>
      <c r="FW472" s="43"/>
      <c r="FX472" s="43"/>
      <c r="FY472" s="43"/>
      <c r="FZ472" s="43"/>
      <c r="GA472" s="43"/>
      <c r="GB472" s="43"/>
      <c r="GC472" s="43"/>
      <c r="GD472" s="43"/>
      <c r="GE472" s="43"/>
      <c r="GF472" s="43"/>
      <c r="GG472" s="43"/>
      <c r="GH472" s="43"/>
      <c r="GI472" s="43"/>
      <c r="GJ472" s="43"/>
      <c r="GK472" s="43"/>
      <c r="GL472" s="43"/>
      <c r="GM472" s="43"/>
      <c r="GN472" s="43"/>
      <c r="GO472" s="43"/>
      <c r="GP472" s="43"/>
      <c r="GQ472" s="43"/>
      <c r="GR472" s="43"/>
      <c r="GS472" s="43"/>
      <c r="GT472" s="43"/>
      <c r="GU472" s="43"/>
      <c r="GV472" s="43"/>
      <c r="GW472" s="43"/>
      <c r="GX472" s="43"/>
      <c r="GY472" s="43"/>
      <c r="GZ472" s="43"/>
      <c r="HA472" s="43"/>
      <c r="HB472" s="43"/>
      <c r="HC472" s="43"/>
      <c r="HD472" s="43"/>
      <c r="HE472" s="43"/>
      <c r="HF472" s="43"/>
      <c r="HG472" s="43"/>
      <c r="HH472" s="43"/>
      <c r="HI472" s="43"/>
    </row>
    <row r="473" spans="1:217" s="12" customFormat="1" ht="24.95" customHeight="1">
      <c r="A473" s="1"/>
      <c r="B473" s="67"/>
      <c r="C473" s="67" t="s">
        <v>908</v>
      </c>
      <c r="D473" s="68" t="s">
        <v>909</v>
      </c>
      <c r="E473" s="68"/>
      <c r="F473" s="44">
        <v>235</v>
      </c>
      <c r="G473" s="44"/>
      <c r="H473" s="44"/>
      <c r="I473" s="1"/>
      <c r="J473" s="1"/>
      <c r="K473" s="43"/>
      <c r="L473" s="43"/>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c r="AP473" s="43"/>
      <c r="AQ473" s="43"/>
      <c r="AR473" s="43"/>
      <c r="AS473" s="43"/>
      <c r="AT473" s="43"/>
      <c r="AU473" s="43"/>
      <c r="AV473" s="43"/>
      <c r="AW473" s="43"/>
      <c r="AX473" s="43"/>
      <c r="AY473" s="43"/>
      <c r="AZ473" s="43"/>
      <c r="BA473" s="43"/>
      <c r="BB473" s="43"/>
      <c r="BC473" s="43"/>
      <c r="BD473" s="43"/>
      <c r="BE473" s="43"/>
      <c r="BF473" s="43"/>
      <c r="BG473" s="43"/>
      <c r="BH473" s="43"/>
      <c r="BI473" s="43"/>
      <c r="BJ473" s="43"/>
      <c r="BK473" s="43"/>
      <c r="BL473" s="43"/>
      <c r="BM473" s="43"/>
      <c r="BN473" s="43"/>
      <c r="BO473" s="43"/>
      <c r="BP473" s="43"/>
      <c r="BQ473" s="43"/>
      <c r="BR473" s="43"/>
      <c r="BS473" s="43"/>
      <c r="BT473" s="43"/>
      <c r="BU473" s="43"/>
      <c r="BV473" s="43"/>
      <c r="BW473" s="43"/>
      <c r="BX473" s="43"/>
      <c r="BY473" s="43"/>
      <c r="BZ473" s="43"/>
      <c r="CA473" s="43"/>
      <c r="CB473" s="43"/>
      <c r="CC473" s="43"/>
      <c r="CD473" s="43"/>
      <c r="CE473" s="43"/>
      <c r="CF473" s="43"/>
      <c r="CG473" s="43"/>
      <c r="CH473" s="43"/>
      <c r="CI473" s="43"/>
      <c r="CJ473" s="43"/>
      <c r="CK473" s="43"/>
      <c r="CL473" s="43"/>
      <c r="CM473" s="43"/>
      <c r="CN473" s="43"/>
      <c r="CO473" s="43"/>
      <c r="CP473" s="43"/>
      <c r="CQ473" s="43"/>
      <c r="CR473" s="43"/>
      <c r="CS473" s="43"/>
      <c r="CT473" s="43"/>
      <c r="CU473" s="43"/>
      <c r="CV473" s="43"/>
      <c r="CW473" s="43"/>
      <c r="CX473" s="43"/>
      <c r="CY473" s="43"/>
      <c r="CZ473" s="43"/>
      <c r="DA473" s="43"/>
      <c r="DB473" s="43"/>
      <c r="DC473" s="43"/>
      <c r="DD473" s="43"/>
      <c r="DE473" s="43"/>
      <c r="DF473" s="43"/>
      <c r="DG473" s="43"/>
      <c r="DH473" s="43"/>
      <c r="DI473" s="43"/>
      <c r="DJ473" s="43"/>
      <c r="DK473" s="43"/>
      <c r="DL473" s="43"/>
      <c r="DM473" s="43"/>
      <c r="DN473" s="43"/>
      <c r="DO473" s="43"/>
      <c r="DP473" s="43"/>
      <c r="DQ473" s="43"/>
      <c r="DR473" s="43"/>
      <c r="DS473" s="43"/>
      <c r="DT473" s="43"/>
      <c r="DU473" s="43"/>
      <c r="DV473" s="43"/>
      <c r="DW473" s="43"/>
      <c r="DX473" s="43"/>
      <c r="DY473" s="43"/>
      <c r="DZ473" s="43"/>
      <c r="EA473" s="43"/>
      <c r="EB473" s="43"/>
      <c r="EC473" s="43"/>
      <c r="ED473" s="43"/>
      <c r="EE473" s="43"/>
      <c r="EF473" s="43"/>
      <c r="EG473" s="43"/>
      <c r="EH473" s="43"/>
      <c r="EI473" s="43"/>
      <c r="EJ473" s="43"/>
      <c r="EK473" s="43"/>
      <c r="EL473" s="43"/>
      <c r="EM473" s="43"/>
      <c r="EN473" s="43"/>
      <c r="EO473" s="43"/>
      <c r="EP473" s="43"/>
      <c r="EQ473" s="43"/>
      <c r="ER473" s="43"/>
      <c r="ES473" s="43"/>
      <c r="ET473" s="43"/>
      <c r="EU473" s="43"/>
      <c r="EV473" s="43"/>
      <c r="EW473" s="43"/>
      <c r="EX473" s="43"/>
      <c r="EY473" s="43"/>
      <c r="EZ473" s="43"/>
      <c r="FA473" s="43"/>
      <c r="FB473" s="43"/>
      <c r="FC473" s="43"/>
      <c r="FD473" s="43"/>
      <c r="FE473" s="43"/>
      <c r="FF473" s="43"/>
      <c r="FG473" s="43"/>
      <c r="FH473" s="43"/>
      <c r="FI473" s="43"/>
      <c r="FJ473" s="43"/>
      <c r="FK473" s="43"/>
      <c r="FL473" s="43"/>
      <c r="FM473" s="43"/>
      <c r="FN473" s="43"/>
      <c r="FO473" s="43"/>
      <c r="FP473" s="43"/>
      <c r="FQ473" s="43"/>
      <c r="FR473" s="43"/>
      <c r="FS473" s="43"/>
      <c r="FT473" s="43"/>
      <c r="FU473" s="43"/>
      <c r="FV473" s="43"/>
      <c r="FW473" s="43"/>
      <c r="FX473" s="43"/>
      <c r="FY473" s="43"/>
      <c r="FZ473" s="43"/>
      <c r="GA473" s="43"/>
      <c r="GB473" s="43"/>
      <c r="GC473" s="43"/>
      <c r="GD473" s="43"/>
      <c r="GE473" s="43"/>
      <c r="GF473" s="43"/>
      <c r="GG473" s="43"/>
      <c r="GH473" s="43"/>
      <c r="GI473" s="43"/>
      <c r="GJ473" s="43"/>
      <c r="GK473" s="43"/>
      <c r="GL473" s="43"/>
      <c r="GM473" s="43"/>
      <c r="GN473" s="43"/>
      <c r="GO473" s="43"/>
      <c r="GP473" s="43"/>
      <c r="GQ473" s="43"/>
      <c r="GR473" s="43"/>
      <c r="GS473" s="43"/>
      <c r="GT473" s="43"/>
      <c r="GU473" s="43"/>
      <c r="GV473" s="43"/>
      <c r="GW473" s="43"/>
      <c r="GX473" s="43"/>
      <c r="GY473" s="43"/>
      <c r="GZ473" s="43"/>
      <c r="HA473" s="43"/>
      <c r="HB473" s="43"/>
      <c r="HC473" s="43"/>
      <c r="HD473" s="43"/>
      <c r="HE473" s="43"/>
      <c r="HF473" s="43"/>
      <c r="HG473" s="43"/>
      <c r="HH473" s="43"/>
      <c r="HI473" s="43"/>
    </row>
    <row r="474" spans="1:217" s="12" customFormat="1" ht="24.95" customHeight="1">
      <c r="A474" s="1">
        <v>396</v>
      </c>
      <c r="B474" s="67"/>
      <c r="C474" s="67"/>
      <c r="D474" s="7" t="s">
        <v>910</v>
      </c>
      <c r="E474" s="7" t="s">
        <v>911</v>
      </c>
      <c r="F474" s="3">
        <v>35</v>
      </c>
      <c r="G474" s="1" t="s">
        <v>962</v>
      </c>
      <c r="H474" s="1" t="s">
        <v>965</v>
      </c>
      <c r="I474" s="1"/>
      <c r="J474" s="1"/>
      <c r="K474" s="43"/>
      <c r="L474" s="43"/>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c r="AO474" s="43"/>
      <c r="AP474" s="43"/>
      <c r="AQ474" s="43"/>
      <c r="AR474" s="43"/>
      <c r="AS474" s="43"/>
      <c r="AT474" s="43"/>
      <c r="AU474" s="43"/>
      <c r="AV474" s="43"/>
      <c r="AW474" s="43"/>
      <c r="AX474" s="43"/>
      <c r="AY474" s="43"/>
      <c r="AZ474" s="43"/>
      <c r="BA474" s="43"/>
      <c r="BB474" s="43"/>
      <c r="BC474" s="43"/>
      <c r="BD474" s="43"/>
      <c r="BE474" s="43"/>
      <c r="BF474" s="43"/>
      <c r="BG474" s="43"/>
      <c r="BH474" s="43"/>
      <c r="BI474" s="43"/>
      <c r="BJ474" s="43"/>
      <c r="BK474" s="43"/>
      <c r="BL474" s="43"/>
      <c r="BM474" s="43"/>
      <c r="BN474" s="43"/>
      <c r="BO474" s="43"/>
      <c r="BP474" s="43"/>
      <c r="BQ474" s="43"/>
      <c r="BR474" s="43"/>
      <c r="BS474" s="43"/>
      <c r="BT474" s="43"/>
      <c r="BU474" s="43"/>
      <c r="BV474" s="43"/>
      <c r="BW474" s="43"/>
      <c r="BX474" s="43"/>
      <c r="BY474" s="43"/>
      <c r="BZ474" s="43"/>
      <c r="CA474" s="43"/>
      <c r="CB474" s="43"/>
      <c r="CC474" s="43"/>
      <c r="CD474" s="43"/>
      <c r="CE474" s="43"/>
      <c r="CF474" s="43"/>
      <c r="CG474" s="43"/>
      <c r="CH474" s="43"/>
      <c r="CI474" s="43"/>
      <c r="CJ474" s="43"/>
      <c r="CK474" s="43"/>
      <c r="CL474" s="43"/>
      <c r="CM474" s="43"/>
      <c r="CN474" s="43"/>
      <c r="CO474" s="43"/>
      <c r="CP474" s="43"/>
      <c r="CQ474" s="43"/>
      <c r="CR474" s="43"/>
      <c r="CS474" s="43"/>
      <c r="CT474" s="43"/>
      <c r="CU474" s="43"/>
      <c r="CV474" s="43"/>
      <c r="CW474" s="43"/>
      <c r="CX474" s="43"/>
      <c r="CY474" s="43"/>
      <c r="CZ474" s="43"/>
      <c r="DA474" s="43"/>
      <c r="DB474" s="43"/>
      <c r="DC474" s="43"/>
      <c r="DD474" s="43"/>
      <c r="DE474" s="43"/>
      <c r="DF474" s="43"/>
      <c r="DG474" s="43"/>
      <c r="DH474" s="43"/>
      <c r="DI474" s="43"/>
      <c r="DJ474" s="43"/>
      <c r="DK474" s="43"/>
      <c r="DL474" s="43"/>
      <c r="DM474" s="43"/>
      <c r="DN474" s="43"/>
      <c r="DO474" s="43"/>
      <c r="DP474" s="43"/>
      <c r="DQ474" s="43"/>
      <c r="DR474" s="43"/>
      <c r="DS474" s="43"/>
      <c r="DT474" s="43"/>
      <c r="DU474" s="43"/>
      <c r="DV474" s="43"/>
      <c r="DW474" s="43"/>
      <c r="DX474" s="43"/>
      <c r="DY474" s="43"/>
      <c r="DZ474" s="43"/>
      <c r="EA474" s="43"/>
      <c r="EB474" s="43"/>
      <c r="EC474" s="43"/>
      <c r="ED474" s="43"/>
      <c r="EE474" s="43"/>
      <c r="EF474" s="43"/>
      <c r="EG474" s="43"/>
      <c r="EH474" s="43"/>
      <c r="EI474" s="43"/>
      <c r="EJ474" s="43"/>
      <c r="EK474" s="43"/>
      <c r="EL474" s="43"/>
      <c r="EM474" s="43"/>
      <c r="EN474" s="43"/>
      <c r="EO474" s="43"/>
      <c r="EP474" s="43"/>
      <c r="EQ474" s="43"/>
      <c r="ER474" s="43"/>
      <c r="ES474" s="43"/>
      <c r="ET474" s="43"/>
      <c r="EU474" s="43"/>
      <c r="EV474" s="43"/>
      <c r="EW474" s="43"/>
      <c r="EX474" s="43"/>
      <c r="EY474" s="43"/>
      <c r="EZ474" s="43"/>
      <c r="FA474" s="43"/>
      <c r="FB474" s="43"/>
      <c r="FC474" s="43"/>
      <c r="FD474" s="43"/>
      <c r="FE474" s="43"/>
      <c r="FF474" s="43"/>
      <c r="FG474" s="43"/>
      <c r="FH474" s="43"/>
      <c r="FI474" s="43"/>
      <c r="FJ474" s="43"/>
      <c r="FK474" s="43"/>
      <c r="FL474" s="43"/>
      <c r="FM474" s="43"/>
      <c r="FN474" s="43"/>
      <c r="FO474" s="43"/>
      <c r="FP474" s="43"/>
      <c r="FQ474" s="43"/>
      <c r="FR474" s="43"/>
      <c r="FS474" s="43"/>
      <c r="FT474" s="43"/>
      <c r="FU474" s="43"/>
      <c r="FV474" s="43"/>
      <c r="FW474" s="43"/>
      <c r="FX474" s="43"/>
      <c r="FY474" s="43"/>
      <c r="FZ474" s="43"/>
      <c r="GA474" s="43"/>
      <c r="GB474" s="43"/>
      <c r="GC474" s="43"/>
      <c r="GD474" s="43"/>
      <c r="GE474" s="43"/>
      <c r="GF474" s="43"/>
      <c r="GG474" s="43"/>
      <c r="GH474" s="43"/>
      <c r="GI474" s="43"/>
      <c r="GJ474" s="43"/>
      <c r="GK474" s="43"/>
      <c r="GL474" s="43"/>
      <c r="GM474" s="43"/>
      <c r="GN474" s="43"/>
      <c r="GO474" s="43"/>
      <c r="GP474" s="43"/>
      <c r="GQ474" s="43"/>
      <c r="GR474" s="43"/>
      <c r="GS474" s="43"/>
      <c r="GT474" s="43"/>
      <c r="GU474" s="43"/>
      <c r="GV474" s="43"/>
      <c r="GW474" s="43"/>
      <c r="GX474" s="43"/>
      <c r="GY474" s="43"/>
      <c r="GZ474" s="43"/>
      <c r="HA474" s="43"/>
      <c r="HB474" s="43"/>
      <c r="HC474" s="43"/>
      <c r="HD474" s="43"/>
      <c r="HE474" s="43"/>
      <c r="HF474" s="43"/>
      <c r="HG474" s="43"/>
      <c r="HH474" s="43"/>
      <c r="HI474" s="43"/>
    </row>
    <row r="475" spans="1:217" s="12" customFormat="1" ht="24.95" customHeight="1">
      <c r="A475" s="1">
        <v>397</v>
      </c>
      <c r="B475" s="67"/>
      <c r="C475" s="67"/>
      <c r="D475" s="7" t="s">
        <v>912</v>
      </c>
      <c r="E475" s="7" t="s">
        <v>913</v>
      </c>
      <c r="F475" s="3">
        <v>35</v>
      </c>
      <c r="G475" s="1" t="s">
        <v>962</v>
      </c>
      <c r="H475" s="1" t="s">
        <v>965</v>
      </c>
      <c r="I475" s="1"/>
      <c r="J475" s="1"/>
      <c r="K475" s="43"/>
      <c r="L475" s="43"/>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c r="AP475" s="43"/>
      <c r="AQ475" s="43"/>
      <c r="AR475" s="43"/>
      <c r="AS475" s="43"/>
      <c r="AT475" s="43"/>
      <c r="AU475" s="43"/>
      <c r="AV475" s="43"/>
      <c r="AW475" s="43"/>
      <c r="AX475" s="43"/>
      <c r="AY475" s="43"/>
      <c r="AZ475" s="43"/>
      <c r="BA475" s="43"/>
      <c r="BB475" s="43"/>
      <c r="BC475" s="43"/>
      <c r="BD475" s="43"/>
      <c r="BE475" s="43"/>
      <c r="BF475" s="43"/>
      <c r="BG475" s="43"/>
      <c r="BH475" s="43"/>
      <c r="BI475" s="43"/>
      <c r="BJ475" s="43"/>
      <c r="BK475" s="43"/>
      <c r="BL475" s="43"/>
      <c r="BM475" s="43"/>
      <c r="BN475" s="43"/>
      <c r="BO475" s="43"/>
      <c r="BP475" s="43"/>
      <c r="BQ475" s="43"/>
      <c r="BR475" s="43"/>
      <c r="BS475" s="43"/>
      <c r="BT475" s="43"/>
      <c r="BU475" s="43"/>
      <c r="BV475" s="43"/>
      <c r="BW475" s="43"/>
      <c r="BX475" s="43"/>
      <c r="BY475" s="43"/>
      <c r="BZ475" s="43"/>
      <c r="CA475" s="43"/>
      <c r="CB475" s="43"/>
      <c r="CC475" s="43"/>
      <c r="CD475" s="43"/>
      <c r="CE475" s="43"/>
      <c r="CF475" s="43"/>
      <c r="CG475" s="43"/>
      <c r="CH475" s="43"/>
      <c r="CI475" s="43"/>
      <c r="CJ475" s="43"/>
      <c r="CK475" s="43"/>
      <c r="CL475" s="43"/>
      <c r="CM475" s="43"/>
      <c r="CN475" s="43"/>
      <c r="CO475" s="43"/>
      <c r="CP475" s="43"/>
      <c r="CQ475" s="43"/>
      <c r="CR475" s="43"/>
      <c r="CS475" s="43"/>
      <c r="CT475" s="43"/>
      <c r="CU475" s="43"/>
      <c r="CV475" s="43"/>
      <c r="CW475" s="43"/>
      <c r="CX475" s="43"/>
      <c r="CY475" s="43"/>
      <c r="CZ475" s="43"/>
      <c r="DA475" s="43"/>
      <c r="DB475" s="43"/>
      <c r="DC475" s="43"/>
      <c r="DD475" s="43"/>
      <c r="DE475" s="43"/>
      <c r="DF475" s="43"/>
      <c r="DG475" s="43"/>
      <c r="DH475" s="43"/>
      <c r="DI475" s="43"/>
      <c r="DJ475" s="43"/>
      <c r="DK475" s="43"/>
      <c r="DL475" s="43"/>
      <c r="DM475" s="43"/>
      <c r="DN475" s="43"/>
      <c r="DO475" s="43"/>
      <c r="DP475" s="43"/>
      <c r="DQ475" s="43"/>
      <c r="DR475" s="43"/>
      <c r="DS475" s="43"/>
      <c r="DT475" s="43"/>
      <c r="DU475" s="43"/>
      <c r="DV475" s="43"/>
      <c r="DW475" s="43"/>
      <c r="DX475" s="43"/>
      <c r="DY475" s="43"/>
      <c r="DZ475" s="43"/>
      <c r="EA475" s="43"/>
      <c r="EB475" s="43"/>
      <c r="EC475" s="43"/>
      <c r="ED475" s="43"/>
      <c r="EE475" s="43"/>
      <c r="EF475" s="43"/>
      <c r="EG475" s="43"/>
      <c r="EH475" s="43"/>
      <c r="EI475" s="43"/>
      <c r="EJ475" s="43"/>
      <c r="EK475" s="43"/>
      <c r="EL475" s="43"/>
      <c r="EM475" s="43"/>
      <c r="EN475" s="43"/>
      <c r="EO475" s="43"/>
      <c r="EP475" s="43"/>
      <c r="EQ475" s="43"/>
      <c r="ER475" s="43"/>
      <c r="ES475" s="43"/>
      <c r="ET475" s="43"/>
      <c r="EU475" s="43"/>
      <c r="EV475" s="43"/>
      <c r="EW475" s="43"/>
      <c r="EX475" s="43"/>
      <c r="EY475" s="43"/>
      <c r="EZ475" s="43"/>
      <c r="FA475" s="43"/>
      <c r="FB475" s="43"/>
      <c r="FC475" s="43"/>
      <c r="FD475" s="43"/>
      <c r="FE475" s="43"/>
      <c r="FF475" s="43"/>
      <c r="FG475" s="43"/>
      <c r="FH475" s="43"/>
      <c r="FI475" s="43"/>
      <c r="FJ475" s="43"/>
      <c r="FK475" s="43"/>
      <c r="FL475" s="43"/>
      <c r="FM475" s="43"/>
      <c r="FN475" s="43"/>
      <c r="FO475" s="43"/>
      <c r="FP475" s="43"/>
      <c r="FQ475" s="43"/>
      <c r="FR475" s="43"/>
      <c r="FS475" s="43"/>
      <c r="FT475" s="43"/>
      <c r="FU475" s="43"/>
      <c r="FV475" s="43"/>
      <c r="FW475" s="43"/>
      <c r="FX475" s="43"/>
      <c r="FY475" s="43"/>
      <c r="FZ475" s="43"/>
      <c r="GA475" s="43"/>
      <c r="GB475" s="43"/>
      <c r="GC475" s="43"/>
      <c r="GD475" s="43"/>
      <c r="GE475" s="43"/>
      <c r="GF475" s="43"/>
      <c r="GG475" s="43"/>
      <c r="GH475" s="43"/>
      <c r="GI475" s="43"/>
      <c r="GJ475" s="43"/>
      <c r="GK475" s="43"/>
      <c r="GL475" s="43"/>
      <c r="GM475" s="43"/>
      <c r="GN475" s="43"/>
      <c r="GO475" s="43"/>
      <c r="GP475" s="43"/>
      <c r="GQ475" s="43"/>
      <c r="GR475" s="43"/>
      <c r="GS475" s="43"/>
      <c r="GT475" s="43"/>
      <c r="GU475" s="43"/>
      <c r="GV475" s="43"/>
      <c r="GW475" s="43"/>
      <c r="GX475" s="43"/>
      <c r="GY475" s="43"/>
      <c r="GZ475" s="43"/>
      <c r="HA475" s="43"/>
      <c r="HB475" s="43"/>
      <c r="HC475" s="43"/>
      <c r="HD475" s="43"/>
      <c r="HE475" s="43"/>
      <c r="HF475" s="43"/>
      <c r="HG475" s="43"/>
      <c r="HH475" s="43"/>
      <c r="HI475" s="43"/>
    </row>
    <row r="476" spans="1:217" s="12" customFormat="1" ht="24.95" customHeight="1">
      <c r="A476" s="1">
        <v>398</v>
      </c>
      <c r="B476" s="67"/>
      <c r="C476" s="67"/>
      <c r="D476" s="7" t="s">
        <v>914</v>
      </c>
      <c r="E476" s="7" t="s">
        <v>915</v>
      </c>
      <c r="F476" s="3">
        <v>35</v>
      </c>
      <c r="G476" s="1" t="s">
        <v>962</v>
      </c>
      <c r="H476" s="1" t="s">
        <v>965</v>
      </c>
      <c r="I476" s="1"/>
      <c r="J476" s="1"/>
      <c r="K476" s="43"/>
      <c r="L476" s="43"/>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c r="AP476" s="43"/>
      <c r="AQ476" s="43"/>
      <c r="AR476" s="43"/>
      <c r="AS476" s="43"/>
      <c r="AT476" s="43"/>
      <c r="AU476" s="43"/>
      <c r="AV476" s="43"/>
      <c r="AW476" s="43"/>
      <c r="AX476" s="43"/>
      <c r="AY476" s="43"/>
      <c r="AZ476" s="43"/>
      <c r="BA476" s="43"/>
      <c r="BB476" s="43"/>
      <c r="BC476" s="43"/>
      <c r="BD476" s="43"/>
      <c r="BE476" s="43"/>
      <c r="BF476" s="43"/>
      <c r="BG476" s="43"/>
      <c r="BH476" s="43"/>
      <c r="BI476" s="43"/>
      <c r="BJ476" s="43"/>
      <c r="BK476" s="43"/>
      <c r="BL476" s="43"/>
      <c r="BM476" s="43"/>
      <c r="BN476" s="43"/>
      <c r="BO476" s="43"/>
      <c r="BP476" s="43"/>
      <c r="BQ476" s="43"/>
      <c r="BR476" s="43"/>
      <c r="BS476" s="43"/>
      <c r="BT476" s="43"/>
      <c r="BU476" s="43"/>
      <c r="BV476" s="43"/>
      <c r="BW476" s="43"/>
      <c r="BX476" s="43"/>
      <c r="BY476" s="43"/>
      <c r="BZ476" s="43"/>
      <c r="CA476" s="43"/>
      <c r="CB476" s="43"/>
      <c r="CC476" s="43"/>
      <c r="CD476" s="43"/>
      <c r="CE476" s="43"/>
      <c r="CF476" s="43"/>
      <c r="CG476" s="43"/>
      <c r="CH476" s="43"/>
      <c r="CI476" s="43"/>
      <c r="CJ476" s="43"/>
      <c r="CK476" s="43"/>
      <c r="CL476" s="43"/>
      <c r="CM476" s="43"/>
      <c r="CN476" s="43"/>
      <c r="CO476" s="43"/>
      <c r="CP476" s="43"/>
      <c r="CQ476" s="43"/>
      <c r="CR476" s="43"/>
      <c r="CS476" s="43"/>
      <c r="CT476" s="43"/>
      <c r="CU476" s="43"/>
      <c r="CV476" s="43"/>
      <c r="CW476" s="43"/>
      <c r="CX476" s="43"/>
      <c r="CY476" s="43"/>
      <c r="CZ476" s="43"/>
      <c r="DA476" s="43"/>
      <c r="DB476" s="43"/>
      <c r="DC476" s="43"/>
      <c r="DD476" s="43"/>
      <c r="DE476" s="43"/>
      <c r="DF476" s="43"/>
      <c r="DG476" s="43"/>
      <c r="DH476" s="43"/>
      <c r="DI476" s="43"/>
      <c r="DJ476" s="43"/>
      <c r="DK476" s="43"/>
      <c r="DL476" s="43"/>
      <c r="DM476" s="43"/>
      <c r="DN476" s="43"/>
      <c r="DO476" s="43"/>
      <c r="DP476" s="43"/>
      <c r="DQ476" s="43"/>
      <c r="DR476" s="43"/>
      <c r="DS476" s="43"/>
      <c r="DT476" s="43"/>
      <c r="DU476" s="43"/>
      <c r="DV476" s="43"/>
      <c r="DW476" s="43"/>
      <c r="DX476" s="43"/>
      <c r="DY476" s="43"/>
      <c r="DZ476" s="43"/>
      <c r="EA476" s="43"/>
      <c r="EB476" s="43"/>
      <c r="EC476" s="43"/>
      <c r="ED476" s="43"/>
      <c r="EE476" s="43"/>
      <c r="EF476" s="43"/>
      <c r="EG476" s="43"/>
      <c r="EH476" s="43"/>
      <c r="EI476" s="43"/>
      <c r="EJ476" s="43"/>
      <c r="EK476" s="43"/>
      <c r="EL476" s="43"/>
      <c r="EM476" s="43"/>
      <c r="EN476" s="43"/>
      <c r="EO476" s="43"/>
      <c r="EP476" s="43"/>
      <c r="EQ476" s="43"/>
      <c r="ER476" s="43"/>
      <c r="ES476" s="43"/>
      <c r="ET476" s="43"/>
      <c r="EU476" s="43"/>
      <c r="EV476" s="43"/>
      <c r="EW476" s="43"/>
      <c r="EX476" s="43"/>
      <c r="EY476" s="43"/>
      <c r="EZ476" s="43"/>
      <c r="FA476" s="43"/>
      <c r="FB476" s="43"/>
      <c r="FC476" s="43"/>
      <c r="FD476" s="43"/>
      <c r="FE476" s="43"/>
      <c r="FF476" s="43"/>
      <c r="FG476" s="43"/>
      <c r="FH476" s="43"/>
      <c r="FI476" s="43"/>
      <c r="FJ476" s="43"/>
      <c r="FK476" s="43"/>
      <c r="FL476" s="43"/>
      <c r="FM476" s="43"/>
      <c r="FN476" s="43"/>
      <c r="FO476" s="43"/>
      <c r="FP476" s="43"/>
      <c r="FQ476" s="43"/>
      <c r="FR476" s="43"/>
      <c r="FS476" s="43"/>
      <c r="FT476" s="43"/>
      <c r="FU476" s="43"/>
      <c r="FV476" s="43"/>
      <c r="FW476" s="43"/>
      <c r="FX476" s="43"/>
      <c r="FY476" s="43"/>
      <c r="FZ476" s="43"/>
      <c r="GA476" s="43"/>
      <c r="GB476" s="43"/>
      <c r="GC476" s="43"/>
      <c r="GD476" s="43"/>
      <c r="GE476" s="43"/>
      <c r="GF476" s="43"/>
      <c r="GG476" s="43"/>
      <c r="GH476" s="43"/>
      <c r="GI476" s="43"/>
      <c r="GJ476" s="43"/>
      <c r="GK476" s="43"/>
      <c r="GL476" s="43"/>
      <c r="GM476" s="43"/>
      <c r="GN476" s="43"/>
      <c r="GO476" s="43"/>
      <c r="GP476" s="43"/>
      <c r="GQ476" s="43"/>
      <c r="GR476" s="43"/>
      <c r="GS476" s="43"/>
      <c r="GT476" s="43"/>
      <c r="GU476" s="43"/>
      <c r="GV476" s="43"/>
      <c r="GW476" s="43"/>
      <c r="GX476" s="43"/>
      <c r="GY476" s="43"/>
      <c r="GZ476" s="43"/>
      <c r="HA476" s="43"/>
      <c r="HB476" s="43"/>
      <c r="HC476" s="43"/>
      <c r="HD476" s="43"/>
      <c r="HE476" s="43"/>
      <c r="HF476" s="43"/>
      <c r="HG476" s="43"/>
      <c r="HH476" s="43"/>
      <c r="HI476" s="43"/>
    </row>
    <row r="477" spans="1:217" s="12" customFormat="1" ht="24.95" customHeight="1">
      <c r="A477" s="1">
        <v>399</v>
      </c>
      <c r="B477" s="67"/>
      <c r="C477" s="67"/>
      <c r="D477" s="7" t="s">
        <v>916</v>
      </c>
      <c r="E477" s="7" t="s">
        <v>917</v>
      </c>
      <c r="F477" s="3">
        <v>35</v>
      </c>
      <c r="G477" s="1" t="s">
        <v>962</v>
      </c>
      <c r="H477" s="1" t="s">
        <v>965</v>
      </c>
      <c r="I477" s="1"/>
      <c r="J477" s="1"/>
      <c r="K477" s="43"/>
      <c r="L477" s="43"/>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c r="AP477" s="43"/>
      <c r="AQ477" s="43"/>
      <c r="AR477" s="43"/>
      <c r="AS477" s="43"/>
      <c r="AT477" s="43"/>
      <c r="AU477" s="43"/>
      <c r="AV477" s="43"/>
      <c r="AW477" s="43"/>
      <c r="AX477" s="43"/>
      <c r="AY477" s="43"/>
      <c r="AZ477" s="43"/>
      <c r="BA477" s="43"/>
      <c r="BB477" s="43"/>
      <c r="BC477" s="43"/>
      <c r="BD477" s="43"/>
      <c r="BE477" s="43"/>
      <c r="BF477" s="43"/>
      <c r="BG477" s="43"/>
      <c r="BH477" s="43"/>
      <c r="BI477" s="43"/>
      <c r="BJ477" s="43"/>
      <c r="BK477" s="43"/>
      <c r="BL477" s="43"/>
      <c r="BM477" s="43"/>
      <c r="BN477" s="43"/>
      <c r="BO477" s="43"/>
      <c r="BP477" s="43"/>
      <c r="BQ477" s="43"/>
      <c r="BR477" s="43"/>
      <c r="BS477" s="43"/>
      <c r="BT477" s="43"/>
      <c r="BU477" s="43"/>
      <c r="BV477" s="43"/>
      <c r="BW477" s="43"/>
      <c r="BX477" s="43"/>
      <c r="BY477" s="43"/>
      <c r="BZ477" s="43"/>
      <c r="CA477" s="43"/>
      <c r="CB477" s="43"/>
      <c r="CC477" s="43"/>
      <c r="CD477" s="43"/>
      <c r="CE477" s="43"/>
      <c r="CF477" s="43"/>
      <c r="CG477" s="43"/>
      <c r="CH477" s="43"/>
      <c r="CI477" s="43"/>
      <c r="CJ477" s="43"/>
      <c r="CK477" s="43"/>
      <c r="CL477" s="43"/>
      <c r="CM477" s="43"/>
      <c r="CN477" s="43"/>
      <c r="CO477" s="43"/>
      <c r="CP477" s="43"/>
      <c r="CQ477" s="43"/>
      <c r="CR477" s="43"/>
      <c r="CS477" s="43"/>
      <c r="CT477" s="43"/>
      <c r="CU477" s="43"/>
      <c r="CV477" s="43"/>
      <c r="CW477" s="43"/>
      <c r="CX477" s="43"/>
      <c r="CY477" s="43"/>
      <c r="CZ477" s="43"/>
      <c r="DA477" s="43"/>
      <c r="DB477" s="43"/>
      <c r="DC477" s="43"/>
      <c r="DD477" s="43"/>
      <c r="DE477" s="43"/>
      <c r="DF477" s="43"/>
      <c r="DG477" s="43"/>
      <c r="DH477" s="43"/>
      <c r="DI477" s="43"/>
      <c r="DJ477" s="43"/>
      <c r="DK477" s="43"/>
      <c r="DL477" s="43"/>
      <c r="DM477" s="43"/>
      <c r="DN477" s="43"/>
      <c r="DO477" s="43"/>
      <c r="DP477" s="43"/>
      <c r="DQ477" s="43"/>
      <c r="DR477" s="43"/>
      <c r="DS477" s="43"/>
      <c r="DT477" s="43"/>
      <c r="DU477" s="43"/>
      <c r="DV477" s="43"/>
      <c r="DW477" s="43"/>
      <c r="DX477" s="43"/>
      <c r="DY477" s="43"/>
      <c r="DZ477" s="43"/>
      <c r="EA477" s="43"/>
      <c r="EB477" s="43"/>
      <c r="EC477" s="43"/>
      <c r="ED477" s="43"/>
      <c r="EE477" s="43"/>
      <c r="EF477" s="43"/>
      <c r="EG477" s="43"/>
      <c r="EH477" s="43"/>
      <c r="EI477" s="43"/>
      <c r="EJ477" s="43"/>
      <c r="EK477" s="43"/>
      <c r="EL477" s="43"/>
      <c r="EM477" s="43"/>
      <c r="EN477" s="43"/>
      <c r="EO477" s="43"/>
      <c r="EP477" s="43"/>
      <c r="EQ477" s="43"/>
      <c r="ER477" s="43"/>
      <c r="ES477" s="43"/>
      <c r="ET477" s="43"/>
      <c r="EU477" s="43"/>
      <c r="EV477" s="43"/>
      <c r="EW477" s="43"/>
      <c r="EX477" s="43"/>
      <c r="EY477" s="43"/>
      <c r="EZ477" s="43"/>
      <c r="FA477" s="43"/>
      <c r="FB477" s="43"/>
      <c r="FC477" s="43"/>
      <c r="FD477" s="43"/>
      <c r="FE477" s="43"/>
      <c r="FF477" s="43"/>
      <c r="FG477" s="43"/>
      <c r="FH477" s="43"/>
      <c r="FI477" s="43"/>
      <c r="FJ477" s="43"/>
      <c r="FK477" s="43"/>
      <c r="FL477" s="43"/>
      <c r="FM477" s="43"/>
      <c r="FN477" s="43"/>
      <c r="FO477" s="43"/>
      <c r="FP477" s="43"/>
      <c r="FQ477" s="43"/>
      <c r="FR477" s="43"/>
      <c r="FS477" s="43"/>
      <c r="FT477" s="43"/>
      <c r="FU477" s="43"/>
      <c r="FV477" s="43"/>
      <c r="FW477" s="43"/>
      <c r="FX477" s="43"/>
      <c r="FY477" s="43"/>
      <c r="FZ477" s="43"/>
      <c r="GA477" s="43"/>
      <c r="GB477" s="43"/>
      <c r="GC477" s="43"/>
      <c r="GD477" s="43"/>
      <c r="GE477" s="43"/>
      <c r="GF477" s="43"/>
      <c r="GG477" s="43"/>
      <c r="GH477" s="43"/>
      <c r="GI477" s="43"/>
      <c r="GJ477" s="43"/>
      <c r="GK477" s="43"/>
      <c r="GL477" s="43"/>
      <c r="GM477" s="43"/>
      <c r="GN477" s="43"/>
      <c r="GO477" s="43"/>
      <c r="GP477" s="43"/>
      <c r="GQ477" s="43"/>
      <c r="GR477" s="43"/>
      <c r="GS477" s="43"/>
      <c r="GT477" s="43"/>
      <c r="GU477" s="43"/>
      <c r="GV477" s="43"/>
      <c r="GW477" s="43"/>
      <c r="GX477" s="43"/>
      <c r="GY477" s="43"/>
      <c r="GZ477" s="43"/>
      <c r="HA477" s="43"/>
      <c r="HB477" s="43"/>
      <c r="HC477" s="43"/>
      <c r="HD477" s="43"/>
      <c r="HE477" s="43"/>
      <c r="HF477" s="43"/>
      <c r="HG477" s="43"/>
      <c r="HH477" s="43"/>
      <c r="HI477" s="43"/>
    </row>
    <row r="478" spans="1:217" s="43" customFormat="1" ht="24.95" customHeight="1">
      <c r="A478" s="1">
        <v>400</v>
      </c>
      <c r="B478" s="67"/>
      <c r="C478" s="67"/>
      <c r="D478" s="7" t="s">
        <v>918</v>
      </c>
      <c r="E478" s="7" t="s">
        <v>919</v>
      </c>
      <c r="F478" s="3">
        <v>35</v>
      </c>
      <c r="G478" s="1" t="s">
        <v>962</v>
      </c>
      <c r="H478" s="1" t="s">
        <v>965</v>
      </c>
      <c r="I478" s="1"/>
      <c r="J478" s="1"/>
    </row>
    <row r="479" spans="1:217" s="43" customFormat="1" ht="24.95" customHeight="1">
      <c r="A479" s="1"/>
      <c r="B479" s="67"/>
      <c r="C479" s="67"/>
      <c r="D479" s="7" t="s">
        <v>920</v>
      </c>
      <c r="E479" s="7" t="s">
        <v>921</v>
      </c>
      <c r="F479" s="3">
        <v>30</v>
      </c>
      <c r="G479" s="1" t="s">
        <v>962</v>
      </c>
      <c r="H479" s="1" t="s">
        <v>965</v>
      </c>
      <c r="I479" s="1"/>
      <c r="J479" s="1"/>
    </row>
    <row r="480" spans="1:217" s="43" customFormat="1" ht="24.95" customHeight="1">
      <c r="A480" s="1"/>
      <c r="B480" s="67"/>
      <c r="C480" s="67"/>
      <c r="D480" s="7" t="s">
        <v>922</v>
      </c>
      <c r="E480" s="7" t="s">
        <v>923</v>
      </c>
      <c r="F480" s="3">
        <v>30</v>
      </c>
      <c r="G480" s="1" t="s">
        <v>962</v>
      </c>
      <c r="H480" s="1" t="s">
        <v>965</v>
      </c>
      <c r="I480" s="1"/>
      <c r="J480" s="1"/>
    </row>
    <row r="481" spans="1:217" s="43" customFormat="1" ht="24.95" customHeight="1">
      <c r="A481" s="1"/>
      <c r="B481" s="67"/>
      <c r="C481" s="67" t="s">
        <v>924</v>
      </c>
      <c r="D481" s="68" t="s">
        <v>925</v>
      </c>
      <c r="E481" s="68"/>
      <c r="F481" s="44">
        <v>220</v>
      </c>
      <c r="G481" s="44"/>
      <c r="H481" s="44"/>
      <c r="I481" s="1"/>
      <c r="J481" s="1"/>
    </row>
    <row r="482" spans="1:217" s="43" customFormat="1" ht="24.95" customHeight="1">
      <c r="A482" s="1"/>
      <c r="B482" s="67"/>
      <c r="C482" s="67"/>
      <c r="D482" s="36" t="s">
        <v>926</v>
      </c>
      <c r="E482" s="36" t="s">
        <v>927</v>
      </c>
      <c r="F482" s="45">
        <v>80</v>
      </c>
      <c r="G482" s="1" t="s">
        <v>962</v>
      </c>
      <c r="H482" s="1" t="s">
        <v>965</v>
      </c>
      <c r="I482" s="1"/>
      <c r="J482" s="1"/>
    </row>
    <row r="483" spans="1:217" ht="24.95" customHeight="1">
      <c r="A483" s="1">
        <v>391</v>
      </c>
      <c r="B483" s="67"/>
      <c r="C483" s="67"/>
      <c r="D483" s="36" t="s">
        <v>928</v>
      </c>
      <c r="E483" s="36" t="s">
        <v>929</v>
      </c>
      <c r="F483" s="3">
        <v>35</v>
      </c>
      <c r="G483" s="1" t="s">
        <v>962</v>
      </c>
      <c r="H483" s="1" t="s">
        <v>965</v>
      </c>
      <c r="I483" s="1"/>
      <c r="J483" s="8"/>
    </row>
    <row r="484" spans="1:217" ht="24.95" customHeight="1">
      <c r="A484" s="1">
        <v>392</v>
      </c>
      <c r="B484" s="67"/>
      <c r="C484" s="67"/>
      <c r="D484" s="36" t="s">
        <v>930</v>
      </c>
      <c r="E484" s="36" t="s">
        <v>931</v>
      </c>
      <c r="F484" s="3">
        <v>35</v>
      </c>
      <c r="G484" s="1" t="s">
        <v>962</v>
      </c>
      <c r="H484" s="1" t="s">
        <v>965</v>
      </c>
      <c r="I484" s="1"/>
      <c r="J484" s="8"/>
    </row>
    <row r="485" spans="1:217" ht="24.95" customHeight="1">
      <c r="A485" s="1">
        <v>394</v>
      </c>
      <c r="B485" s="67"/>
      <c r="C485" s="67"/>
      <c r="D485" s="36" t="s">
        <v>932</v>
      </c>
      <c r="E485" s="36" t="s">
        <v>933</v>
      </c>
      <c r="F485" s="3">
        <v>35</v>
      </c>
      <c r="G485" s="1" t="s">
        <v>962</v>
      </c>
      <c r="H485" s="1" t="s">
        <v>965</v>
      </c>
      <c r="I485" s="1"/>
      <c r="J485" s="8"/>
    </row>
    <row r="486" spans="1:217" s="12" customFormat="1" ht="24.95" customHeight="1">
      <c r="A486" s="1">
        <v>395</v>
      </c>
      <c r="B486" s="67"/>
      <c r="C486" s="67"/>
      <c r="D486" s="36" t="s">
        <v>934</v>
      </c>
      <c r="E486" s="36" t="s">
        <v>935</v>
      </c>
      <c r="F486" s="3">
        <v>35</v>
      </c>
      <c r="G486" s="1" t="s">
        <v>962</v>
      </c>
      <c r="H486" s="1" t="s">
        <v>965</v>
      </c>
      <c r="I486" s="1"/>
      <c r="J486" s="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c r="AT486" s="28"/>
      <c r="AU486" s="28"/>
      <c r="AV486" s="28"/>
      <c r="AW486" s="28"/>
      <c r="AX486" s="28"/>
      <c r="AY486" s="28"/>
      <c r="AZ486" s="28"/>
      <c r="BA486" s="28"/>
      <c r="BB486" s="28"/>
      <c r="BC486" s="28"/>
      <c r="BD486" s="28"/>
      <c r="BE486" s="28"/>
      <c r="BF486" s="28"/>
      <c r="BG486" s="28"/>
      <c r="BH486" s="28"/>
      <c r="BI486" s="28"/>
      <c r="BJ486" s="28"/>
      <c r="BK486" s="28"/>
      <c r="BL486" s="28"/>
      <c r="BM486" s="28"/>
      <c r="BN486" s="28"/>
      <c r="BO486" s="28"/>
      <c r="BP486" s="28"/>
      <c r="BQ486" s="28"/>
      <c r="BR486" s="28"/>
      <c r="BS486" s="28"/>
      <c r="BT486" s="28"/>
      <c r="BU486" s="28"/>
      <c r="BV486" s="28"/>
      <c r="BW486" s="28"/>
      <c r="BX486" s="28"/>
      <c r="BY486" s="28"/>
      <c r="BZ486" s="28"/>
      <c r="CA486" s="28"/>
      <c r="CB486" s="28"/>
      <c r="CC486" s="28"/>
      <c r="CD486" s="28"/>
      <c r="CE486" s="28"/>
      <c r="CF486" s="28"/>
      <c r="CG486" s="28"/>
      <c r="CH486" s="28"/>
      <c r="CI486" s="28"/>
      <c r="CJ486" s="28"/>
      <c r="CK486" s="28"/>
      <c r="CL486" s="28"/>
      <c r="CM486" s="28"/>
      <c r="CN486" s="28"/>
      <c r="CO486" s="28"/>
      <c r="CP486" s="28"/>
      <c r="CQ486" s="28"/>
      <c r="CR486" s="28"/>
      <c r="CS486" s="28"/>
      <c r="CT486" s="28"/>
      <c r="CU486" s="28"/>
      <c r="CV486" s="28"/>
      <c r="CW486" s="28"/>
      <c r="CX486" s="28"/>
      <c r="CY486" s="28"/>
      <c r="CZ486" s="28"/>
      <c r="DA486" s="28"/>
      <c r="DB486" s="28"/>
      <c r="DC486" s="28"/>
      <c r="DD486" s="28"/>
      <c r="DE486" s="28"/>
      <c r="DF486" s="28"/>
      <c r="DG486" s="28"/>
      <c r="DH486" s="28"/>
      <c r="DI486" s="28"/>
      <c r="DJ486" s="28"/>
      <c r="DK486" s="28"/>
      <c r="DL486" s="28"/>
      <c r="DM486" s="28"/>
      <c r="DN486" s="28"/>
      <c r="DO486" s="28"/>
      <c r="DP486" s="28"/>
      <c r="DQ486" s="28"/>
      <c r="DR486" s="28"/>
      <c r="DS486" s="28"/>
      <c r="DT486" s="28"/>
      <c r="DU486" s="28"/>
      <c r="DV486" s="28"/>
      <c r="DW486" s="28"/>
      <c r="DX486" s="28"/>
      <c r="DY486" s="28"/>
      <c r="DZ486" s="28"/>
      <c r="EA486" s="28"/>
      <c r="EB486" s="28"/>
      <c r="EC486" s="28"/>
      <c r="ED486" s="28"/>
      <c r="EE486" s="28"/>
      <c r="EF486" s="28"/>
      <c r="EG486" s="28"/>
      <c r="EH486" s="28"/>
      <c r="EI486" s="28"/>
      <c r="EJ486" s="28"/>
      <c r="EK486" s="28"/>
      <c r="EL486" s="28"/>
      <c r="EM486" s="28"/>
      <c r="EN486" s="28"/>
      <c r="EO486" s="28"/>
      <c r="EP486" s="28"/>
      <c r="EQ486" s="28"/>
      <c r="ER486" s="28"/>
      <c r="ES486" s="28"/>
      <c r="ET486" s="28"/>
      <c r="EU486" s="28"/>
      <c r="EV486" s="28"/>
      <c r="EW486" s="28"/>
      <c r="EX486" s="28"/>
      <c r="EY486" s="28"/>
      <c r="EZ486" s="28"/>
      <c r="FA486" s="28"/>
      <c r="FB486" s="28"/>
      <c r="FC486" s="28"/>
      <c r="FD486" s="28"/>
      <c r="FE486" s="28"/>
      <c r="FF486" s="28"/>
      <c r="FG486" s="28"/>
      <c r="FH486" s="28"/>
      <c r="FI486" s="28"/>
      <c r="FJ486" s="28"/>
      <c r="FK486" s="28"/>
      <c r="FL486" s="28"/>
      <c r="FM486" s="28"/>
      <c r="FN486" s="28"/>
      <c r="FO486" s="28"/>
      <c r="FP486" s="28"/>
      <c r="FQ486" s="28"/>
      <c r="FR486" s="28"/>
      <c r="FS486" s="28"/>
      <c r="FT486" s="28"/>
      <c r="FU486" s="28"/>
      <c r="FV486" s="28"/>
      <c r="FW486" s="28"/>
      <c r="FX486" s="28"/>
      <c r="FY486" s="28"/>
      <c r="FZ486" s="28"/>
      <c r="GA486" s="28"/>
      <c r="GB486" s="28"/>
      <c r="GC486" s="28"/>
      <c r="GD486" s="28"/>
      <c r="GE486" s="28"/>
      <c r="GF486" s="28"/>
      <c r="GG486" s="28"/>
      <c r="GH486" s="28"/>
      <c r="GI486" s="28"/>
      <c r="GJ486" s="28"/>
      <c r="GK486" s="28"/>
      <c r="GL486" s="28"/>
      <c r="GM486" s="28"/>
      <c r="GN486" s="28"/>
      <c r="GO486" s="28"/>
      <c r="GP486" s="28"/>
      <c r="GQ486" s="28"/>
      <c r="GR486" s="28"/>
      <c r="GS486" s="28"/>
      <c r="GT486" s="28"/>
      <c r="GU486" s="28"/>
      <c r="GV486" s="28"/>
      <c r="GW486" s="28"/>
      <c r="GX486" s="28"/>
      <c r="GY486" s="28"/>
      <c r="GZ486" s="28"/>
      <c r="HA486" s="28"/>
      <c r="HB486" s="28"/>
      <c r="HC486" s="28"/>
      <c r="HD486" s="28"/>
      <c r="HE486" s="28"/>
      <c r="HF486" s="28"/>
      <c r="HG486" s="28"/>
      <c r="HH486" s="28"/>
      <c r="HI486" s="28"/>
    </row>
    <row r="487" spans="1:217" s="12" customFormat="1" ht="24.95" customHeight="1">
      <c r="A487" s="1"/>
      <c r="B487" s="67" t="s">
        <v>936</v>
      </c>
      <c r="C487" s="67" t="s">
        <v>937</v>
      </c>
      <c r="D487" s="67"/>
      <c r="E487" s="67"/>
      <c r="F487" s="44">
        <v>70</v>
      </c>
      <c r="G487" s="44"/>
      <c r="H487" s="44"/>
      <c r="I487" s="1"/>
      <c r="J487" s="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c r="AT487" s="28"/>
      <c r="AU487" s="28"/>
      <c r="AV487" s="28"/>
      <c r="AW487" s="28"/>
      <c r="AX487" s="28"/>
      <c r="AY487" s="28"/>
      <c r="AZ487" s="28"/>
      <c r="BA487" s="28"/>
      <c r="BB487" s="28"/>
      <c r="BC487" s="28"/>
      <c r="BD487" s="28"/>
      <c r="BE487" s="28"/>
      <c r="BF487" s="28"/>
      <c r="BG487" s="28"/>
      <c r="BH487" s="28"/>
      <c r="BI487" s="28"/>
      <c r="BJ487" s="28"/>
      <c r="BK487" s="28"/>
      <c r="BL487" s="28"/>
      <c r="BM487" s="28"/>
      <c r="BN487" s="28"/>
      <c r="BO487" s="28"/>
      <c r="BP487" s="28"/>
      <c r="BQ487" s="28"/>
      <c r="BR487" s="28"/>
      <c r="BS487" s="28"/>
      <c r="BT487" s="28"/>
      <c r="BU487" s="28"/>
      <c r="BV487" s="28"/>
      <c r="BW487" s="28"/>
      <c r="BX487" s="28"/>
      <c r="BY487" s="28"/>
      <c r="BZ487" s="28"/>
      <c r="CA487" s="28"/>
      <c r="CB487" s="28"/>
      <c r="CC487" s="28"/>
      <c r="CD487" s="28"/>
      <c r="CE487" s="28"/>
      <c r="CF487" s="28"/>
      <c r="CG487" s="28"/>
      <c r="CH487" s="28"/>
      <c r="CI487" s="28"/>
      <c r="CJ487" s="28"/>
      <c r="CK487" s="28"/>
      <c r="CL487" s="28"/>
      <c r="CM487" s="28"/>
      <c r="CN487" s="28"/>
      <c r="CO487" s="28"/>
      <c r="CP487" s="28"/>
      <c r="CQ487" s="28"/>
      <c r="CR487" s="28"/>
      <c r="CS487" s="28"/>
      <c r="CT487" s="28"/>
      <c r="CU487" s="28"/>
      <c r="CV487" s="28"/>
      <c r="CW487" s="28"/>
      <c r="CX487" s="28"/>
      <c r="CY487" s="28"/>
      <c r="CZ487" s="28"/>
      <c r="DA487" s="28"/>
      <c r="DB487" s="28"/>
      <c r="DC487" s="28"/>
      <c r="DD487" s="28"/>
      <c r="DE487" s="28"/>
      <c r="DF487" s="28"/>
      <c r="DG487" s="28"/>
      <c r="DH487" s="28"/>
      <c r="DI487" s="28"/>
      <c r="DJ487" s="28"/>
      <c r="DK487" s="28"/>
      <c r="DL487" s="28"/>
      <c r="DM487" s="28"/>
      <c r="DN487" s="28"/>
      <c r="DO487" s="28"/>
      <c r="DP487" s="28"/>
      <c r="DQ487" s="28"/>
      <c r="DR487" s="28"/>
      <c r="DS487" s="28"/>
      <c r="DT487" s="28"/>
      <c r="DU487" s="28"/>
      <c r="DV487" s="28"/>
      <c r="DW487" s="28"/>
      <c r="DX487" s="28"/>
      <c r="DY487" s="28"/>
      <c r="DZ487" s="28"/>
      <c r="EA487" s="28"/>
      <c r="EB487" s="28"/>
      <c r="EC487" s="28"/>
      <c r="ED487" s="28"/>
      <c r="EE487" s="28"/>
      <c r="EF487" s="28"/>
      <c r="EG487" s="28"/>
      <c r="EH487" s="28"/>
      <c r="EI487" s="28"/>
      <c r="EJ487" s="28"/>
      <c r="EK487" s="28"/>
      <c r="EL487" s="28"/>
      <c r="EM487" s="28"/>
      <c r="EN487" s="28"/>
      <c r="EO487" s="28"/>
      <c r="EP487" s="28"/>
      <c r="EQ487" s="28"/>
      <c r="ER487" s="28"/>
      <c r="ES487" s="28"/>
      <c r="ET487" s="28"/>
      <c r="EU487" s="28"/>
      <c r="EV487" s="28"/>
      <c r="EW487" s="28"/>
      <c r="EX487" s="28"/>
      <c r="EY487" s="28"/>
      <c r="EZ487" s="28"/>
      <c r="FA487" s="28"/>
      <c r="FB487" s="28"/>
      <c r="FC487" s="28"/>
      <c r="FD487" s="28"/>
      <c r="FE487" s="28"/>
      <c r="FF487" s="28"/>
      <c r="FG487" s="28"/>
      <c r="FH487" s="28"/>
      <c r="FI487" s="28"/>
      <c r="FJ487" s="28"/>
      <c r="FK487" s="28"/>
      <c r="FL487" s="28"/>
      <c r="FM487" s="28"/>
      <c r="FN487" s="28"/>
      <c r="FO487" s="28"/>
      <c r="FP487" s="28"/>
      <c r="FQ487" s="28"/>
      <c r="FR487" s="28"/>
      <c r="FS487" s="28"/>
      <c r="FT487" s="28"/>
      <c r="FU487" s="28"/>
      <c r="FV487" s="28"/>
      <c r="FW487" s="28"/>
      <c r="FX487" s="28"/>
      <c r="FY487" s="28"/>
      <c r="FZ487" s="28"/>
      <c r="GA487" s="28"/>
      <c r="GB487" s="28"/>
      <c r="GC487" s="28"/>
      <c r="GD487" s="28"/>
      <c r="GE487" s="28"/>
      <c r="GF487" s="28"/>
      <c r="GG487" s="28"/>
      <c r="GH487" s="28"/>
      <c r="GI487" s="28"/>
      <c r="GJ487" s="28"/>
      <c r="GK487" s="28"/>
      <c r="GL487" s="28"/>
      <c r="GM487" s="28"/>
      <c r="GN487" s="28"/>
      <c r="GO487" s="28"/>
      <c r="GP487" s="28"/>
      <c r="GQ487" s="28"/>
      <c r="GR487" s="28"/>
      <c r="GS487" s="28"/>
      <c r="GT487" s="28"/>
      <c r="GU487" s="28"/>
      <c r="GV487" s="28"/>
      <c r="GW487" s="28"/>
      <c r="GX487" s="28"/>
      <c r="GY487" s="28"/>
      <c r="GZ487" s="28"/>
      <c r="HA487" s="28"/>
      <c r="HB487" s="28"/>
      <c r="HC487" s="28"/>
      <c r="HD487" s="28"/>
      <c r="HE487" s="28"/>
      <c r="HF487" s="28"/>
      <c r="HG487" s="28"/>
      <c r="HH487" s="28"/>
      <c r="HI487" s="28"/>
    </row>
    <row r="488" spans="1:217" s="43" customFormat="1" ht="24.95" customHeight="1">
      <c r="A488" s="1">
        <v>401</v>
      </c>
      <c r="B488" s="67"/>
      <c r="C488" s="68" t="s">
        <v>938</v>
      </c>
      <c r="D488" s="36" t="s">
        <v>939</v>
      </c>
      <c r="E488" s="36" t="s">
        <v>940</v>
      </c>
      <c r="F488" s="3">
        <v>35</v>
      </c>
      <c r="G488" s="1" t="s">
        <v>962</v>
      </c>
      <c r="H488" s="1" t="s">
        <v>965</v>
      </c>
      <c r="I488" s="1"/>
      <c r="J488" s="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c r="AT488" s="28"/>
      <c r="AU488" s="28"/>
      <c r="AV488" s="28"/>
      <c r="AW488" s="28"/>
      <c r="AX488" s="28"/>
      <c r="AY488" s="28"/>
      <c r="AZ488" s="28"/>
      <c r="BA488" s="28"/>
      <c r="BB488" s="28"/>
      <c r="BC488" s="28"/>
      <c r="BD488" s="28"/>
      <c r="BE488" s="28"/>
      <c r="BF488" s="28"/>
      <c r="BG488" s="28"/>
      <c r="BH488" s="28"/>
      <c r="BI488" s="28"/>
      <c r="BJ488" s="28"/>
      <c r="BK488" s="28"/>
      <c r="BL488" s="28"/>
      <c r="BM488" s="28"/>
      <c r="BN488" s="28"/>
      <c r="BO488" s="28"/>
      <c r="BP488" s="28"/>
      <c r="BQ488" s="28"/>
      <c r="BR488" s="28"/>
      <c r="BS488" s="28"/>
      <c r="BT488" s="28"/>
      <c r="BU488" s="28"/>
      <c r="BV488" s="28"/>
      <c r="BW488" s="28"/>
      <c r="BX488" s="28"/>
      <c r="BY488" s="28"/>
      <c r="BZ488" s="28"/>
      <c r="CA488" s="28"/>
      <c r="CB488" s="28"/>
      <c r="CC488" s="28"/>
      <c r="CD488" s="28"/>
      <c r="CE488" s="28"/>
      <c r="CF488" s="28"/>
      <c r="CG488" s="28"/>
      <c r="CH488" s="28"/>
      <c r="CI488" s="28"/>
      <c r="CJ488" s="28"/>
      <c r="CK488" s="28"/>
      <c r="CL488" s="28"/>
      <c r="CM488" s="28"/>
      <c r="CN488" s="28"/>
      <c r="CO488" s="28"/>
      <c r="CP488" s="28"/>
      <c r="CQ488" s="28"/>
      <c r="CR488" s="28"/>
      <c r="CS488" s="28"/>
      <c r="CT488" s="28"/>
      <c r="CU488" s="28"/>
      <c r="CV488" s="28"/>
      <c r="CW488" s="28"/>
      <c r="CX488" s="28"/>
      <c r="CY488" s="28"/>
      <c r="CZ488" s="28"/>
      <c r="DA488" s="28"/>
      <c r="DB488" s="28"/>
      <c r="DC488" s="28"/>
      <c r="DD488" s="28"/>
      <c r="DE488" s="28"/>
      <c r="DF488" s="28"/>
      <c r="DG488" s="28"/>
      <c r="DH488" s="28"/>
      <c r="DI488" s="28"/>
      <c r="DJ488" s="28"/>
      <c r="DK488" s="28"/>
      <c r="DL488" s="28"/>
      <c r="DM488" s="28"/>
      <c r="DN488" s="28"/>
      <c r="DO488" s="28"/>
      <c r="DP488" s="28"/>
      <c r="DQ488" s="28"/>
      <c r="DR488" s="28"/>
      <c r="DS488" s="28"/>
      <c r="DT488" s="28"/>
      <c r="DU488" s="28"/>
      <c r="DV488" s="28"/>
      <c r="DW488" s="28"/>
      <c r="DX488" s="28"/>
      <c r="DY488" s="28"/>
      <c r="DZ488" s="28"/>
      <c r="EA488" s="28"/>
      <c r="EB488" s="28"/>
      <c r="EC488" s="28"/>
      <c r="ED488" s="28"/>
      <c r="EE488" s="28"/>
      <c r="EF488" s="28"/>
      <c r="EG488" s="28"/>
      <c r="EH488" s="28"/>
      <c r="EI488" s="28"/>
      <c r="EJ488" s="28"/>
      <c r="EK488" s="28"/>
      <c r="EL488" s="28"/>
      <c r="EM488" s="28"/>
      <c r="EN488" s="28"/>
      <c r="EO488" s="28"/>
      <c r="EP488" s="28"/>
      <c r="EQ488" s="28"/>
      <c r="ER488" s="28"/>
      <c r="ES488" s="28"/>
      <c r="ET488" s="28"/>
      <c r="EU488" s="28"/>
      <c r="EV488" s="28"/>
      <c r="EW488" s="28"/>
      <c r="EX488" s="28"/>
      <c r="EY488" s="28"/>
      <c r="EZ488" s="28"/>
      <c r="FA488" s="28"/>
      <c r="FB488" s="28"/>
      <c r="FC488" s="28"/>
      <c r="FD488" s="28"/>
      <c r="FE488" s="28"/>
      <c r="FF488" s="28"/>
      <c r="FG488" s="28"/>
      <c r="FH488" s="28"/>
      <c r="FI488" s="28"/>
      <c r="FJ488" s="28"/>
      <c r="FK488" s="28"/>
      <c r="FL488" s="28"/>
      <c r="FM488" s="28"/>
      <c r="FN488" s="28"/>
      <c r="FO488" s="28"/>
      <c r="FP488" s="28"/>
      <c r="FQ488" s="28"/>
      <c r="FR488" s="28"/>
      <c r="FS488" s="28"/>
      <c r="FT488" s="28"/>
      <c r="FU488" s="28"/>
      <c r="FV488" s="28"/>
      <c r="FW488" s="28"/>
      <c r="FX488" s="28"/>
      <c r="FY488" s="28"/>
      <c r="FZ488" s="28"/>
      <c r="GA488" s="28"/>
      <c r="GB488" s="28"/>
      <c r="GC488" s="28"/>
      <c r="GD488" s="28"/>
      <c r="GE488" s="28"/>
      <c r="GF488" s="28"/>
      <c r="GG488" s="28"/>
      <c r="GH488" s="28"/>
      <c r="GI488" s="28"/>
      <c r="GJ488" s="28"/>
      <c r="GK488" s="28"/>
      <c r="GL488" s="28"/>
      <c r="GM488" s="28"/>
      <c r="GN488" s="28"/>
      <c r="GO488" s="28"/>
      <c r="GP488" s="28"/>
      <c r="GQ488" s="28"/>
      <c r="GR488" s="28"/>
      <c r="GS488" s="28"/>
      <c r="GT488" s="28"/>
      <c r="GU488" s="28"/>
      <c r="GV488" s="28"/>
      <c r="GW488" s="28"/>
      <c r="GX488" s="28"/>
      <c r="GY488" s="28"/>
      <c r="GZ488" s="28"/>
      <c r="HA488" s="28"/>
      <c r="HB488" s="28"/>
      <c r="HC488" s="28"/>
      <c r="HD488" s="28"/>
      <c r="HE488" s="28"/>
      <c r="HF488" s="28"/>
      <c r="HG488" s="28"/>
      <c r="HH488" s="28"/>
      <c r="HI488" s="28"/>
    </row>
    <row r="489" spans="1:217" s="43" customFormat="1" ht="24.95" customHeight="1">
      <c r="A489" s="1">
        <v>402</v>
      </c>
      <c r="B489" s="67"/>
      <c r="C489" s="68"/>
      <c r="D489" s="36" t="s">
        <v>941</v>
      </c>
      <c r="E489" s="36" t="s">
        <v>942</v>
      </c>
      <c r="F489" s="3">
        <v>35</v>
      </c>
      <c r="G489" s="1" t="s">
        <v>962</v>
      </c>
      <c r="H489" s="1" t="s">
        <v>965</v>
      </c>
      <c r="I489" s="1"/>
      <c r="J489" s="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c r="AT489" s="28"/>
      <c r="AU489" s="28"/>
      <c r="AV489" s="28"/>
      <c r="AW489" s="28"/>
      <c r="AX489" s="28"/>
      <c r="AY489" s="28"/>
      <c r="AZ489" s="28"/>
      <c r="BA489" s="28"/>
      <c r="BB489" s="28"/>
      <c r="BC489" s="28"/>
      <c r="BD489" s="28"/>
      <c r="BE489" s="28"/>
      <c r="BF489" s="28"/>
      <c r="BG489" s="28"/>
      <c r="BH489" s="28"/>
      <c r="BI489" s="28"/>
      <c r="BJ489" s="28"/>
      <c r="BK489" s="28"/>
      <c r="BL489" s="28"/>
      <c r="BM489" s="28"/>
      <c r="BN489" s="28"/>
      <c r="BO489" s="28"/>
      <c r="BP489" s="28"/>
      <c r="BQ489" s="28"/>
      <c r="BR489" s="28"/>
      <c r="BS489" s="28"/>
      <c r="BT489" s="28"/>
      <c r="BU489" s="28"/>
      <c r="BV489" s="28"/>
      <c r="BW489" s="28"/>
      <c r="BX489" s="28"/>
      <c r="BY489" s="28"/>
      <c r="BZ489" s="28"/>
      <c r="CA489" s="28"/>
      <c r="CB489" s="28"/>
      <c r="CC489" s="28"/>
      <c r="CD489" s="28"/>
      <c r="CE489" s="28"/>
      <c r="CF489" s="28"/>
      <c r="CG489" s="28"/>
      <c r="CH489" s="28"/>
      <c r="CI489" s="28"/>
      <c r="CJ489" s="28"/>
      <c r="CK489" s="28"/>
      <c r="CL489" s="28"/>
      <c r="CM489" s="28"/>
      <c r="CN489" s="28"/>
      <c r="CO489" s="28"/>
      <c r="CP489" s="28"/>
      <c r="CQ489" s="28"/>
      <c r="CR489" s="28"/>
      <c r="CS489" s="28"/>
      <c r="CT489" s="28"/>
      <c r="CU489" s="28"/>
      <c r="CV489" s="28"/>
      <c r="CW489" s="28"/>
      <c r="CX489" s="28"/>
      <c r="CY489" s="28"/>
      <c r="CZ489" s="28"/>
      <c r="DA489" s="28"/>
      <c r="DB489" s="28"/>
      <c r="DC489" s="28"/>
      <c r="DD489" s="28"/>
      <c r="DE489" s="28"/>
      <c r="DF489" s="28"/>
      <c r="DG489" s="28"/>
      <c r="DH489" s="28"/>
      <c r="DI489" s="28"/>
      <c r="DJ489" s="28"/>
      <c r="DK489" s="28"/>
      <c r="DL489" s="28"/>
      <c r="DM489" s="28"/>
      <c r="DN489" s="28"/>
      <c r="DO489" s="28"/>
      <c r="DP489" s="28"/>
      <c r="DQ489" s="28"/>
      <c r="DR489" s="28"/>
      <c r="DS489" s="28"/>
      <c r="DT489" s="28"/>
      <c r="DU489" s="28"/>
      <c r="DV489" s="28"/>
      <c r="DW489" s="28"/>
      <c r="DX489" s="28"/>
      <c r="DY489" s="28"/>
      <c r="DZ489" s="28"/>
      <c r="EA489" s="28"/>
      <c r="EB489" s="28"/>
      <c r="EC489" s="28"/>
      <c r="ED489" s="28"/>
      <c r="EE489" s="28"/>
      <c r="EF489" s="28"/>
      <c r="EG489" s="28"/>
      <c r="EH489" s="28"/>
      <c r="EI489" s="28"/>
      <c r="EJ489" s="28"/>
      <c r="EK489" s="28"/>
      <c r="EL489" s="28"/>
      <c r="EM489" s="28"/>
      <c r="EN489" s="28"/>
      <c r="EO489" s="28"/>
      <c r="EP489" s="28"/>
      <c r="EQ489" s="28"/>
      <c r="ER489" s="28"/>
      <c r="ES489" s="28"/>
      <c r="ET489" s="28"/>
      <c r="EU489" s="28"/>
      <c r="EV489" s="28"/>
      <c r="EW489" s="28"/>
      <c r="EX489" s="28"/>
      <c r="EY489" s="28"/>
      <c r="EZ489" s="28"/>
      <c r="FA489" s="28"/>
      <c r="FB489" s="28"/>
      <c r="FC489" s="28"/>
      <c r="FD489" s="28"/>
      <c r="FE489" s="28"/>
      <c r="FF489" s="28"/>
      <c r="FG489" s="28"/>
      <c r="FH489" s="28"/>
      <c r="FI489" s="28"/>
      <c r="FJ489" s="28"/>
      <c r="FK489" s="28"/>
      <c r="FL489" s="28"/>
      <c r="FM489" s="28"/>
      <c r="FN489" s="28"/>
      <c r="FO489" s="28"/>
      <c r="FP489" s="28"/>
      <c r="FQ489" s="28"/>
      <c r="FR489" s="28"/>
      <c r="FS489" s="28"/>
      <c r="FT489" s="28"/>
      <c r="FU489" s="28"/>
      <c r="FV489" s="28"/>
      <c r="FW489" s="28"/>
      <c r="FX489" s="28"/>
      <c r="FY489" s="28"/>
      <c r="FZ489" s="28"/>
      <c r="GA489" s="28"/>
      <c r="GB489" s="28"/>
      <c r="GC489" s="28"/>
      <c r="GD489" s="28"/>
      <c r="GE489" s="28"/>
      <c r="GF489" s="28"/>
      <c r="GG489" s="28"/>
      <c r="GH489" s="28"/>
      <c r="GI489" s="28"/>
      <c r="GJ489" s="28"/>
      <c r="GK489" s="28"/>
      <c r="GL489" s="28"/>
      <c r="GM489" s="28"/>
      <c r="GN489" s="28"/>
      <c r="GO489" s="28"/>
      <c r="GP489" s="28"/>
      <c r="GQ489" s="28"/>
      <c r="GR489" s="28"/>
      <c r="GS489" s="28"/>
      <c r="GT489" s="28"/>
      <c r="GU489" s="28"/>
      <c r="GV489" s="28"/>
      <c r="GW489" s="28"/>
      <c r="GX489" s="28"/>
      <c r="GY489" s="28"/>
      <c r="GZ489" s="28"/>
      <c r="HA489" s="28"/>
      <c r="HB489" s="28"/>
      <c r="HC489" s="28"/>
      <c r="HD489" s="28"/>
      <c r="HE489" s="28"/>
      <c r="HF489" s="28"/>
      <c r="HG489" s="28"/>
      <c r="HH489" s="28"/>
      <c r="HI489" s="28"/>
    </row>
  </sheetData>
  <autoFilter ref="A3:HI489"/>
  <mergeCells count="196">
    <mergeCell ref="A2:J2"/>
    <mergeCell ref="B4:E4"/>
    <mergeCell ref="A5:A6"/>
    <mergeCell ref="B5:B6"/>
    <mergeCell ref="C5:E5"/>
    <mergeCell ref="B7:B70"/>
    <mergeCell ref="C7:E7"/>
    <mergeCell ref="C8:C27"/>
    <mergeCell ref="D8:E8"/>
    <mergeCell ref="C28:C50"/>
    <mergeCell ref="D28:E28"/>
    <mergeCell ref="C51:C70"/>
    <mergeCell ref="D51:E51"/>
    <mergeCell ref="D105:E105"/>
    <mergeCell ref="C108:C112"/>
    <mergeCell ref="D108:E108"/>
    <mergeCell ref="B113:B131"/>
    <mergeCell ref="C113:E113"/>
    <mergeCell ref="C114:C118"/>
    <mergeCell ref="D114:E114"/>
    <mergeCell ref="C119:C121"/>
    <mergeCell ref="D119:E119"/>
    <mergeCell ref="C122:C125"/>
    <mergeCell ref="D122:E122"/>
    <mergeCell ref="C126:C131"/>
    <mergeCell ref="D126:E126"/>
    <mergeCell ref="B71:B112"/>
    <mergeCell ref="C71:E71"/>
    <mergeCell ref="C72:C81"/>
    <mergeCell ref="D72:E72"/>
    <mergeCell ref="C82:C83"/>
    <mergeCell ref="D82:E82"/>
    <mergeCell ref="C84:C88"/>
    <mergeCell ref="D84:E84"/>
    <mergeCell ref="C89:C104"/>
    <mergeCell ref="D89:E89"/>
    <mergeCell ref="C105:C107"/>
    <mergeCell ref="B132:B171"/>
    <mergeCell ref="C132:E132"/>
    <mergeCell ref="C133:C139"/>
    <mergeCell ref="D133:E133"/>
    <mergeCell ref="C140:C144"/>
    <mergeCell ref="D140:E140"/>
    <mergeCell ref="C145:C151"/>
    <mergeCell ref="D145:E145"/>
    <mergeCell ref="C152:C154"/>
    <mergeCell ref="D152:E152"/>
    <mergeCell ref="C169:C171"/>
    <mergeCell ref="D169:E169"/>
    <mergeCell ref="C155:C158"/>
    <mergeCell ref="D155:E155"/>
    <mergeCell ref="C159:C162"/>
    <mergeCell ref="D159:E159"/>
    <mergeCell ref="C163:C168"/>
    <mergeCell ref="D163:E163"/>
    <mergeCell ref="B172:B214"/>
    <mergeCell ref="C172:E172"/>
    <mergeCell ref="C173:C181"/>
    <mergeCell ref="D173:E173"/>
    <mergeCell ref="C182:C188"/>
    <mergeCell ref="D182:E182"/>
    <mergeCell ref="C189:C190"/>
    <mergeCell ref="D189:E189"/>
    <mergeCell ref="C203:C206"/>
    <mergeCell ref="D203:E203"/>
    <mergeCell ref="C207:C209"/>
    <mergeCell ref="D207:E207"/>
    <mergeCell ref="C210:C214"/>
    <mergeCell ref="D210:E210"/>
    <mergeCell ref="C191:C195"/>
    <mergeCell ref="D191:E191"/>
    <mergeCell ref="C196:C199"/>
    <mergeCell ref="D196:E196"/>
    <mergeCell ref="C200:C202"/>
    <mergeCell ref="D200:E200"/>
    <mergeCell ref="C236:C239"/>
    <mergeCell ref="D236:E236"/>
    <mergeCell ref="C240:C244"/>
    <mergeCell ref="D240:E240"/>
    <mergeCell ref="C245:C249"/>
    <mergeCell ref="D245:E245"/>
    <mergeCell ref="B215:B249"/>
    <mergeCell ref="C215:E215"/>
    <mergeCell ref="C216:C220"/>
    <mergeCell ref="D216:E216"/>
    <mergeCell ref="C221:C225"/>
    <mergeCell ref="D221:E221"/>
    <mergeCell ref="C226:C229"/>
    <mergeCell ref="D226:E226"/>
    <mergeCell ref="C230:C235"/>
    <mergeCell ref="D230:E230"/>
    <mergeCell ref="C287:C292"/>
    <mergeCell ref="D287:E287"/>
    <mergeCell ref="C293:C296"/>
    <mergeCell ref="D293:E293"/>
    <mergeCell ref="C297:C300"/>
    <mergeCell ref="D297:E297"/>
    <mergeCell ref="B250:B308"/>
    <mergeCell ref="C250:E250"/>
    <mergeCell ref="C251:C267"/>
    <mergeCell ref="D251:E251"/>
    <mergeCell ref="C268:C273"/>
    <mergeCell ref="D268:E268"/>
    <mergeCell ref="C274:C282"/>
    <mergeCell ref="D274:E274"/>
    <mergeCell ref="C283:C286"/>
    <mergeCell ref="D283:E283"/>
    <mergeCell ref="C351:C360"/>
    <mergeCell ref="D351:E351"/>
    <mergeCell ref="C301:C308"/>
    <mergeCell ref="D301:E301"/>
    <mergeCell ref="B309:B327"/>
    <mergeCell ref="C309:E309"/>
    <mergeCell ref="C310:C315"/>
    <mergeCell ref="D310:E310"/>
    <mergeCell ref="C316:C319"/>
    <mergeCell ref="D316:E316"/>
    <mergeCell ref="C320:C327"/>
    <mergeCell ref="D320:E320"/>
    <mergeCell ref="C381:C382"/>
    <mergeCell ref="D381:E381"/>
    <mergeCell ref="C383:C385"/>
    <mergeCell ref="D383:E383"/>
    <mergeCell ref="C386:C387"/>
    <mergeCell ref="D386:E386"/>
    <mergeCell ref="C361:C368"/>
    <mergeCell ref="D361:E361"/>
    <mergeCell ref="B369:B389"/>
    <mergeCell ref="C369:E369"/>
    <mergeCell ref="C370:C373"/>
    <mergeCell ref="D370:E370"/>
    <mergeCell ref="C374:C376"/>
    <mergeCell ref="D374:E374"/>
    <mergeCell ref="C377:C380"/>
    <mergeCell ref="D377:E377"/>
    <mergeCell ref="B328:B368"/>
    <mergeCell ref="C328:E328"/>
    <mergeCell ref="C329:C341"/>
    <mergeCell ref="D329:E329"/>
    <mergeCell ref="C342:C346"/>
    <mergeCell ref="D342:E342"/>
    <mergeCell ref="C347:C350"/>
    <mergeCell ref="D347:E347"/>
    <mergeCell ref="C403:C406"/>
    <mergeCell ref="D403:E403"/>
    <mergeCell ref="C407:C410"/>
    <mergeCell ref="D407:E407"/>
    <mergeCell ref="C411:C413"/>
    <mergeCell ref="D411:E411"/>
    <mergeCell ref="C388:C389"/>
    <mergeCell ref="D388:E388"/>
    <mergeCell ref="B390:B419"/>
    <mergeCell ref="C390:E390"/>
    <mergeCell ref="C391:C395"/>
    <mergeCell ref="D391:E391"/>
    <mergeCell ref="C396:C399"/>
    <mergeCell ref="D396:E396"/>
    <mergeCell ref="C400:C402"/>
    <mergeCell ref="D400:E400"/>
    <mergeCell ref="C414:C415"/>
    <mergeCell ref="D414:E414"/>
    <mergeCell ref="C416:C419"/>
    <mergeCell ref="D416:E416"/>
    <mergeCell ref="B420:B446"/>
    <mergeCell ref="C420:E420"/>
    <mergeCell ref="C421:C423"/>
    <mergeCell ref="D421:E421"/>
    <mergeCell ref="C424:C425"/>
    <mergeCell ref="D424:E424"/>
    <mergeCell ref="C438:C441"/>
    <mergeCell ref="D438:E438"/>
    <mergeCell ref="C442:C443"/>
    <mergeCell ref="D442:E442"/>
    <mergeCell ref="C444:C446"/>
    <mergeCell ref="D444:E444"/>
    <mergeCell ref="C426:C431"/>
    <mergeCell ref="D426:E426"/>
    <mergeCell ref="C432:C435"/>
    <mergeCell ref="D432:E432"/>
    <mergeCell ref="C436:C437"/>
    <mergeCell ref="D436:E436"/>
    <mergeCell ref="C481:C486"/>
    <mergeCell ref="D481:E481"/>
    <mergeCell ref="B487:B489"/>
    <mergeCell ref="C487:E487"/>
    <mergeCell ref="C488:C489"/>
    <mergeCell ref="B447:B486"/>
    <mergeCell ref="C447:E447"/>
    <mergeCell ref="C448:C463"/>
    <mergeCell ref="D448:E448"/>
    <mergeCell ref="C464:C469"/>
    <mergeCell ref="D464:E464"/>
    <mergeCell ref="C470:C472"/>
    <mergeCell ref="D470:E470"/>
    <mergeCell ref="C473:C480"/>
    <mergeCell ref="D473:E473"/>
  </mergeCells>
  <phoneticPr fontId="13" type="noConversion"/>
  <conditionalFormatting sqref="C7">
    <cfRule type="duplicateValues" dxfId="41" priority="46"/>
  </conditionalFormatting>
  <conditionalFormatting sqref="D8">
    <cfRule type="duplicateValues" dxfId="40" priority="45"/>
  </conditionalFormatting>
  <conditionalFormatting sqref="D70">
    <cfRule type="duplicateValues" dxfId="39" priority="43"/>
    <cfRule type="duplicateValues" dxfId="38" priority="44"/>
  </conditionalFormatting>
  <conditionalFormatting sqref="D98:D104">
    <cfRule type="duplicateValues" dxfId="37" priority="41"/>
    <cfRule type="duplicateValues" dxfId="36" priority="42"/>
  </conditionalFormatting>
  <conditionalFormatting sqref="D139">
    <cfRule type="duplicateValues" dxfId="35" priority="39"/>
    <cfRule type="duplicateValues" dxfId="34" priority="40"/>
  </conditionalFormatting>
  <conditionalFormatting sqref="D151">
    <cfRule type="duplicateValues" dxfId="33" priority="37"/>
    <cfRule type="duplicateValues" dxfId="32" priority="38"/>
  </conditionalFormatting>
  <conditionalFormatting sqref="D162">
    <cfRule type="duplicateValues" dxfId="31" priority="35"/>
    <cfRule type="duplicateValues" dxfId="30" priority="36"/>
  </conditionalFormatting>
  <conditionalFormatting sqref="D244">
    <cfRule type="duplicateValues" dxfId="29" priority="33"/>
    <cfRule type="duplicateValues" dxfId="28" priority="34"/>
  </conditionalFormatting>
  <conditionalFormatting sqref="D446">
    <cfRule type="duplicateValues" dxfId="27" priority="31"/>
    <cfRule type="duplicateValues" dxfId="26" priority="32"/>
  </conditionalFormatting>
  <conditionalFormatting sqref="D300">
    <cfRule type="duplicateValues" dxfId="25" priority="29"/>
    <cfRule type="duplicateValues" dxfId="24" priority="30"/>
  </conditionalFormatting>
  <conditionalFormatting sqref="D327">
    <cfRule type="duplicateValues" dxfId="23" priority="27"/>
    <cfRule type="duplicateValues" dxfId="22" priority="28"/>
  </conditionalFormatting>
  <conditionalFormatting sqref="D340:D341">
    <cfRule type="duplicateValues" dxfId="21" priority="25"/>
    <cfRule type="duplicateValues" dxfId="20" priority="26"/>
  </conditionalFormatting>
  <conditionalFormatting sqref="D360">
    <cfRule type="duplicateValues" dxfId="19" priority="23"/>
    <cfRule type="duplicateValues" dxfId="18" priority="24"/>
  </conditionalFormatting>
  <conditionalFormatting sqref="D380">
    <cfRule type="duplicateValues" dxfId="17" priority="21"/>
    <cfRule type="duplicateValues" dxfId="16" priority="22"/>
  </conditionalFormatting>
  <conditionalFormatting sqref="D385">
    <cfRule type="duplicateValues" dxfId="15" priority="19"/>
    <cfRule type="duplicateValues" dxfId="14" priority="20"/>
  </conditionalFormatting>
  <conditionalFormatting sqref="D462:D463">
    <cfRule type="duplicateValues" dxfId="13" priority="17"/>
    <cfRule type="duplicateValues" dxfId="12" priority="18"/>
  </conditionalFormatting>
  <conditionalFormatting sqref="D479:D480">
    <cfRule type="duplicateValues" dxfId="11" priority="15"/>
    <cfRule type="duplicateValues" dxfId="10" priority="16"/>
  </conditionalFormatting>
  <conditionalFormatting sqref="D249">
    <cfRule type="duplicateValues" dxfId="9" priority="47"/>
    <cfRule type="duplicateValues" dxfId="8" priority="48"/>
  </conditionalFormatting>
  <conditionalFormatting sqref="D291:D292">
    <cfRule type="duplicateValues" dxfId="7" priority="49"/>
    <cfRule type="duplicateValues" dxfId="6" priority="50"/>
  </conditionalFormatting>
  <conditionalFormatting sqref="E446">
    <cfRule type="duplicateValues" dxfId="5" priority="51"/>
    <cfRule type="duplicateValues" dxfId="4" priority="52"/>
  </conditionalFormatting>
  <conditionalFormatting sqref="D294:E294">
    <cfRule type="duplicateValues" dxfId="3" priority="9"/>
    <cfRule type="duplicateValues" dxfId="2" priority="10"/>
  </conditionalFormatting>
  <conditionalFormatting sqref="D362:E362">
    <cfRule type="duplicateValues" dxfId="1" priority="5"/>
    <cfRule type="duplicateValues" dxfId="0" priority="6"/>
  </conditionalFormatting>
  <dataValidations disablePrompts="1" count="2">
    <dataValidation type="list" allowBlank="1" showInputMessage="1" showErrorMessage="1" sqref="HM78 RI78 ABE78 ALA78 AUW78 BES78 BOO78 BYK78 CIG78 CSC78 DBY78 DLU78 DVQ78 EFM78 EPI78 EZE78 FJA78 FSW78 GCS78 GMO78 GWK78 HGG78 HQC78 HZY78 IJU78 ITQ78 JDM78 JNI78 JXE78 KHA78 KQW78 LAS78 LKO78 LUK78 MEG78 MOC78 MXY78 NHU78 NRQ78 OBM78 OLI78 OVE78 PFA78 POW78 PYS78 QIO78 QSK78 RCG78 RMC78 RVY78 SFU78 SPQ78 SZM78 TJI78 TTE78 UDA78 UMW78 UWS78 VGO78 VQK78 WAG78 WKC78 WTY78 RI81:RI82 ABE81:ABE82 ALA81:ALA82 AUW81:AUW82 BES81:BES82 BOO81:BOO82 BYK81:BYK82 CIG81:CIG82 CSC81:CSC82 DBY81:DBY82 DLU81:DLU82 DVQ81:DVQ82 EFM81:EFM82 EPI81:EPI82 EZE81:EZE82 FJA81:FJA82 FSW81:FSW82 GCS81:GCS82 GMO81:GMO82 GWK81:GWK82 HGG81:HGG82 HQC81:HQC82 HZY81:HZY82 IJU81:IJU82 ITQ81:ITQ82 JDM81:JDM82 JNI81:JNI82 JXE81:JXE82 KHA81:KHA82 KQW81:KQW82 LAS81:LAS82 LKO81:LKO82 LUK81:LUK82 MEG81:MEG82 MOC81:MOC82 MXY81:MXY82 NHU81:NHU82 NRQ81:NRQ82 OBM81:OBM82 OLI81:OLI82 OVE81:OVE82 PFA81:PFA82 POW81:POW82 PYS81:PYS82 QIO81:QIO82 QSK81:QSK82 RCG81:RCG82 RMC81:RMC82 RVY81:RVY82 SFU81:SFU82 SPQ81:SPQ82 SZM81:SZM82 TJI81:TJI82 TTE81:TTE82 UDA81:UDA82 UMW81:UMW82 UWS81:UWS82 VGO81:VGO82 VQK81:VQK82 WAG81:WAG82 WKC81:WKC82 WTY81:WTY82 HM112:HM116 HM104:HM105 RI104:RI105 ABE104:ABE105 ALA104:ALA105 AUW104:AUW105 BES104:BES105 BOO104:BOO105 BYK104:BYK105 CIG104:CIG105 CSC104:CSC105 DBY104:DBY105 DLU104:DLU105 DVQ104:DVQ105 EFM104:EFM105 EPI104:EPI105 EZE104:EZE105 FJA104:FJA105 FSW104:FSW105 GCS104:GCS105 GMO104:GMO105 GWK104:GWK105 HGG104:HGG105 HQC104:HQC105 HZY104:HZY105 IJU104:IJU105 ITQ104:ITQ105 JDM104:JDM105 JNI104:JNI105 JXE104:JXE105 KHA104:KHA105 KQW104:KQW105 LAS104:LAS105 LKO104:LKO105 LUK104:LUK105 MEG104:MEG105 MOC104:MOC105 MXY104:MXY105 NHU104:NHU105 NRQ104:NRQ105 OBM104:OBM105 OLI104:OLI105 OVE104:OVE105 PFA104:PFA105 POW104:POW105 PYS104:PYS105 QIO104:QIO105 QSK104:QSK105 RCG104:RCG105 RMC104:RMC105 RVY104:RVY105 SFU104:SFU105 SPQ104:SPQ105 SZM104:SZM105 TJI104:TJI105 TTE104:TTE105 UDA104:UDA105 UMW104:UMW105 UWS104:UWS105 VGO104:VGO105 VQK104:VQK105 WAG104:WAG105 WKC104:WKC105 WTY104:WTY105 RI112:RI116 ABE112:ABE116 ALA112:ALA116 AUW112:AUW116 BES112:BES116 BOO112:BOO116 BYK112:BYK116 CIG112:CIG116 CSC112:CSC116 DBY112:DBY116 DLU112:DLU116 DVQ112:DVQ116 EFM112:EFM116 EPI112:EPI116 EZE112:EZE116 FJA112:FJA116 FSW112:FSW116 GCS112:GCS116 GMO112:GMO116 GWK112:GWK116 HGG112:HGG116 HQC112:HQC116 HZY112:HZY116 IJU112:IJU116 ITQ112:ITQ116 JDM112:JDM116 JNI112:JNI116 JXE112:JXE116 KHA112:KHA116 KQW112:KQW116 LAS112:LAS116 LKO112:LKO116 LUK112:LUK116 MEG112:MEG116 MOC112:MOC116 MXY112:MXY116 NHU112:NHU116 NRQ112:NRQ116 OBM112:OBM116 OLI112:OLI116 OVE112:OVE116 PFA112:PFA116 POW112:POW116 PYS112:PYS116 QIO112:QIO116 QSK112:QSK116 RCG112:RCG116 RMC112:RMC116 RVY112:RVY116 SFU112:SFU116 SPQ112:SPQ116 SZM112:SZM116 TJI112:TJI116 TTE112:TTE116 UDA112:UDA116 UMW112:UMW116 UWS112:UWS116 VGO112:VGO116 VQK112:VQK116 WAG112:WAG116 WKC112:WKC116 WTY112:WTY116 HM129 HM120 RI120 ABE120 ALA120 AUW120 BES120 BOO120 BYK120 CIG120 CSC120 DBY120 DLU120 DVQ120 EFM120 EPI120 EZE120 FJA120 FSW120 GCS120 GMO120 GWK120 HGG120 HQC120 HZY120 IJU120 ITQ120 JDM120 JNI120 JXE120 KHA120 KQW120 LAS120 LKO120 LUK120 MEG120 MOC120 MXY120 NHU120 NRQ120 OBM120 OLI120 OVE120 PFA120 POW120 PYS120 QIO120 QSK120 RCG120 RMC120 RVY120 SFU120 SPQ120 SZM120 TJI120 TTE120 UDA120 UMW120 UWS120 VGO120 VQK120 WAG120 WKC120 WTY120 HM125:HM126 RI125:RI126 ABE125:ABE126 ALA125:ALA126 AUW125:AUW126 BES125:BES126 BOO125:BOO126 BYK125:BYK126 CIG125:CIG126 CSC125:CSC126 DBY125:DBY126 DLU125:DLU126 DVQ125:DVQ126 EFM125:EFM126 EPI125:EPI126 EZE125:EZE126 FJA125:FJA126 FSW125:FSW126 GCS125:GCS126 GMO125:GMO126 GWK125:GWK126 HGG125:HGG126 HQC125:HQC126 HZY125:HZY126 IJU125:IJU126 ITQ125:ITQ126 JDM125:JDM126 JNI125:JNI126 JXE125:JXE126 KHA125:KHA126 KQW125:KQW126 LAS125:LAS126 LKO125:LKO126 LUK125:LUK126 MEG125:MEG126 MOC125:MOC126 MXY125:MXY126 NHU125:NHU126 NRQ125:NRQ126 OBM125:OBM126 OLI125:OLI126 OVE125:OVE126 PFA125:PFA126 POW125:POW126 PYS125:PYS126 QIO125:QIO126 QSK125:QSK126 RCG125:RCG126 RMC125:RMC126 RVY125:RVY126 SFU125:SFU126 SPQ125:SPQ126 SZM125:SZM126 TJI125:TJI126 TTE125:TTE126 UDA125:UDA126 UMW125:UMW126 UWS125:UWS126 VGO125:VGO126 VQK125:VQK126 WAG125:WAG126 WKC125:WKC126 WTY125:WTY126 HM166 RI166 ABE166 ALA166 AUW166 BES166 BOO166 BYK166 CIG166 CSC166 DBY166 DLU166 DVQ166 EFM166 EPI166 EZE166 FJA166 FSW166 GCS166 GMO166 GWK166 HGG166 HQC166 HZY166 IJU166 ITQ166 JDM166 JNI166 JXE166 KHA166 KQW166 LAS166 LKO166 LUK166 MEG166 MOC166 MXY166 NHU166 NRQ166 OBM166 OLI166 OVE166 PFA166 POW166 PYS166 QIO166 QSK166 RCG166 RMC166 RVY166 SFU166 SPQ166 SZM166 TJI166 TTE166 UDA166 UMW166 UWS166 VGO166 VQK166 WAG166 WKC166 WTY166 HM107:HM109 RI107:RI109 ABE107:ABE109 ALA107:ALA109 AUW107:AUW109 BES107:BES109 BOO107:BOO109 BYK107:BYK109 CIG107:CIG109 CSC107:CSC109 DBY107:DBY109 DLU107:DLU109 DVQ107:DVQ109 EFM107:EFM109 EPI107:EPI109 EZE107:EZE109 FJA107:FJA109 FSW107:FSW109 GCS107:GCS109 GMO107:GMO109 GWK107:GWK109 HGG107:HGG109 HQC107:HQC109 HZY107:HZY109 IJU107:IJU109 ITQ107:ITQ109 JDM107:JDM109 JNI107:JNI109 JXE107:JXE109 KHA107:KHA109 KQW107:KQW109 LAS107:LAS109 LKO107:LKO109 LUK107:LUK109 MEG107:MEG109 MOC107:MOC109 MXY107:MXY109 NHU107:NHU109 NRQ107:NRQ109 OBM107:OBM109 OLI107:OLI109 OVE107:OVE109 PFA107:PFA109 POW107:POW109 PYS107:PYS109 QIO107:QIO109 QSK107:QSK109 RCG107:RCG109 RMC107:RMC109 RVY107:RVY109 SFU107:SFU109 SPQ107:SPQ109 SZM107:SZM109 TJI107:TJI109 TTE107:TTE109 UDA107:UDA109 UMW107:UMW109 UWS107:UWS109 VGO107:VGO109 VQK107:VQK109 WAG107:WAG109 WKC107:WKC109 WTY107:WTY109 HM136 RI136 ABE136 ALA136 AUW136 BES136 BOO136 BYK136 CIG136 CSC136 DBY136 DLU136 DVQ136 EFM136 EPI136 EZE136 FJA136 FSW136 GCS136 GMO136 GWK136 HGG136 HQC136 HZY136 IJU136 ITQ136 JDM136 JNI136 JXE136 KHA136 KQW136 LAS136 LKO136 LUK136 MEG136 MOC136 MXY136 NHU136 NRQ136 OBM136 OLI136 OVE136 PFA136 POW136 PYS136 QIO136 QSK136 RCG136 RMC136 RVY136 SFU136 SPQ136 SZM136 TJI136 TTE136 UDA136 UMW136 UWS136 VGO136 VQK136 WAG136 WKC136 WTY136 WKC156 WTY129 WKC129 WAG129 VQK129 VGO129 UWS129 UMW129 UDA129 TTE129 TJI129 SZM129 SPQ129 SFU129 RVY129 RMC129 RCG129 QSK129 QIO129 PYS129 POW129 PFA129 OVE129 OLI129 OBM129 NRQ129 NHU129 MXY129 MOC129 MEG129 LUK129 LKO129 LAS129 KQW129 KHA129 JXE129 JNI129 JDM129 ITQ129 IJU129 HZY129 HQC129 HGG129 GWK129 GMO129 GCS129 FSW129 FJA129 EZE129 EPI129 EFM129 DVQ129 DLU129 DBY129 CSC129 CIG129 BYK129 BOO129 BES129 AUW129 ALA129 ABE129 RI129 HM81:HM82 HM88 RI88 ABE88 ALA88 AUW88 BES88 BOO88 BYK88 CIG88 CSC88 DBY88 DLU88 DVQ88 EFM88 EPI88 EZE88 FJA88 FSW88 GCS88 GMO88 GWK88 HGG88 HQC88 HZY88 IJU88 ITQ88 JDM88 JNI88 JXE88 KHA88 KQW88 LAS88 LKO88 LUK88 MEG88 MOC88 MXY88 NHU88 NRQ88 OBM88 OLI88 OVE88 PFA88 POW88 PYS88 QIO88 QSK88 RCG88 RMC88 RVY88 SFU88 SPQ88 SZM88 TJI88 TTE88 UDA88 UMW88 UWS88 VGO88 VQK88 WAG88 WKC88 WTY88 WTY156 HM160:HM163 RI160:RI163 ABE160:ABE163 ALA160:ALA163 AUW160:AUW163 BES160:BES163 BOO160:BOO163 BYK160:BYK163 CIG160:CIG163 CSC160:CSC163 DBY160:DBY163 DLU160:DLU163 DVQ160:DVQ163 EFM160:EFM163 EPI160:EPI163 EZE160:EZE163 FJA160:FJA163 FSW160:FSW163 GCS160:GCS163 GMO160:GMO163 GWK160:GWK163 HGG160:HGG163 HQC160:HQC163 HZY160:HZY163 IJU160:IJU163 ITQ160:ITQ163 JDM160:JDM163 JNI160:JNI163 JXE160:JXE163 KHA160:KHA163 KQW160:KQW163 LAS160:LAS163 LKO160:LKO163 LUK160:LUK163 MEG160:MEG163 MOC160:MOC163 MXY160:MXY163 NHU160:NHU163 NRQ160:NRQ163 OBM160:OBM163 OLI160:OLI163 OVE160:OVE163 PFA160:PFA163 POW160:POW163 PYS160:PYS163 QIO160:QIO163 QSK160:QSK163 RCG160:RCG163 RMC160:RMC163 RVY160:RVY163 SFU160:SFU163 SPQ160:SPQ163 SZM160:SZM163 TJI160:TJI163 TTE160:TTE163 UDA160:UDA163 UMW160:UMW163 UWS160:UWS163 VGO160:VGO163 VQK160:VQK163 WAG160:WAG163 WKC160:WKC163 WTY160:WTY163 HM156 RI156 ABE156 ALA156 AUW156 BES156 BOO156 BYK156 CIG156 CSC156 DBY156 DLU156 DVQ156 EFM156 EPI156 EZE156 FJA156 FSW156 GCS156 GMO156 GWK156 HGG156 HQC156 HZY156 IJU156 ITQ156 JDM156 JNI156 JXE156 KHA156 KQW156 LAS156 LKO156 LUK156 MEG156 MOC156 MXY156 NHU156 NRQ156 OBM156 OLI156 OVE156 PFA156 POW156 PYS156 QIO156 QSK156 RCG156 RMC156 RVY156 SFU156 SPQ156 SZM156 TJI156 TTE156 UDA156 UMW156 UWS156 VGO156 VQK156 WAG156 HM321:HM329 WTY321:WTY329 WKC321:WKC329 WAG321:WAG329 VQK321:VQK329 VGO321:VGO329 UWS321:UWS329 UMW321:UMW329 UDA321:UDA329 TTE321:TTE329 TJI321:TJI329 SZM321:SZM329 SPQ321:SPQ329 SFU321:SFU329 RVY321:RVY329 RMC321:RMC329 RCG321:RCG329 QSK321:QSK329 QIO321:QIO329 PYS321:PYS329 POW321:POW329 PFA321:PFA329 OVE321:OVE329 OLI321:OLI329 OBM321:OBM329 NRQ321:NRQ329 NHU321:NHU329 MXY321:MXY329 MOC321:MOC329 MEG321:MEG329 LUK321:LUK329 LKO321:LKO329 LAS321:LAS329 KQW321:KQW329 KHA321:KHA329 JXE321:JXE329 JNI321:JNI329 JDM321:JDM329 ITQ321:ITQ329 IJU321:IJU329 HZY321:HZY329 HQC321:HQC329 HGG321:HGG329 GWK321:GWK329 GMO321:GMO329 GCS321:GCS329 FSW321:FSW329 FJA321:FJA329 EZE321:EZE329 EPI321:EPI329 EFM321:EFM329 DVQ321:DVQ329 DLU321:DLU329 DBY321:DBY329 CSC321:CSC329 CIG321:CIG329 BYK321:BYK329 BOO321:BOO329 BES321:BES329 AUW321:AUW329 ALA321:ALA329 ABE321:ABE329 RI321:RI329 HP474:HP475 RL474:RL475 ABH474:ABH475 ALD474:ALD475 AUZ474:AUZ475 BEV474:BEV475 BOR474:BOR475 BYN474:BYN475 CIJ474:CIJ475 CSF474:CSF475 DCB474:DCB475 DLX474:DLX475 DVT474:DVT475 EFP474:EFP475 EPL474:EPL475 EZH474:EZH475 FJD474:FJD475 FSZ474:FSZ475 GCV474:GCV475 GMR474:GMR475 GWN474:GWN475 HGJ474:HGJ475 HQF474:HQF475 IAB474:IAB475 IJX474:IJX475 ITT474:ITT475 JDP474:JDP475 JNL474:JNL475 JXH474:JXH475 KHD474:KHD475 KQZ474:KQZ475 LAV474:LAV475 LKR474:LKR475 LUN474:LUN475 MEJ474:MEJ475 MOF474:MOF475 MYB474:MYB475 NHX474:NHX475 NRT474:NRT475 OBP474:OBP475 OLL474:OLL475 OVH474:OVH475 PFD474:PFD475 POZ474:POZ475 PYV474:PYV475 QIR474:QIR475 QSN474:QSN475 RCJ474:RCJ475 RMF474:RMF475 RWB474:RWB475 SFX474:SFX475 SPT474:SPT475 SZP474:SZP475 TJL474:TJL475 TTH474:TTH475 UDD474:UDD475 UMZ474:UMZ475 UWV474:UWV475 VGR474:VGR475 VQN474:VQN475 WAJ474:WAJ475 WKF474:WKF475 WUB474:WUB475 HM152:HM153 WTY152:WTY153 WKC152:WKC153 WAG152:WAG153 VQK152:VQK153 VGO152:VGO153 UWS152:UWS153 UMW152:UMW153 UDA152:UDA153 TTE152:TTE153 TJI152:TJI153 SZM152:SZM153 SPQ152:SPQ153 SFU152:SFU153 RVY152:RVY153 RMC152:RMC153 RCG152:RCG153 QSK152:QSK153 QIO152:QIO153 PYS152:PYS153 POW152:POW153 PFA152:PFA153 OVE152:OVE153 OLI152:OLI153 OBM152:OBM153 NRQ152:NRQ153 NHU152:NHU153 MXY152:MXY153 MOC152:MOC153 MEG152:MEG153 LUK152:LUK153 LKO152:LKO153 LAS152:LAS153 KQW152:KQW153 KHA152:KHA153 JXE152:JXE153 JNI152:JNI153 JDM152:JDM153 ITQ152:ITQ153 IJU152:IJU153 HZY152:HZY153 HQC152:HQC153 HGG152:HGG153 GWK152:GWK153 GMO152:GMO153 GCS152:GCS153 FSW152:FSW153 FJA152:FJA153 EZE152:EZE153 EPI152:EPI153 EFM152:EFM153 DVQ152:DVQ153 DLU152:DLU153 DBY152:DBY153 CSC152:CSC153 CIG152:CIG153 BYK152:BYK153 BOO152:BOO153 BES152:BES153 AUW152:AUW153 ALA152:ALA153 ABE152:ABE153 RI152:RI153 WTY349:WTY351 WKC349:WKC351 WAG349:WAG351 VQK349:VQK351 VGO349:VGO351 UWS349:UWS351 UMW349:UMW351 UDA349:UDA351 TTE349:TTE351 TJI349:TJI351 SZM349:SZM351 SPQ349:SPQ351 SFU349:SFU351 RVY349:RVY351 RMC349:RMC351 RCG349:RCG351 QSK349:QSK351 QIO349:QIO351 PYS349:PYS351 POW349:POW351 PFA349:PFA351 OVE349:OVE351 OLI349:OLI351 OBM349:OBM351 NRQ349:NRQ351 NHU349:NHU351 MXY349:MXY351 MOC349:MOC351 MEG349:MEG351 LUK349:LUK351 LKO349:LKO351 LAS349:LAS351 KQW349:KQW351 KHA349:KHA351 JXE349:JXE351 JNI349:JNI351 JDM349:JDM351 ITQ349:ITQ351 IJU349:IJU351 HZY349:HZY351 HQC349:HQC351 HGG349:HGG351 GWK349:GWK351 GMO349:GMO351 GCS349:GCS351 FSW349:FSW351 FJA349:FJA351 EZE349:EZE351 EPI349:EPI351 EFM349:EFM351 DVQ349:DVQ351 DLU349:DLU351 DBY349:DBY351 CSC349:CSC351 CIG349:CIG351 BYK349:BYK351 BOO349:BOO351 BES349:BES351 AUW349:AUW351 ALA349:ALA351 ABE349:ABE351 RI349:RI351 HM349:HM351 WUB486:WUB487 WKF486:WKF487 WAJ486:WAJ487 VQN486:VQN487 VGR486:VGR487 UWV486:UWV487 UMZ486:UMZ487 UDD486:UDD487 TTH486:TTH487 TJL486:TJL487 SZP486:SZP487 SPT486:SPT487 SFX486:SFX487 RWB486:RWB487 RMF486:RMF487 RCJ486:RCJ487 QSN486:QSN487 QIR486:QIR487 PYV486:PYV487 POZ486:POZ487 PFD486:PFD487 OVH486:OVH487 OLL486:OLL487 OBP486:OBP487 NRT486:NRT487 NHX486:NHX487 MYB486:MYB487 MOF486:MOF487 MEJ486:MEJ487 LUN486:LUN487 LKR486:LKR487 LAV486:LAV487 KQZ486:KQZ487 KHD486:KHD487 JXH486:JXH487 JNL486:JNL487 JDP486:JDP487 ITT486:ITT487 IJX486:IJX487 IAB486:IAB487 HQF486:HQF487 HGJ486:HGJ487 GWN486:GWN487 GMR486:GMR487 GCV486:GCV487 FSZ486:FSZ487 FJD486:FJD487 EZH486:EZH487 EPL486:EPL487 EFP486:EFP487 DVT486:DVT487 DLX486:DLX487 DCB486:DCB487 CSF486:CSF487 CIJ486:CIJ487 BYN486:BYN487 BOR486:BOR487 BEV486:BEV487 AUZ486:AUZ487 ALD486:ALD487 ABH486:ABH487 RL486:RL487 HP486:HP487 RI315:RI317 ABE315:ABE317 ALA315:ALA317 AUW315:AUW317 BES315:BES317 BOO315:BOO317 BYK315:BYK317 CIG315:CIG317 CSC315:CSC317 DBY315:DBY317 DLU315:DLU317 DVQ315:DVQ317 EFM315:EFM317 EPI315:EPI317 EZE315:EZE317 FJA315:FJA317 FSW315:FSW317 GCS315:GCS317 GMO315:GMO317 GWK315:GWK317 HGG315:HGG317 HQC315:HQC317 HZY315:HZY317 IJU315:IJU317 ITQ315:ITQ317 JDM315:JDM317 JNI315:JNI317 JXE315:JXE317 KHA315:KHA317 KQW315:KQW317 LAS315:LAS317 LKO315:LKO317 LUK315:LUK317 MEG315:MEG317 MOC315:MOC317 MXY315:MXY317 NHU315:NHU317 NRQ315:NRQ317 OBM315:OBM317 OLI315:OLI317 OVE315:OVE317 PFA315:PFA317 POW315:POW317 PYS315:PYS317 QIO315:QIO317 QSK315:QSK317 RCG315:RCG317 RMC315:RMC317 RVY315:RVY317 SFU315:SFU317 SPQ315:SPQ317 SZM315:SZM317 TJI315:TJI317 TTE315:TTE317 UDA315:UDA317 UMW315:UMW317 UWS315:UWS317 VGO315:VGO317 VQK315:VQK317 WAG315:WAG317 WKC315:WKC317 WTY315:WTY317 HM315:HM317">
      <formula1>"提高品质,增加品种,改善服务,提升信息化水平,提升智能化水平,提升绿色化水平"</formula1>
    </dataValidation>
    <dataValidation type="list" allowBlank="1" showInputMessage="1" showErrorMessage="1" sqref="HN321:HN329 WTZ321:WTZ329 WKD321:WKD329 WAH321:WAH329 VQL321:VQL329 VGP321:VGP329 UWT321:UWT329 UMX321:UMX329 UDB321:UDB329 TTF321:TTF329 TJJ321:TJJ329 SZN321:SZN329 SPR321:SPR329 SFV321:SFV329 RVZ321:RVZ329 RMD321:RMD329 RCH321:RCH329 QSL321:QSL329 QIP321:QIP329 PYT321:PYT329 POX321:POX329 PFB321:PFB329 OVF321:OVF329 OLJ321:OLJ329 OBN321:OBN329 NRR321:NRR329 NHV321:NHV329 MXZ321:MXZ329 MOD321:MOD329 MEH321:MEH329 LUL321:LUL329 LKP321:LKP329 LAT321:LAT329 KQX321:KQX329 KHB321:KHB329 JXF321:JXF329 JNJ321:JNJ329 JDN321:JDN329 ITR321:ITR329 IJV321:IJV329 HZZ321:HZZ329 HQD321:HQD329 HGH321:HGH329 GWL321:GWL329 GMP321:GMP329 GCT321:GCT329 FSX321:FSX329 FJB321:FJB329 EZF321:EZF329 EPJ321:EPJ329 EFN321:EFN329 DVR321:DVR329 DLV321:DLV329 DBZ321:DBZ329 CSD321:CSD329 CIH321:CIH329 BYL321:BYL329 BOP321:BOP329 BET321:BET329 AUX321:AUX329 ALB321:ALB329 ABF321:ABF329 RJ321:RJ329 RM474:RM475 ABI474:ABI475 ALE474:ALE475 AVA474:AVA475 BEW474:BEW475 BOS474:BOS475 BYO474:BYO475 CIK474:CIK475 CSG474:CSG475 DCC474:DCC475 DLY474:DLY475 DVU474:DVU475 EFQ474:EFQ475 EPM474:EPM475 EZI474:EZI475 FJE474:FJE475 FTA474:FTA475 GCW474:GCW475 GMS474:GMS475 GWO474:GWO475 HGK474:HGK475 HQG474:HQG475 IAC474:IAC475 IJY474:IJY475 ITU474:ITU475 JDQ474:JDQ475 JNM474:JNM475 JXI474:JXI475 KHE474:KHE475 KRA474:KRA475 LAW474:LAW475 LKS474:LKS475 LUO474:LUO475 MEK474:MEK475 MOG474:MOG475 MYC474:MYC475 NHY474:NHY475 NRU474:NRU475 OBQ474:OBQ475 OLM474:OLM475 OVI474:OVI475 PFE474:PFE475 PPA474:PPA475 PYW474:PYW475 QIS474:QIS475 QSO474:QSO475 RCK474:RCK475 RMG474:RMG475 RWC474:RWC475 SFY474:SFY475 SPU474:SPU475 SZQ474:SZQ475 TJM474:TJM475 TTI474:TTI475 UDE474:UDE475 UNA474:UNA475 UWW474:UWW475 VGS474:VGS475 VQO474:VQO475 WAK474:WAK475 WKG474:WKG475 WUC474:WUC475 HQ474:HQ475 WTZ349:WTZ351 WKD349:WKD351 WAH349:WAH351 VQL349:VQL351 VGP349:VGP351 UWT349:UWT351 UMX349:UMX351 UDB349:UDB351 TTF349:TTF351 TJJ349:TJJ351 SZN349:SZN351 SPR349:SPR351 SFV349:SFV351 RVZ349:RVZ351 RMD349:RMD351 RCH349:RCH351 QSL349:QSL351 QIP349:QIP351 PYT349:PYT351 POX349:POX351 PFB349:PFB351 OVF349:OVF351 OLJ349:OLJ351 OBN349:OBN351 NRR349:NRR351 NHV349:NHV351 MXZ349:MXZ351 MOD349:MOD351 MEH349:MEH351 LUL349:LUL351 LKP349:LKP351 LAT349:LAT351 KQX349:KQX351 KHB349:KHB351 JXF349:JXF351 JNJ349:JNJ351 JDN349:JDN351 ITR349:ITR351 IJV349:IJV351 HZZ349:HZZ351 HQD349:HQD351 HGH349:HGH351 GWL349:GWL351 GMP349:GMP351 GCT349:GCT351 FSX349:FSX351 FJB349:FJB351 EZF349:EZF351 EPJ349:EPJ351 EFN349:EFN351 DVR349:DVR351 DLV349:DLV351 DBZ349:DBZ351 CSD349:CSD351 CIH349:CIH351 BYL349:BYL351 BOP349:BOP351 BET349:BET351 AUX349:AUX351 ALB349:ALB351 ABF349:ABF351 RJ349:RJ351 HN349:HN351 HQ486:HQ487 WUC486:WUC487 WKG486:WKG487 WAK486:WAK487 VQO486:VQO487 VGS486:VGS487 UWW486:UWW487 UNA486:UNA487 UDE486:UDE487 TTI486:TTI487 TJM486:TJM487 SZQ486:SZQ487 SPU486:SPU487 SFY486:SFY487 RWC486:RWC487 RMG486:RMG487 RCK486:RCK487 QSO486:QSO487 QIS486:QIS487 PYW486:PYW487 PPA486:PPA487 PFE486:PFE487 OVI486:OVI487 OLM486:OLM487 OBQ486:OBQ487 NRU486:NRU487 NHY486:NHY487 MYC486:MYC487 MOG486:MOG487 MEK486:MEK487 LUO486:LUO487 LKS486:LKS487 LAW486:LAW487 KRA486:KRA487 KHE486:KHE487 JXI486:JXI487 JNM486:JNM487 JDQ486:JDQ487 ITU486:ITU487 IJY486:IJY487 IAC486:IAC487 HQG486:HQG487 HGK486:HGK487 GWO486:GWO487 GMS486:GMS487 GCW486:GCW487 FTA486:FTA487 FJE486:FJE487 EZI486:EZI487 EPM486:EPM487 EFQ486:EFQ487 DVU486:DVU487 DLY486:DLY487 DCC486:DCC487 CSG486:CSG487 CIK486:CIK487 BYO486:BYO487 BOS486:BOS487 BEW486:BEW487 AVA486:AVA487 ALE486:ALE487 ABI486:ABI487 RM486:RM487 RJ315:RJ317 ABF315:ABF317 ALB315:ALB317 AUX315:AUX317 BET315:BET317 BOP315:BOP317 BYL315:BYL317 CIH315:CIH317 CSD315:CSD317 DBZ315:DBZ317 DLV315:DLV317 DVR315:DVR317 EFN315:EFN317 EPJ315:EPJ317 EZF315:EZF317 FJB315:FJB317 FSX315:FSX317 GCT315:GCT317 GMP315:GMP317 GWL315:GWL317 HGH315:HGH317 HQD315:HQD317 HZZ315:HZZ317 IJV315:IJV317 ITR315:ITR317 JDN315:JDN317 JNJ315:JNJ317 JXF315:JXF317 KHB315:KHB317 KQX315:KQX317 LAT315:LAT317 LKP315:LKP317 LUL315:LUL317 MEH315:MEH317 MOD315:MOD317 MXZ315:MXZ317 NHV315:NHV317 NRR315:NRR317 OBN315:OBN317 OLJ315:OLJ317 OVF315:OVF317 PFB315:PFB317 POX315:POX317 PYT315:PYT317 QIP315:QIP317 QSL315:QSL317 RCH315:RCH317 RMD315:RMD317 RVZ315:RVZ317 SFV315:SFV317 SPR315:SPR317 SZN315:SZN317 TJJ315:TJJ317 TTF315:TTF317 UDB315:UDB317 UMX315:UMX317 UWT315:UWT317 VGP315:VGP317 VQL315:VQL317 WAH315:WAH317 WKD315:WKD317 WTZ315:WTZ317 HN315:HN317">
      <formula1>"1.钢铁,2.有色,3.化工,4.建材,5.新材料,6.轻工,7.纺织,8.医药,9.食品,10.机械,11.汽车,12.船舶,13.航空航天,14.轨道交通,15.电子,16.软件,17.信息化,18.工业园区,19.其他"</formula1>
    </dataValidation>
  </dataValidations>
  <pageMargins left="0.70866141732283472" right="0.70866141732283472" top="0.74803149606299213" bottom="0.74803149606299213" header="0.31496062992125984" footer="0.31496062992125984"/>
  <pageSetup paperSize="9" scale="64"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指标文附件</vt:lpstr>
      <vt:lpstr>指标文附件!Print_Area</vt:lpstr>
      <vt:lpstr>指标文附件!Print_Titles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吴琦 10.104.99.13</cp:lastModifiedBy>
  <cp:lastPrinted>2019-10-23T02:06:19Z</cp:lastPrinted>
  <dcterms:created xsi:type="dcterms:W3CDTF">1996-12-17T01:32:42Z</dcterms:created>
  <dcterms:modified xsi:type="dcterms:W3CDTF">2019-10-23T02:13:06Z</dcterms:modified>
</cp:coreProperties>
</file>