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40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<sst xmlns="http://schemas.openxmlformats.org/spreadsheetml/2006/main" count="94" uniqueCount="52">
  <si>
    <t>2020年药品监管及医疗器械监测专项资金安排表</t>
  </si>
  <si>
    <t>县市区/单位</t>
  </si>
  <si>
    <t>金额（万元）</t>
  </si>
  <si>
    <t>功能科
目编码</t>
  </si>
  <si>
    <t>政府经济
科目编码</t>
  </si>
  <si>
    <t>部门经济
科目编码</t>
  </si>
  <si>
    <t>项目明细</t>
  </si>
  <si>
    <t>备注</t>
  </si>
  <si>
    <t>省直单位合计</t>
  </si>
  <si>
    <t>湖南省药品监督管理局小计</t>
  </si>
  <si>
    <t>湖南省药品检验研究院</t>
  </si>
  <si>
    <t>科药联合基金项目科研经费</t>
  </si>
  <si>
    <t>基于微流控芯片的同轴静电喷雾法制备载药核壳微球及其初步生物安全性评价研究</t>
  </si>
  <si>
    <t>金鸡系列制剂质量控制研究</t>
  </si>
  <si>
    <t>染发类化妆品中10种禁限用染料成分的检测方法研究</t>
  </si>
  <si>
    <t>炎可宁丸质量标准的提高及质量评价研究</t>
  </si>
  <si>
    <t>含马兜铃属药材的中成药中马兜铃酸I的检测方法研究</t>
  </si>
  <si>
    <t>基于药效物质基础的研究建立土家族药物白三七的质量标准</t>
  </si>
  <si>
    <t>湘产黄精的农药污染状况调查及QuEChERS-GC-MSMS检测方法研究</t>
  </si>
  <si>
    <t>湖南大宗道地药材重金属及有害元素检测标准化研究与风险评价</t>
  </si>
  <si>
    <t>特色民族药土牛膝质量控制方法研究</t>
  </si>
  <si>
    <t>湖南省药品审评认证与不良反应监测中心</t>
  </si>
  <si>
    <t>基于医疗机构制剂角度多层次挖掘湖湘特色经方策略研究</t>
  </si>
  <si>
    <t>基于药品GMP要求的制药机械数据可靠性研究</t>
  </si>
  <si>
    <t>新型人血清PTH检测试剂盒的安全有效性评价研究</t>
  </si>
  <si>
    <t>基于真实世界数据的中药注射剂安全性主动监测模式标准化研究</t>
  </si>
  <si>
    <t>湖南省医疗器械检验检测所</t>
  </si>
  <si>
    <t>高性能听力评估检测系统研究</t>
  </si>
  <si>
    <t>化学发光免疫分析仪用参考光源研究</t>
  </si>
  <si>
    <t>湖南省科技厅小计</t>
  </si>
  <si>
    <t>湖南省中医药研究院</t>
  </si>
  <si>
    <t>基于DA、5-HT受体表达对MA成瘾机制的研究及南宝戒毒清胶囊的干预</t>
  </si>
  <si>
    <t>中药60Co-γ射线辐照灭菌技术的研究</t>
  </si>
  <si>
    <t>湖南省教育厅小计</t>
  </si>
  <si>
    <t>中南大学</t>
  </si>
  <si>
    <t>表面增强拉曼光谱用于抗精神病类药物快速分析的基础研究</t>
  </si>
  <si>
    <t>湖南中医药大学</t>
  </si>
  <si>
    <t>黄芪介导DJ-1/PTEN/mTOR 通路双向调节神经元自噬抗脑缺血损伤机制研究</t>
  </si>
  <si>
    <t>湖南省卫生健康委员会小计</t>
  </si>
  <si>
    <t>湖南中医药大学第二附属医院</t>
  </si>
  <si>
    <t>基于薄层色谱生物自显影技术的化妆品美白功效评价及有效成分检测方法</t>
  </si>
  <si>
    <t>湖南省妇幼保健院</t>
  </si>
  <si>
    <t>药物临床试验中伦理审查信息化体系建设及研究</t>
  </si>
  <si>
    <t>湖南省脑科医院</t>
  </si>
  <si>
    <t>基于人肝微粒体鉴定中药注射液对细胞色素P450酶的作用研究</t>
  </si>
  <si>
    <t>湖南省肿瘤医院</t>
  </si>
  <si>
    <t>基于提高临床试验质量的GCP-HIS优化及应用研究</t>
  </si>
  <si>
    <t>基于能力成长模式的优质CRC标准共识研究</t>
  </si>
  <si>
    <t>CT-1139逆转ALK阳性非小细胞肺癌克唑替尼耐药的机制研究</t>
  </si>
  <si>
    <t>临床试验实时质量控制风险预警模型构建与评价</t>
  </si>
  <si>
    <t>湖南医药学院第一附属医院</t>
  </si>
  <si>
    <t>临床研究机构信息化管理系统建设</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</si>
</sst>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34">
    <font>
      <sz val="11"/>
      <color theme="1"/>
      <name val="宋体"/>
      <charset val="134"/>
      <scheme val="minor"/>
    </font>
    <font>
      <sz val="11"/>
      <name val="宋体"/>
      <charset val="134"/>
      <scheme val="minor"/>
    </font>
    <font>
      <b/>
      <sz val="11"/>
      <color theme="1"/>
      <name val="宋体"/>
      <charset val="134"/>
      <scheme val="minor"/>
    </font>
    <font>
      <sz val="18"/>
      <name val="方正小标宋_GBK"/>
      <charset val="134"/>
    </font>
    <font>
      <b/>
      <sz val="11"/>
      <name val="宋体"/>
      <charset val="134"/>
      <scheme val="minor"/>
    </font>
    <font>
      <b/>
      <sz val="11"/>
      <name val="仿宋_GB2312"/>
      <charset val="134"/>
    </font>
    <font>
      <b/>
      <sz val="11"/>
      <color theme="1"/>
      <name val="宋体"/>
      <charset val="134"/>
      <scheme val="minor"/>
    </font>
    <font>
      <b/>
      <sz val="9"/>
      <name val="宋体"/>
      <charset val="134"/>
    </font>
    <font>
      <sz val="10"/>
      <name val="宋体"/>
      <charset val="134"/>
      <scheme val="minor"/>
    </font>
    <font>
      <sz val="9"/>
      <name val="宋体"/>
      <charset val="134"/>
    </font>
    <font>
      <b/>
      <sz val="11"/>
      <color theme="1"/>
      <name val="仿宋_GB2312"/>
      <charset val="134"/>
    </font>
    <font>
      <b/>
      <sz val="10"/>
      <name val="宋体"/>
      <charset val="134"/>
      <scheme val="minor"/>
    </font>
    <font>
      <b/>
      <sz val="11"/>
      <color rgb="FFFF0000"/>
      <name val="宋体"/>
      <charset val="134"/>
      <scheme val="minor"/>
    </font>
    <font>
      <sz val="11"/>
      <color theme="1"/>
      <name val="宋体"/>
      <charset val="134"/>
      <scheme val="minor"/>
    </font>
    <font>
      <sz val="11"/>
      <color theme="1"/>
      <name val="宋体"/>
      <charset val="0"/>
      <scheme val="minor"/>
    </font>
    <font>
      <sz val="11"/>
      <color theme="0"/>
      <name val="宋体"/>
      <charset val="0"/>
      <scheme val="minor"/>
    </font>
    <font>
      <sz val="11"/>
      <color theme="1"/>
      <name val="宋体"/>
      <charset val="134"/>
      <scheme val="minor"/>
    </font>
    <font>
      <b/>
      <sz val="11"/>
      <color rgb="FF3F3F3F"/>
      <name val="宋体"/>
      <charset val="0"/>
      <scheme val="minor"/>
    </font>
    <font>
      <b/>
      <sz val="11"/>
      <color theme="1"/>
      <name val="宋体"/>
      <charset val="0"/>
      <scheme val="minor"/>
    </font>
    <font>
      <b/>
      <sz val="15"/>
      <color theme="3"/>
      <name val="宋体"/>
      <charset val="134"/>
      <scheme val="minor"/>
    </font>
    <font>
      <u/>
      <sz val="11"/>
      <color rgb="FF800080"/>
      <name val="宋体"/>
      <charset val="0"/>
      <scheme val="minor"/>
    </font>
    <font>
      <u/>
      <sz val="11"/>
      <color rgb="FF0000FF"/>
      <name val="宋体"/>
      <charset val="0"/>
      <scheme val="minor"/>
    </font>
    <font>
      <sz val="11"/>
      <color rgb="FF006100"/>
      <name val="宋体"/>
      <charset val="0"/>
      <scheme val="minor"/>
    </font>
    <font>
      <b/>
      <sz val="11"/>
      <color theme="3"/>
      <name val="宋体"/>
      <charset val="134"/>
      <scheme val="minor"/>
    </font>
    <font>
      <b/>
      <sz val="11"/>
      <color rgb="FFFFFFFF"/>
      <name val="宋体"/>
      <charset val="0"/>
      <scheme val="minor"/>
    </font>
    <font>
      <b/>
      <sz val="11"/>
      <color rgb="FFFA7D00"/>
      <name val="宋体"/>
      <charset val="0"/>
      <scheme val="minor"/>
    </font>
    <font>
      <b/>
      <sz val="18"/>
      <color theme="3"/>
      <name val="宋体"/>
      <charset val="134"/>
      <scheme val="minor"/>
    </font>
    <font>
      <b/>
      <sz val="13"/>
      <color theme="3"/>
      <name val="宋体"/>
      <charset val="134"/>
      <scheme val="minor"/>
    </font>
    <font>
      <sz val="11"/>
      <color rgb="FFFA7D00"/>
      <name val="宋体"/>
      <charset val="0"/>
      <scheme val="minor"/>
    </font>
    <font>
      <sz val="11"/>
      <color rgb="FFFF0000"/>
      <name val="宋体"/>
      <charset val="0"/>
      <scheme val="minor"/>
    </font>
    <font>
      <i/>
      <sz val="11"/>
      <color rgb="FF7F7F7F"/>
      <name val="宋体"/>
      <charset val="0"/>
      <scheme val="minor"/>
    </font>
    <font>
      <sz val="11"/>
      <color rgb="FF9C6500"/>
      <name val="宋体"/>
      <charset val="0"/>
      <scheme val="minor"/>
    </font>
    <font>
      <sz val="11"/>
      <color rgb="FF3F3F76"/>
      <name val="宋体"/>
      <charset val="0"/>
      <scheme val="minor"/>
    </font>
    <font>
      <sz val="11"/>
      <color rgb="FF9C0006"/>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2F2F2"/>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rgb="FFC6EFCE"/>
        <bgColor indexed="64"/>
      </patternFill>
    </fill>
    <fill>
      <patternFill patternType="solid">
        <fgColor theme="8"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rgb="FFFFFFCC"/>
        <bgColor indexed="64"/>
      </patternFill>
    </fill>
    <fill>
      <patternFill patternType="solid">
        <fgColor theme="5"/>
        <bgColor indexed="64"/>
      </patternFill>
    </fill>
    <fill>
      <patternFill patternType="solid">
        <fgColor theme="6"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rgb="FFFFCC99"/>
        <bgColor indexed="64"/>
      </patternFill>
    </fill>
    <fill>
      <patternFill patternType="solid">
        <fgColor theme="9"/>
        <bgColor indexed="64"/>
      </patternFill>
    </fill>
    <fill>
      <patternFill patternType="solid">
        <fgColor rgb="FFFFC7CE"/>
        <bgColor indexed="64"/>
      </patternFill>
    </fill>
    <fill>
      <patternFill patternType="solid">
        <fgColor theme="5" tint="0.399975585192419"/>
        <bgColor indexed="64"/>
      </patternFill>
    </fill>
    <fill>
      <patternFill patternType="solid">
        <fgColor theme="6"/>
        <bgColor indexed="64"/>
      </patternFill>
    </fill>
  </fills>
  <borders count="13">
    <border>
      <left/>
      <right/>
      <top/>
      <bottom/>
      <diagonal/>
    </border>
    <border>
      <left/>
      <right/>
      <top/>
      <bottom style="thin">
        <color auto="true"/>
      </bottom>
      <diagonal/>
    </border>
    <border>
      <left style="thin">
        <color auto="true"/>
      </left>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bottom style="thin">
        <color auto="true"/>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5" fillId="11"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17" fillId="7" borderId="5" applyNumberFormat="false" applyAlignment="false" applyProtection="false">
      <alignment vertical="center"/>
    </xf>
    <xf numFmtId="0" fontId="24" fillId="16" borderId="9" applyNumberFormat="false" applyAlignment="false" applyProtection="false">
      <alignment vertical="center"/>
    </xf>
    <xf numFmtId="0" fontId="33" fillId="31"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27" fillId="0" borderId="7" applyNumberFormat="false" applyFill="false" applyAlignment="false" applyProtection="false">
      <alignment vertical="center"/>
    </xf>
    <xf numFmtId="0" fontId="14" fillId="12" borderId="0" applyNumberFormat="false" applyBorder="false" applyAlignment="false" applyProtection="false">
      <alignment vertical="center"/>
    </xf>
    <xf numFmtId="41" fontId="16" fillId="0" borderId="0" applyFont="false" applyFill="false" applyBorder="false" applyAlignment="false" applyProtection="false">
      <alignment vertical="center"/>
    </xf>
    <xf numFmtId="0" fontId="14" fillId="18"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5" fillId="13" borderId="0" applyNumberFormat="false" applyBorder="false" applyAlignment="false" applyProtection="false">
      <alignment vertical="center"/>
    </xf>
    <xf numFmtId="0" fontId="23" fillId="0" borderId="8" applyNumberFormat="false" applyFill="false" applyAlignment="false" applyProtection="false">
      <alignment vertical="center"/>
    </xf>
    <xf numFmtId="0" fontId="18" fillId="0" borderId="6" applyNumberFormat="false" applyFill="false" applyAlignment="false" applyProtection="false">
      <alignment vertical="center"/>
    </xf>
    <xf numFmtId="0" fontId="14" fillId="23"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15" fillId="30" borderId="0" applyNumberFormat="false" applyBorder="false" applyAlignment="false" applyProtection="false">
      <alignment vertical="center"/>
    </xf>
    <xf numFmtId="43" fontId="16"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14" fillId="20" borderId="0" applyNumberFormat="false" applyBorder="false" applyAlignment="false" applyProtection="false">
      <alignment vertical="center"/>
    </xf>
    <xf numFmtId="0" fontId="28" fillId="0" borderId="11"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4" fillId="21" borderId="0" applyNumberFormat="false" applyBorder="false" applyAlignment="false" applyProtection="false">
      <alignment vertical="center"/>
    </xf>
    <xf numFmtId="42" fontId="16" fillId="0" borderId="0" applyFon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14" fillId="6" borderId="0" applyNumberFormat="false" applyBorder="false" applyAlignment="false" applyProtection="false">
      <alignment vertical="center"/>
    </xf>
    <xf numFmtId="0" fontId="16" fillId="24" borderId="12" applyNumberFormat="false" applyFont="false" applyAlignment="false" applyProtection="false">
      <alignment vertical="center"/>
    </xf>
    <xf numFmtId="0" fontId="15" fillId="26" borderId="0" applyNumberFormat="false" applyBorder="false" applyAlignment="false" applyProtection="false">
      <alignment vertical="center"/>
    </xf>
    <xf numFmtId="0" fontId="22" fillId="14"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31" fillId="27" borderId="0" applyNumberFormat="false" applyBorder="false" applyAlignment="false" applyProtection="false">
      <alignment vertical="center"/>
    </xf>
    <xf numFmtId="0" fontId="25" fillId="7" borderId="10" applyNumberFormat="false" applyAlignment="false" applyProtection="false">
      <alignment vertical="center"/>
    </xf>
    <xf numFmtId="0" fontId="15" fillId="22"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15" fillId="17" borderId="0" applyNumberFormat="false" applyBorder="false" applyAlignment="false" applyProtection="false">
      <alignment vertical="center"/>
    </xf>
    <xf numFmtId="0" fontId="15" fillId="25" borderId="0" applyNumberFormat="false" applyBorder="false" applyAlignment="false" applyProtection="false">
      <alignment vertical="center"/>
    </xf>
    <xf numFmtId="0" fontId="15" fillId="19" borderId="0" applyNumberFormat="false" applyBorder="false" applyAlignment="false" applyProtection="false">
      <alignment vertical="center"/>
    </xf>
    <xf numFmtId="9" fontId="16" fillId="0" borderId="0" applyFont="false" applyFill="false" applyBorder="false" applyAlignment="false" applyProtection="false">
      <alignment vertical="center"/>
    </xf>
    <xf numFmtId="0" fontId="15" fillId="32" borderId="0" applyNumberFormat="false" applyBorder="false" applyAlignment="false" applyProtection="false">
      <alignment vertical="center"/>
    </xf>
    <xf numFmtId="44" fontId="16" fillId="0" borderId="0" applyFont="false" applyFill="false" applyBorder="false" applyAlignment="false" applyProtection="false">
      <alignment vertical="center"/>
    </xf>
    <xf numFmtId="0" fontId="15" fillId="33"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32" fillId="29" borderId="10" applyNumberFormat="false" applyAlignment="false" applyProtection="false">
      <alignment vertical="center"/>
    </xf>
    <xf numFmtId="0" fontId="14" fillId="5"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4" fillId="3" borderId="0" applyNumberFormat="false" applyBorder="false" applyAlignment="false" applyProtection="false">
      <alignment vertical="center"/>
    </xf>
  </cellStyleXfs>
  <cellXfs count="26">
    <xf numFmtId="0" fontId="0" fillId="0" borderId="0" xfId="0">
      <alignment vertical="center"/>
    </xf>
    <xf numFmtId="0" fontId="1" fillId="0" borderId="0" xfId="0" applyFont="true">
      <alignment vertical="center"/>
    </xf>
    <xf numFmtId="0" fontId="2" fillId="0" borderId="0" xfId="0" applyFont="true">
      <alignment vertical="center"/>
    </xf>
    <xf numFmtId="0" fontId="0" fillId="0" borderId="0" xfId="0" applyAlignment="true">
      <alignment vertical="center" wrapText="true"/>
    </xf>
    <xf numFmtId="0" fontId="0" fillId="0" borderId="0" xfId="0" applyAlignment="true">
      <alignment horizontal="center" vertical="center"/>
    </xf>
    <xf numFmtId="0" fontId="3" fillId="0" borderId="1" xfId="0" applyFont="true" applyBorder="true" applyAlignment="true">
      <alignment horizontal="center" vertical="center"/>
    </xf>
    <xf numFmtId="0" fontId="4" fillId="0" borderId="2" xfId="0" applyFont="true" applyBorder="true" applyAlignment="true">
      <alignment horizontal="center" vertical="center" wrapText="true"/>
    </xf>
    <xf numFmtId="0" fontId="4" fillId="0" borderId="3" xfId="0" applyFont="true" applyBorder="true" applyAlignment="true">
      <alignment horizontal="center" vertical="center" wrapText="true"/>
    </xf>
    <xf numFmtId="0" fontId="4" fillId="0" borderId="3" xfId="0" applyFont="true" applyBorder="true" applyAlignment="true">
      <alignment horizontal="center" vertical="center"/>
    </xf>
    <xf numFmtId="3" fontId="5" fillId="0" borderId="3" xfId="0" applyNumberFormat="true" applyFont="true" applyFill="true" applyBorder="true" applyAlignment="true">
      <alignment horizontal="left" vertical="center" wrapText="true"/>
    </xf>
    <xf numFmtId="0" fontId="6" fillId="0" borderId="3" xfId="0" applyFont="true" applyBorder="true" applyAlignment="true">
      <alignment horizontal="center" vertical="center"/>
    </xf>
    <xf numFmtId="0" fontId="7" fillId="2" borderId="3" xfId="0" applyFont="true" applyFill="true" applyBorder="true" applyAlignment="true">
      <alignment horizontal="center" vertical="center" wrapText="true"/>
    </xf>
    <xf numFmtId="49" fontId="0" fillId="0" borderId="3" xfId="0" applyNumberFormat="true" applyBorder="true" applyAlignment="true">
      <alignment vertical="center" wrapText="true"/>
    </xf>
    <xf numFmtId="0" fontId="8" fillId="0" borderId="3" xfId="0" applyFont="true" applyFill="true" applyBorder="true" applyAlignment="true">
      <alignment horizontal="center" vertical="center"/>
    </xf>
    <xf numFmtId="0" fontId="9" fillId="2" borderId="3" xfId="0" applyFont="true" applyFill="true" applyBorder="true" applyAlignment="true">
      <alignment horizontal="center" vertical="center" wrapText="true"/>
    </xf>
    <xf numFmtId="0" fontId="2" fillId="0" borderId="3" xfId="0" applyFont="true" applyBorder="true" applyAlignment="true">
      <alignment horizontal="center" vertical="center"/>
    </xf>
    <xf numFmtId="49" fontId="0" fillId="0" borderId="3" xfId="0" applyNumberFormat="true" applyBorder="true" applyAlignment="true">
      <alignment vertical="center"/>
    </xf>
    <xf numFmtId="49" fontId="10" fillId="0" borderId="3" xfId="0" applyNumberFormat="true" applyFont="true" applyBorder="true" applyAlignment="true">
      <alignment vertical="center" wrapText="true"/>
    </xf>
    <xf numFmtId="0" fontId="11" fillId="0" borderId="3" xfId="0" applyFont="true" applyFill="true" applyBorder="true" applyAlignment="true">
      <alignment horizontal="center" vertical="center"/>
    </xf>
    <xf numFmtId="0" fontId="3" fillId="0" borderId="4" xfId="0" applyFont="true" applyBorder="true" applyAlignment="true">
      <alignment horizontal="center" vertical="center"/>
    </xf>
    <xf numFmtId="0" fontId="12" fillId="0" borderId="3" xfId="0" applyFont="true" applyBorder="true" applyAlignment="true">
      <alignment horizontal="center" vertical="center"/>
    </xf>
    <xf numFmtId="0" fontId="6" fillId="0" borderId="3" xfId="0" applyFont="true" applyBorder="true" applyAlignment="true">
      <alignment vertical="center" wrapText="true"/>
    </xf>
    <xf numFmtId="0" fontId="13" fillId="0" borderId="3" xfId="0" applyFont="true" applyBorder="true" applyAlignment="true">
      <alignment horizontal="center" vertical="center"/>
    </xf>
    <xf numFmtId="0" fontId="0" fillId="0" borderId="3" xfId="0" applyBorder="true" applyAlignment="true">
      <alignment vertical="center" wrapText="true"/>
    </xf>
    <xf numFmtId="0" fontId="2" fillId="0" borderId="3" xfId="0" applyFont="true" applyBorder="true" applyAlignment="true">
      <alignment vertical="center" wrapText="true"/>
    </xf>
    <xf numFmtId="0" fontId="0" fillId="0" borderId="3" xfId="0" applyFont="true" applyBorder="true" applyAlignment="true">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tabSelected="1" workbookViewId="0">
      <selection activeCell="A3" sqref="A3"/>
    </sheetView>
  </sheetViews>
  <sheetFormatPr defaultColWidth="9" defaultRowHeight="13.5" outlineLevelCol="6"/>
  <cols>
    <col min="1" max="1" width="32.75" style="3" customWidth="true"/>
    <col min="2" max="2" width="13.75" style="4" customWidth="true"/>
    <col min="3" max="3" width="8.5" customWidth="true"/>
    <col min="4" max="4" width="9.375" customWidth="true"/>
    <col min="5" max="5" width="9.75" customWidth="true"/>
    <col min="6" max="6" width="33.75" customWidth="true"/>
    <col min="7" max="7" width="32.625" customWidth="true"/>
  </cols>
  <sheetData>
    <row r="1" ht="48.75" customHeight="true" spans="1:7">
      <c r="A1" s="5" t="s">
        <v>0</v>
      </c>
      <c r="B1" s="5"/>
      <c r="C1" s="5"/>
      <c r="D1" s="5"/>
      <c r="E1" s="5"/>
      <c r="F1" s="5"/>
      <c r="G1" s="19"/>
    </row>
    <row r="2" s="1" customFormat="true" ht="30.75" customHeight="true" spans="1:7">
      <c r="A2" s="6" t="s">
        <v>1</v>
      </c>
      <c r="B2" s="7" t="s">
        <v>2</v>
      </c>
      <c r="C2" s="7" t="s">
        <v>3</v>
      </c>
      <c r="D2" s="7" t="s">
        <v>4</v>
      </c>
      <c r="E2" s="7" t="s">
        <v>5</v>
      </c>
      <c r="F2" s="7" t="s">
        <v>6</v>
      </c>
      <c r="G2" s="7" t="s">
        <v>7</v>
      </c>
    </row>
    <row r="3" ht="27.75" customHeight="true" spans="1:7">
      <c r="A3" s="7" t="s">
        <v>8</v>
      </c>
      <c r="B3" s="8">
        <f>SUM(B4:B34)/2</f>
        <v>165</v>
      </c>
      <c r="C3" s="8"/>
      <c r="D3" s="8"/>
      <c r="E3" s="20"/>
      <c r="F3" s="15"/>
      <c r="G3" s="15"/>
    </row>
    <row r="4" ht="30" customHeight="true" spans="1:7">
      <c r="A4" s="9" t="s">
        <v>9</v>
      </c>
      <c r="B4" s="10">
        <f>SUM(B5:B19)</f>
        <v>95</v>
      </c>
      <c r="C4" s="11"/>
      <c r="D4" s="11"/>
      <c r="E4" s="11"/>
      <c r="F4" s="21"/>
      <c r="G4" s="22"/>
    </row>
    <row r="5" ht="42.75" customHeight="true" spans="1:7">
      <c r="A5" s="12" t="s">
        <v>10</v>
      </c>
      <c r="B5" s="13">
        <v>10</v>
      </c>
      <c r="C5" s="14">
        <v>2060203</v>
      </c>
      <c r="D5" s="14">
        <v>50502</v>
      </c>
      <c r="E5" s="14">
        <v>30299</v>
      </c>
      <c r="F5" s="23" t="s">
        <v>11</v>
      </c>
      <c r="G5" s="23" t="s">
        <v>12</v>
      </c>
    </row>
    <row r="6" ht="37.5" customHeight="true" spans="1:7">
      <c r="A6" s="12" t="s">
        <v>10</v>
      </c>
      <c r="B6" s="13">
        <v>10</v>
      </c>
      <c r="C6" s="14">
        <v>2060203</v>
      </c>
      <c r="D6" s="14">
        <v>50502</v>
      </c>
      <c r="E6" s="14">
        <v>30299</v>
      </c>
      <c r="F6" s="23" t="s">
        <v>11</v>
      </c>
      <c r="G6" s="23" t="s">
        <v>13</v>
      </c>
    </row>
    <row r="7" ht="37.5" customHeight="true" spans="1:7">
      <c r="A7" s="12" t="s">
        <v>10</v>
      </c>
      <c r="B7" s="13">
        <v>5</v>
      </c>
      <c r="C7" s="14">
        <v>2060203</v>
      </c>
      <c r="D7" s="14">
        <v>50502</v>
      </c>
      <c r="E7" s="14">
        <v>30299</v>
      </c>
      <c r="F7" s="23" t="s">
        <v>11</v>
      </c>
      <c r="G7" s="23" t="s">
        <v>14</v>
      </c>
    </row>
    <row r="8" ht="37.5" customHeight="true" spans="1:7">
      <c r="A8" s="12" t="s">
        <v>10</v>
      </c>
      <c r="B8" s="13">
        <v>5</v>
      </c>
      <c r="C8" s="14">
        <v>2060203</v>
      </c>
      <c r="D8" s="14">
        <v>50502</v>
      </c>
      <c r="E8" s="14">
        <v>30299</v>
      </c>
      <c r="F8" s="23" t="s">
        <v>11</v>
      </c>
      <c r="G8" s="23" t="s">
        <v>15</v>
      </c>
    </row>
    <row r="9" ht="37.5" customHeight="true" spans="1:7">
      <c r="A9" s="12" t="s">
        <v>10</v>
      </c>
      <c r="B9" s="13">
        <v>5</v>
      </c>
      <c r="C9" s="14">
        <v>2060203</v>
      </c>
      <c r="D9" s="14">
        <v>50502</v>
      </c>
      <c r="E9" s="14">
        <v>30299</v>
      </c>
      <c r="F9" s="23" t="s">
        <v>11</v>
      </c>
      <c r="G9" s="23" t="s">
        <v>16</v>
      </c>
    </row>
    <row r="10" ht="37.5" customHeight="true" spans="1:7">
      <c r="A10" s="12" t="s">
        <v>10</v>
      </c>
      <c r="B10" s="13">
        <v>5</v>
      </c>
      <c r="C10" s="14">
        <v>2060203</v>
      </c>
      <c r="D10" s="14">
        <v>50502</v>
      </c>
      <c r="E10" s="14">
        <v>30299</v>
      </c>
      <c r="F10" s="23" t="s">
        <v>11</v>
      </c>
      <c r="G10" s="23" t="s">
        <v>17</v>
      </c>
    </row>
    <row r="11" ht="37.5" customHeight="true" spans="1:7">
      <c r="A11" s="12" t="s">
        <v>10</v>
      </c>
      <c r="B11" s="13">
        <v>5</v>
      </c>
      <c r="C11" s="14">
        <v>2060203</v>
      </c>
      <c r="D11" s="14">
        <v>50502</v>
      </c>
      <c r="E11" s="14">
        <v>30299</v>
      </c>
      <c r="F11" s="23" t="s">
        <v>11</v>
      </c>
      <c r="G11" s="23" t="s">
        <v>18</v>
      </c>
    </row>
    <row r="12" ht="37.5" customHeight="true" spans="1:7">
      <c r="A12" s="12" t="s">
        <v>10</v>
      </c>
      <c r="B12" s="13">
        <v>5</v>
      </c>
      <c r="C12" s="14">
        <v>2060203</v>
      </c>
      <c r="D12" s="14">
        <v>50502</v>
      </c>
      <c r="E12" s="14">
        <v>30299</v>
      </c>
      <c r="F12" s="23" t="s">
        <v>11</v>
      </c>
      <c r="G12" s="23" t="s">
        <v>19</v>
      </c>
    </row>
    <row r="13" ht="39.75" customHeight="true" spans="1:7">
      <c r="A13" s="12" t="s">
        <v>10</v>
      </c>
      <c r="B13" s="13">
        <v>5</v>
      </c>
      <c r="C13" s="14">
        <v>2060203</v>
      </c>
      <c r="D13" s="14">
        <v>50502</v>
      </c>
      <c r="E13" s="14">
        <v>30299</v>
      </c>
      <c r="F13" s="23" t="s">
        <v>11</v>
      </c>
      <c r="G13" s="23" t="s">
        <v>20</v>
      </c>
    </row>
    <row r="14" ht="39.75" customHeight="true" spans="1:7">
      <c r="A14" s="12" t="s">
        <v>21</v>
      </c>
      <c r="B14" s="13">
        <v>10</v>
      </c>
      <c r="C14" s="14">
        <v>2060203</v>
      </c>
      <c r="D14" s="14">
        <v>50502</v>
      </c>
      <c r="E14" s="14">
        <v>30299</v>
      </c>
      <c r="F14" s="23" t="s">
        <v>11</v>
      </c>
      <c r="G14" s="23" t="s">
        <v>22</v>
      </c>
    </row>
    <row r="15" ht="39.75" customHeight="true" spans="1:7">
      <c r="A15" s="12" t="s">
        <v>21</v>
      </c>
      <c r="B15" s="13">
        <v>5</v>
      </c>
      <c r="C15" s="14">
        <v>2060203</v>
      </c>
      <c r="D15" s="14">
        <v>50502</v>
      </c>
      <c r="E15" s="14">
        <v>30299</v>
      </c>
      <c r="F15" s="23" t="s">
        <v>11</v>
      </c>
      <c r="G15" s="23" t="s">
        <v>23</v>
      </c>
    </row>
    <row r="16" ht="39.75" customHeight="true" spans="1:7">
      <c r="A16" s="12" t="s">
        <v>21</v>
      </c>
      <c r="B16" s="13">
        <v>5</v>
      </c>
      <c r="C16" s="14">
        <v>2060203</v>
      </c>
      <c r="D16" s="14">
        <v>50502</v>
      </c>
      <c r="E16" s="14">
        <v>30299</v>
      </c>
      <c r="F16" s="23" t="s">
        <v>11</v>
      </c>
      <c r="G16" s="23" t="s">
        <v>24</v>
      </c>
    </row>
    <row r="17" ht="29.25" customHeight="true" spans="1:7">
      <c r="A17" s="12" t="s">
        <v>21</v>
      </c>
      <c r="B17" s="13">
        <v>5</v>
      </c>
      <c r="C17" s="14">
        <v>2060203</v>
      </c>
      <c r="D17" s="14">
        <v>50502</v>
      </c>
      <c r="E17" s="14">
        <v>30299</v>
      </c>
      <c r="F17" s="23" t="s">
        <v>11</v>
      </c>
      <c r="G17" s="23" t="s">
        <v>25</v>
      </c>
    </row>
    <row r="18" ht="27.75" customHeight="true" spans="1:7">
      <c r="A18" s="12" t="s">
        <v>26</v>
      </c>
      <c r="B18" s="13">
        <v>10</v>
      </c>
      <c r="C18" s="14">
        <v>2060203</v>
      </c>
      <c r="D18" s="14">
        <v>50502</v>
      </c>
      <c r="E18" s="14">
        <v>30299</v>
      </c>
      <c r="F18" s="23" t="s">
        <v>11</v>
      </c>
      <c r="G18" s="23" t="s">
        <v>27</v>
      </c>
    </row>
    <row r="19" s="2" customFormat="true" ht="30.75" customHeight="true" spans="1:7">
      <c r="A19" s="12" t="s">
        <v>26</v>
      </c>
      <c r="B19" s="13">
        <v>5</v>
      </c>
      <c r="C19" s="14">
        <v>2060203</v>
      </c>
      <c r="D19" s="14">
        <v>50502</v>
      </c>
      <c r="E19" s="14">
        <v>30299</v>
      </c>
      <c r="F19" s="23" t="s">
        <v>11</v>
      </c>
      <c r="G19" s="23" t="s">
        <v>28</v>
      </c>
    </row>
    <row r="20" ht="26.25" customHeight="true" spans="1:7">
      <c r="A20" s="9" t="s">
        <v>29</v>
      </c>
      <c r="B20" s="15">
        <f>SUM(B21:B22)</f>
        <v>15</v>
      </c>
      <c r="C20" s="11"/>
      <c r="D20" s="11"/>
      <c r="E20" s="11"/>
      <c r="F20" s="24"/>
      <c r="G20" s="24"/>
    </row>
    <row r="21" ht="36" customHeight="true" spans="1:7">
      <c r="A21" s="16" t="s">
        <v>30</v>
      </c>
      <c r="B21" s="13">
        <v>10</v>
      </c>
      <c r="C21" s="14">
        <v>2060203</v>
      </c>
      <c r="D21" s="14">
        <v>50502</v>
      </c>
      <c r="E21" s="14">
        <v>30299</v>
      </c>
      <c r="F21" s="23" t="s">
        <v>11</v>
      </c>
      <c r="G21" s="23" t="s">
        <v>31</v>
      </c>
    </row>
    <row r="22" ht="36" customHeight="true" spans="1:7">
      <c r="A22" s="16" t="s">
        <v>30</v>
      </c>
      <c r="B22" s="13">
        <v>5</v>
      </c>
      <c r="C22" s="14">
        <v>2060203</v>
      </c>
      <c r="D22" s="14">
        <v>50502</v>
      </c>
      <c r="E22" s="14">
        <v>30299</v>
      </c>
      <c r="F22" s="23" t="s">
        <v>11</v>
      </c>
      <c r="G22" s="23" t="s">
        <v>32</v>
      </c>
    </row>
    <row r="23" ht="24.75" customHeight="true" spans="1:7">
      <c r="A23" s="17" t="s">
        <v>33</v>
      </c>
      <c r="B23" s="18">
        <f>SUM(B24:B25)</f>
        <v>15</v>
      </c>
      <c r="C23" s="11"/>
      <c r="D23" s="11"/>
      <c r="E23" s="11"/>
      <c r="F23" s="24"/>
      <c r="G23" s="24"/>
    </row>
    <row r="24" ht="37.5" customHeight="true" spans="1:7">
      <c r="A24" s="16" t="s">
        <v>34</v>
      </c>
      <c r="B24" s="13">
        <v>10</v>
      </c>
      <c r="C24" s="14">
        <v>2060203</v>
      </c>
      <c r="D24" s="14">
        <v>50502</v>
      </c>
      <c r="E24" s="14">
        <v>30299</v>
      </c>
      <c r="F24" s="23" t="s">
        <v>11</v>
      </c>
      <c r="G24" s="23" t="s">
        <v>35</v>
      </c>
    </row>
    <row r="25" ht="42.75" customHeight="true" spans="1:7">
      <c r="A25" s="16" t="s">
        <v>36</v>
      </c>
      <c r="B25" s="13">
        <v>5</v>
      </c>
      <c r="C25" s="14">
        <v>2060203</v>
      </c>
      <c r="D25" s="14">
        <v>50502</v>
      </c>
      <c r="E25" s="14">
        <v>30299</v>
      </c>
      <c r="F25" s="23" t="s">
        <v>11</v>
      </c>
      <c r="G25" s="23" t="s">
        <v>37</v>
      </c>
    </row>
    <row r="26" ht="24.75" customHeight="true" spans="1:7">
      <c r="A26" s="9" t="s">
        <v>38</v>
      </c>
      <c r="B26" s="18">
        <f>SUM(B27:B34)</f>
        <v>40</v>
      </c>
      <c r="C26" s="11"/>
      <c r="D26" s="11"/>
      <c r="E26" s="11"/>
      <c r="F26" s="24"/>
      <c r="G26" s="25"/>
    </row>
    <row r="27" ht="31.5" customHeight="true" spans="1:7">
      <c r="A27" s="16" t="s">
        <v>39</v>
      </c>
      <c r="B27" s="13">
        <v>5</v>
      </c>
      <c r="C27" s="14">
        <v>2060203</v>
      </c>
      <c r="D27" s="14">
        <v>50502</v>
      </c>
      <c r="E27" s="14">
        <v>30299</v>
      </c>
      <c r="F27" s="23" t="s">
        <v>11</v>
      </c>
      <c r="G27" s="23" t="s">
        <v>40</v>
      </c>
    </row>
    <row r="28" ht="36.75" customHeight="true" spans="1:7">
      <c r="A28" s="16" t="s">
        <v>41</v>
      </c>
      <c r="B28" s="13">
        <v>5</v>
      </c>
      <c r="C28" s="14">
        <v>2060203</v>
      </c>
      <c r="D28" s="14">
        <v>50502</v>
      </c>
      <c r="E28" s="14">
        <v>30299</v>
      </c>
      <c r="F28" s="23" t="s">
        <v>11</v>
      </c>
      <c r="G28" s="23" t="s">
        <v>42</v>
      </c>
    </row>
    <row r="29" ht="36.75" customHeight="true" spans="1:7">
      <c r="A29" s="16" t="s">
        <v>43</v>
      </c>
      <c r="B29" s="13">
        <v>5</v>
      </c>
      <c r="C29" s="14">
        <v>2060203</v>
      </c>
      <c r="D29" s="14">
        <v>50502</v>
      </c>
      <c r="E29" s="14">
        <v>30299</v>
      </c>
      <c r="F29" s="23" t="s">
        <v>11</v>
      </c>
      <c r="G29" s="23" t="s">
        <v>44</v>
      </c>
    </row>
    <row r="30" ht="33.75" customHeight="true" spans="1:7">
      <c r="A30" s="16" t="s">
        <v>45</v>
      </c>
      <c r="B30" s="13">
        <v>5</v>
      </c>
      <c r="C30" s="14">
        <v>2060203</v>
      </c>
      <c r="D30" s="14">
        <v>50502</v>
      </c>
      <c r="E30" s="14">
        <v>30299</v>
      </c>
      <c r="F30" s="23" t="s">
        <v>11</v>
      </c>
      <c r="G30" s="23" t="s">
        <v>46</v>
      </c>
    </row>
    <row r="31" ht="33.75" customHeight="true" spans="1:7">
      <c r="A31" s="16" t="s">
        <v>45</v>
      </c>
      <c r="B31" s="13">
        <v>5</v>
      </c>
      <c r="C31" s="14">
        <v>2060203</v>
      </c>
      <c r="D31" s="14">
        <v>50502</v>
      </c>
      <c r="E31" s="14">
        <v>30299</v>
      </c>
      <c r="F31" s="23" t="s">
        <v>11</v>
      </c>
      <c r="G31" s="23" t="s">
        <v>47</v>
      </c>
    </row>
    <row r="32" ht="33.75" customHeight="true" spans="1:7">
      <c r="A32" s="16" t="s">
        <v>45</v>
      </c>
      <c r="B32" s="13">
        <v>5</v>
      </c>
      <c r="C32" s="14">
        <v>2060203</v>
      </c>
      <c r="D32" s="14">
        <v>50502</v>
      </c>
      <c r="E32" s="14">
        <v>30299</v>
      </c>
      <c r="F32" s="23" t="s">
        <v>11</v>
      </c>
      <c r="G32" s="23" t="s">
        <v>48</v>
      </c>
    </row>
    <row r="33" ht="33.75" customHeight="true" spans="1:7">
      <c r="A33" s="16" t="s">
        <v>45</v>
      </c>
      <c r="B33" s="13">
        <v>5</v>
      </c>
      <c r="C33" s="14">
        <v>2060203</v>
      </c>
      <c r="D33" s="14">
        <v>50502</v>
      </c>
      <c r="E33" s="14">
        <v>30299</v>
      </c>
      <c r="F33" s="23" t="s">
        <v>11</v>
      </c>
      <c r="G33" s="23" t="s">
        <v>49</v>
      </c>
    </row>
    <row r="34" ht="27.75" customHeight="true" spans="1:7">
      <c r="A34" s="16" t="s">
        <v>50</v>
      </c>
      <c r="B34" s="13">
        <v>5</v>
      </c>
      <c r="C34" s="14">
        <v>2060203</v>
      </c>
      <c r="D34" s="14">
        <v>50502</v>
      </c>
      <c r="E34" s="14">
        <v>30299</v>
      </c>
      <c r="F34" s="23" t="s">
        <v>11</v>
      </c>
      <c r="G34" s="25" t="s">
        <v>51</v>
      </c>
    </row>
  </sheetData>
  <mergeCells count="1">
    <mergeCell ref="A1:G1"/>
  </mergeCells>
  <pageMargins left="0.708661417322835" right="0.708661417322835" top="0.748031496062992" bottom="0.748031496062992" header="0.31496062992126" footer="0.31496062992126"/>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greatwall</cp:lastModifiedBy>
  <dcterms:created xsi:type="dcterms:W3CDTF">2006-09-13T19:21:00Z</dcterms:created>
  <dcterms:modified xsi:type="dcterms:W3CDTF">2022-05-18T10:33:16Z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