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580"/>
  </bookViews>
  <sheets>
    <sheet name="2022" sheetId="9" r:id="rId1"/>
  </sheets>
  <definedNames>
    <definedName name="_xlnm._FilterDatabase" localSheetId="0" hidden="1">'2022'!$A$5:$D$88</definedName>
    <definedName name="_xlnm.Print_Titles" localSheetId="0">'2022'!$4:$4</definedName>
  </definedNames>
  <calcPr calcId="144525"/>
</workbook>
</file>

<file path=xl/sharedStrings.xml><?xml version="1.0" encoding="utf-8"?>
<sst xmlns="http://schemas.openxmlformats.org/spreadsheetml/2006/main" count="107" uniqueCount="107">
  <si>
    <t>附件</t>
  </si>
  <si>
    <t>湖南省2022年省级财政衔接推进乡村振兴补助资金分配表</t>
  </si>
  <si>
    <t>市州</t>
  </si>
  <si>
    <t>县市区/单位</t>
  </si>
  <si>
    <t>金额（万元）</t>
  </si>
  <si>
    <t>分配因素：</t>
  </si>
  <si>
    <t>农村小水源供水能力恢复</t>
  </si>
  <si>
    <t>“水美湘村”建设</t>
  </si>
  <si>
    <t>村集体经济</t>
  </si>
  <si>
    <t>合计</t>
  </si>
  <si>
    <t>长沙市</t>
  </si>
  <si>
    <t>长沙市小计</t>
  </si>
  <si>
    <t>望城区</t>
  </si>
  <si>
    <t>长沙县</t>
  </si>
  <si>
    <t>宁乡市</t>
  </si>
  <si>
    <t>株洲市</t>
  </si>
  <si>
    <t>株洲市小计</t>
  </si>
  <si>
    <t>攸县</t>
  </si>
  <si>
    <t>炎陵县</t>
  </si>
  <si>
    <t>醴陵市</t>
  </si>
  <si>
    <t>湘潭市</t>
  </si>
  <si>
    <t>湘潭市小计</t>
  </si>
  <si>
    <t>雨湖区</t>
  </si>
  <si>
    <t>韶山市</t>
  </si>
  <si>
    <t>湘乡市</t>
  </si>
  <si>
    <t>衡阳市</t>
  </si>
  <si>
    <t>衡阳市小计</t>
  </si>
  <si>
    <t>珠晖区</t>
  </si>
  <si>
    <t>石鼓区</t>
  </si>
  <si>
    <t>南岳区</t>
  </si>
  <si>
    <t>衡阳县</t>
  </si>
  <si>
    <t>衡南县</t>
  </si>
  <si>
    <t>衡东县</t>
  </si>
  <si>
    <t>衡山县</t>
  </si>
  <si>
    <t>邵阳市</t>
  </si>
  <si>
    <t>邵阳市小计</t>
  </si>
  <si>
    <t>双清区</t>
  </si>
  <si>
    <t>大祥区</t>
  </si>
  <si>
    <t>邵阳县</t>
  </si>
  <si>
    <t>新宁县</t>
  </si>
  <si>
    <t>绥宁县</t>
  </si>
  <si>
    <t>隆回县</t>
  </si>
  <si>
    <t>城步县</t>
  </si>
  <si>
    <t>武冈市</t>
  </si>
  <si>
    <t>岳阳市</t>
  </si>
  <si>
    <t>岳阳市小计</t>
  </si>
  <si>
    <t>云溪区</t>
  </si>
  <si>
    <t>君山区</t>
  </si>
  <si>
    <t>岳阳县</t>
  </si>
  <si>
    <t>平江县</t>
  </si>
  <si>
    <t>临湘市</t>
  </si>
  <si>
    <t>常德市</t>
  </si>
  <si>
    <t>常德市小计</t>
  </si>
  <si>
    <t>鼎城区</t>
  </si>
  <si>
    <t>武陵区</t>
  </si>
  <si>
    <t>安乡县</t>
  </si>
  <si>
    <t>临澧县</t>
  </si>
  <si>
    <t>石门县</t>
  </si>
  <si>
    <t>津市市</t>
  </si>
  <si>
    <t>张家界市</t>
  </si>
  <si>
    <t>张家界市小计</t>
  </si>
  <si>
    <t>武陵源区</t>
  </si>
  <si>
    <t>慈利县</t>
  </si>
  <si>
    <t>桑植县</t>
  </si>
  <si>
    <t>益阳市</t>
  </si>
  <si>
    <t>益阳市小计</t>
  </si>
  <si>
    <t>大通湖区</t>
  </si>
  <si>
    <t>赫山区</t>
  </si>
  <si>
    <t>桃江县</t>
  </si>
  <si>
    <t>安化县</t>
  </si>
  <si>
    <t>沅江市</t>
  </si>
  <si>
    <t>永州市</t>
  </si>
  <si>
    <t>永州市小计</t>
  </si>
  <si>
    <t>冷水滩区</t>
  </si>
  <si>
    <t>零陵区</t>
  </si>
  <si>
    <t>双牌县</t>
  </si>
  <si>
    <t>东安县</t>
  </si>
  <si>
    <t>道县</t>
  </si>
  <si>
    <t>蓝山县</t>
  </si>
  <si>
    <t>郴州市</t>
  </si>
  <si>
    <t>郴州市小计</t>
  </si>
  <si>
    <t>苏仙区</t>
  </si>
  <si>
    <t>桂阳县</t>
  </si>
  <si>
    <t>宜章县</t>
  </si>
  <si>
    <t>嘉禾县</t>
  </si>
  <si>
    <t>汝城县</t>
  </si>
  <si>
    <t>安仁县</t>
  </si>
  <si>
    <t>娄底市</t>
  </si>
  <si>
    <t>娄底市小计</t>
  </si>
  <si>
    <t>娄星区</t>
  </si>
  <si>
    <t>双峰县</t>
  </si>
  <si>
    <t>新化县</t>
  </si>
  <si>
    <t>涟源市</t>
  </si>
  <si>
    <t>冷水江市</t>
  </si>
  <si>
    <t>怀化市</t>
  </si>
  <si>
    <t>怀化市小计</t>
  </si>
  <si>
    <t>沅陵县</t>
  </si>
  <si>
    <t>溆浦县</t>
  </si>
  <si>
    <t>会同县</t>
  </si>
  <si>
    <t>芷江县</t>
  </si>
  <si>
    <t>洪江区</t>
  </si>
  <si>
    <t>湘西土家族苗族自治州</t>
  </si>
  <si>
    <t>湘西州小计</t>
  </si>
  <si>
    <t>吉首市</t>
  </si>
  <si>
    <t>花垣县</t>
  </si>
  <si>
    <t>保靖县</t>
  </si>
  <si>
    <t>龙山县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</si>
</sst>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;[Red]\-0\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方正楷体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2"/>
      <color theme="1"/>
      <name val="黑体"/>
      <charset val="134"/>
    </font>
    <font>
      <b/>
      <sz val="12"/>
      <name val="宋体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15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7" fillId="9" borderId="8" applyNumberFormat="false" applyAlignment="false" applyProtection="false">
      <alignment vertical="center"/>
    </xf>
    <xf numFmtId="0" fontId="21" fillId="11" borderId="9" applyNumberFormat="false" applyAlignment="false" applyProtection="false">
      <alignment vertical="center"/>
    </xf>
    <xf numFmtId="0" fontId="27" fillId="19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17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3" fillId="0" borderId="10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0" fillId="21" borderId="13" applyNumberFormat="false" applyFont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6" fillId="16" borderId="0" applyNumberFormat="false" applyBorder="false" applyAlignment="false" applyProtection="false">
      <alignment vertical="center"/>
    </xf>
    <xf numFmtId="0" fontId="32" fillId="9" borderId="6" applyNumberFormat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4" fillId="3" borderId="6" applyNumberFormat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ont="true" applyFill="true">
      <alignment vertical="center"/>
    </xf>
    <xf numFmtId="0" fontId="3" fillId="0" borderId="0" xfId="0" applyFont="true" applyFill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176" fontId="8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177" fontId="10" fillId="0" borderId="1" xfId="7" applyNumberFormat="true" applyFont="true" applyFill="true" applyBorder="true" applyAlignment="true">
      <alignment horizontal="center" vertical="center" shrinkToFit="true"/>
    </xf>
    <xf numFmtId="177" fontId="11" fillId="0" borderId="1" xfId="7" applyNumberFormat="true" applyFont="true" applyFill="true" applyBorder="true" applyAlignment="true">
      <alignment horizontal="center" vertical="center" shrinkToFit="true"/>
    </xf>
    <xf numFmtId="177" fontId="9" fillId="0" borderId="1" xfId="7" applyNumberFormat="true" applyFont="true" applyFill="true" applyBorder="true" applyAlignment="true">
      <alignment horizontal="center" vertical="center" shrinkToFit="true"/>
    </xf>
    <xf numFmtId="177" fontId="8" fillId="0" borderId="1" xfId="7" applyNumberFormat="true" applyFont="true" applyFill="true" applyBorder="true" applyAlignment="true">
      <alignment horizontal="center" vertical="center" shrinkToFit="true"/>
    </xf>
    <xf numFmtId="0" fontId="9" fillId="0" borderId="3" xfId="0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/>
    </xf>
    <xf numFmtId="0" fontId="9" fillId="0" borderId="5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177" fontId="12" fillId="0" borderId="1" xfId="7" applyNumberFormat="true" applyFont="true" applyFill="true" applyBorder="true" applyAlignment="true">
      <alignment horizontal="center" vertical="center" shrinkToFit="true"/>
    </xf>
    <xf numFmtId="177" fontId="10" fillId="0" borderId="1" xfId="46" applyNumberFormat="true" applyFont="true" applyFill="true" applyBorder="true" applyAlignment="true">
      <alignment horizontal="center" vertical="center" shrinkToFit="true"/>
    </xf>
    <xf numFmtId="0" fontId="9" fillId="0" borderId="3" xfId="0" applyFont="true" applyFill="true" applyBorder="true" applyAlignment="true">
      <alignment horizontal="center" vertical="center" wrapText="true"/>
    </xf>
    <xf numFmtId="177" fontId="9" fillId="0" borderId="1" xfId="46" applyNumberFormat="true" applyFont="true" applyFill="true" applyBorder="true" applyAlignment="true">
      <alignment horizontal="center" vertical="center" shrinkToFit="true"/>
    </xf>
    <xf numFmtId="0" fontId="9" fillId="0" borderId="4" xfId="0" applyFont="true" applyFill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 wrapText="true"/>
    </xf>
  </cellXfs>
  <cellStyles count="59">
    <cellStyle name="常规" xfId="0" builtinId="0"/>
    <cellStyle name="常规 57" xfId="1"/>
    <cellStyle name="常规 2" xfId="2"/>
    <cellStyle name="常规 60" xfId="3"/>
    <cellStyle name="常规 55" xfId="4"/>
    <cellStyle name="常规_县" xfId="5"/>
    <cellStyle name="常规 56" xfId="6"/>
    <cellStyle name="常规_分县贫困人口" xfId="7"/>
    <cellStyle name="60% - 强调文字颜色 6" xfId="8" builtinId="52"/>
    <cellStyle name="20% - 强调文字颜色 6" xfId="9" builtinId="50"/>
    <cellStyle name="输出" xfId="10" builtinId="21"/>
    <cellStyle name="检查单元格" xfId="11" builtinId="23"/>
    <cellStyle name="差" xfId="12" builtinId="27"/>
    <cellStyle name="标题 1" xfId="13" builtinId="16"/>
    <cellStyle name="解释性文本" xfId="14" builtinId="53"/>
    <cellStyle name="标题 2" xfId="15" builtinId="17"/>
    <cellStyle name="40% - 强调文字颜色 5" xfId="16" builtinId="47"/>
    <cellStyle name="千位分隔[0]" xfId="17" builtinId="6"/>
    <cellStyle name="40% - 强调文字颜色 6" xfId="18" builtinId="51"/>
    <cellStyle name="超链接" xfId="19" builtinId="8"/>
    <cellStyle name="强调文字颜色 5" xfId="20" builtinId="45"/>
    <cellStyle name="标题 3" xfId="21" builtinId="18"/>
    <cellStyle name="汇总" xfId="22" builtinId="25"/>
    <cellStyle name="20% - 强调文字颜色 1" xfId="23" builtinId="30"/>
    <cellStyle name="常规 58" xfId="24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40% - 强调文字颜色 4" xfId="30" builtinId="43"/>
    <cellStyle name="常规 54" xfId="31"/>
    <cellStyle name="链接单元格" xfId="32" builtinId="24"/>
    <cellStyle name="标题 4" xfId="33" builtinId="19"/>
    <cellStyle name="20% - 强调文字颜色 2" xfId="34" builtinId="34"/>
    <cellStyle name="货币[0]" xfId="35" builtinId="7"/>
    <cellStyle name="警告文本" xfId="36" builtinId="11"/>
    <cellStyle name="40% - 强调文字颜色 2" xfId="37" builtinId="35"/>
    <cellStyle name="注释" xfId="38" builtinId="10"/>
    <cellStyle name="60% - 强调文字颜色 3" xfId="39" builtinId="40"/>
    <cellStyle name="好" xfId="40" builtinId="26"/>
    <cellStyle name="20% - 强调文字颜色 5" xfId="41" builtinId="46"/>
    <cellStyle name="适中" xfId="42" builtinId="28"/>
    <cellStyle name="计算" xfId="43" builtinId="22"/>
    <cellStyle name="强调文字颜色 1" xfId="44" builtinId="29"/>
    <cellStyle name="60% - 强调文字颜色 4" xfId="45" builtinId="44"/>
    <cellStyle name="常规_Sheet2" xfId="46"/>
    <cellStyle name="60% - 强调文字颜色 1" xfId="47" builtinId="32"/>
    <cellStyle name="强调文字颜色 2" xfId="48" builtinId="33"/>
    <cellStyle name="60% - 强调文字颜色 5" xfId="49" builtinId="48"/>
    <cellStyle name="百分比" xfId="50" builtinId="5"/>
    <cellStyle name="60% - 强调文字颜色 2" xfId="51" builtinId="36"/>
    <cellStyle name="货币" xfId="52" builtinId="4"/>
    <cellStyle name="强调文字颜色 3" xfId="53" builtinId="37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88"/>
  <sheetViews>
    <sheetView tabSelected="1" zoomScale="80" zoomScaleNormal="80" workbookViewId="0">
      <pane ySplit="4" topLeftCell="A5" activePane="bottomLeft" state="frozen"/>
      <selection/>
      <selection pane="bottomLeft" activeCell="C5" sqref="C5"/>
    </sheetView>
  </sheetViews>
  <sheetFormatPr defaultColWidth="9" defaultRowHeight="13.5" outlineLevelCol="5"/>
  <cols>
    <col min="1" max="1" width="19.05" style="3" customWidth="true"/>
    <col min="2" max="3" width="19.2166666666667" style="3" customWidth="true"/>
    <col min="4" max="6" width="19.2166666666667" style="4" customWidth="true"/>
    <col min="7" max="16354" width="9" style="3"/>
  </cols>
  <sheetData>
    <row r="1" ht="33" customHeight="true" spans="1:1">
      <c r="A1" s="5" t="s">
        <v>0</v>
      </c>
    </row>
    <row r="2" ht="56" customHeight="true" spans="1:6">
      <c r="A2" s="6" t="s">
        <v>1</v>
      </c>
      <c r="B2" s="6"/>
      <c r="C2" s="6"/>
      <c r="D2" s="6"/>
      <c r="E2" s="6"/>
      <c r="F2" s="6"/>
    </row>
    <row r="3" customFormat="true" ht="39" customHeight="true" spans="1:6">
      <c r="A3" s="7" t="s">
        <v>2</v>
      </c>
      <c r="B3" s="8" t="s">
        <v>3</v>
      </c>
      <c r="C3" s="8" t="s">
        <v>4</v>
      </c>
      <c r="D3" s="9" t="s">
        <v>5</v>
      </c>
      <c r="E3" s="9"/>
      <c r="F3" s="9"/>
    </row>
    <row r="4" s="1" customFormat="true" ht="52" customHeight="true" spans="1:6">
      <c r="A4" s="7"/>
      <c r="B4" s="8"/>
      <c r="C4" s="8"/>
      <c r="D4" s="8" t="s">
        <v>6</v>
      </c>
      <c r="E4" s="8" t="s">
        <v>7</v>
      </c>
      <c r="F4" s="8" t="s">
        <v>8</v>
      </c>
    </row>
    <row r="5" s="2" customFormat="true" ht="25.5" customHeight="true" spans="1:6">
      <c r="A5" s="10" t="s">
        <v>9</v>
      </c>
      <c r="B5" s="10"/>
      <c r="C5" s="11">
        <f t="shared" ref="C5:C22" si="0">SUM(D5:F5)</f>
        <v>29030</v>
      </c>
      <c r="D5" s="12">
        <f>D6+D10+D14+D18+D26+D35+D41+D48+D52+D58+D65+D72+D78+D84</f>
        <v>20000</v>
      </c>
      <c r="E5" s="12">
        <f>E6+E10+E14+E18+E26+E35+E41+E48+E52+E58+E65+E72+E78+E84</f>
        <v>9000</v>
      </c>
      <c r="F5" s="12">
        <f>F6+F10+F14+F18+F26+F35+F41+F48+F52+F58+F65+F72+F78+F84</f>
        <v>30</v>
      </c>
    </row>
    <row r="6" s="2" customFormat="true" ht="25.5" customHeight="true" spans="1:6">
      <c r="A6" s="13" t="s">
        <v>10</v>
      </c>
      <c r="B6" s="13" t="s">
        <v>11</v>
      </c>
      <c r="C6" s="11">
        <f t="shared" si="0"/>
        <v>2100</v>
      </c>
      <c r="D6" s="12">
        <f>SUM(D7:D9)</f>
        <v>1200</v>
      </c>
      <c r="E6" s="12">
        <f>SUM(E7:E9)</f>
        <v>900</v>
      </c>
      <c r="F6" s="12"/>
    </row>
    <row r="7" s="3" customFormat="true" ht="25.5" customHeight="true" spans="1:6">
      <c r="A7" s="13"/>
      <c r="B7" s="14" t="s">
        <v>12</v>
      </c>
      <c r="C7" s="15">
        <f t="shared" si="0"/>
        <v>700</v>
      </c>
      <c r="D7" s="15">
        <v>400</v>
      </c>
      <c r="E7" s="15">
        <v>300</v>
      </c>
      <c r="F7" s="15"/>
    </row>
    <row r="8" s="3" customFormat="true" ht="25.5" customHeight="true" spans="1:6">
      <c r="A8" s="13"/>
      <c r="B8" s="14" t="s">
        <v>13</v>
      </c>
      <c r="C8" s="15">
        <f t="shared" si="0"/>
        <v>700</v>
      </c>
      <c r="D8" s="15">
        <v>400</v>
      </c>
      <c r="E8" s="15">
        <v>300</v>
      </c>
      <c r="F8" s="15"/>
    </row>
    <row r="9" s="3" customFormat="true" ht="25.5" customHeight="true" spans="1:6">
      <c r="A9" s="13"/>
      <c r="B9" s="14" t="s">
        <v>14</v>
      </c>
      <c r="C9" s="15">
        <f t="shared" si="0"/>
        <v>700</v>
      </c>
      <c r="D9" s="15">
        <v>400</v>
      </c>
      <c r="E9" s="15">
        <v>300</v>
      </c>
      <c r="F9" s="15"/>
    </row>
    <row r="10" s="2" customFormat="true" ht="25.5" customHeight="true" spans="1:6">
      <c r="A10" s="13" t="s">
        <v>15</v>
      </c>
      <c r="B10" s="16" t="s">
        <v>16</v>
      </c>
      <c r="C10" s="17">
        <f t="shared" si="0"/>
        <v>1800</v>
      </c>
      <c r="D10" s="17">
        <f>SUM(D11:D13)</f>
        <v>1200</v>
      </c>
      <c r="E10" s="17">
        <f>SUM(E11:E13)</f>
        <v>600</v>
      </c>
      <c r="F10" s="17"/>
    </row>
    <row r="11" s="3" customFormat="true" ht="25.5" customHeight="true" spans="1:6">
      <c r="A11" s="13"/>
      <c r="B11" s="14" t="s">
        <v>17</v>
      </c>
      <c r="C11" s="15">
        <f t="shared" si="0"/>
        <v>700</v>
      </c>
      <c r="D11" s="15">
        <v>400</v>
      </c>
      <c r="E11" s="15">
        <v>300</v>
      </c>
      <c r="F11" s="15"/>
    </row>
    <row r="12" s="3" customFormat="true" ht="25.5" customHeight="true" spans="1:6">
      <c r="A12" s="13"/>
      <c r="B12" s="14" t="s">
        <v>18</v>
      </c>
      <c r="C12" s="15">
        <f t="shared" si="0"/>
        <v>400</v>
      </c>
      <c r="D12" s="15">
        <v>400</v>
      </c>
      <c r="E12" s="15"/>
      <c r="F12" s="15"/>
    </row>
    <row r="13" s="3" customFormat="true" ht="25.5" customHeight="true" spans="1:6">
      <c r="A13" s="13"/>
      <c r="B13" s="14" t="s">
        <v>19</v>
      </c>
      <c r="C13" s="15">
        <f t="shared" si="0"/>
        <v>700</v>
      </c>
      <c r="D13" s="15">
        <v>400</v>
      </c>
      <c r="E13" s="15">
        <v>300</v>
      </c>
      <c r="F13" s="15"/>
    </row>
    <row r="14" s="2" customFormat="true" ht="25.5" customHeight="true" spans="1:6">
      <c r="A14" s="18" t="s">
        <v>20</v>
      </c>
      <c r="B14" s="16" t="s">
        <v>21</v>
      </c>
      <c r="C14" s="17">
        <f t="shared" si="0"/>
        <v>1100</v>
      </c>
      <c r="D14" s="17">
        <f>SUM(D15:D17)</f>
        <v>800</v>
      </c>
      <c r="E14" s="17">
        <f>SUM(E15:E17)</f>
        <v>300</v>
      </c>
      <c r="F14" s="17"/>
    </row>
    <row r="15" s="3" customFormat="true" ht="25.5" customHeight="true" spans="1:6">
      <c r="A15" s="19"/>
      <c r="B15" s="14" t="s">
        <v>22</v>
      </c>
      <c r="C15" s="15">
        <f t="shared" si="0"/>
        <v>400</v>
      </c>
      <c r="D15" s="15">
        <v>400</v>
      </c>
      <c r="E15" s="15"/>
      <c r="F15" s="15"/>
    </row>
    <row r="16" s="3" customFormat="true" ht="25.5" customHeight="true" spans="1:6">
      <c r="A16" s="19"/>
      <c r="B16" s="14" t="s">
        <v>23</v>
      </c>
      <c r="C16" s="15">
        <f t="shared" si="0"/>
        <v>400</v>
      </c>
      <c r="D16" s="15">
        <v>400</v>
      </c>
      <c r="E16" s="15"/>
      <c r="F16" s="15"/>
    </row>
    <row r="17" s="3" customFormat="true" ht="25.5" customHeight="true" spans="1:6">
      <c r="A17" s="20"/>
      <c r="B17" s="14" t="s">
        <v>24</v>
      </c>
      <c r="C17" s="15">
        <f t="shared" si="0"/>
        <v>300</v>
      </c>
      <c r="D17" s="15"/>
      <c r="E17" s="15">
        <v>300</v>
      </c>
      <c r="F17" s="15"/>
    </row>
    <row r="18" s="2" customFormat="true" ht="25.5" customHeight="true" spans="1:6">
      <c r="A18" s="13" t="s">
        <v>25</v>
      </c>
      <c r="B18" s="16" t="s">
        <v>26</v>
      </c>
      <c r="C18" s="17">
        <f t="shared" si="0"/>
        <v>2610</v>
      </c>
      <c r="D18" s="17">
        <f>SUM(D19:D25)</f>
        <v>2000</v>
      </c>
      <c r="E18" s="17">
        <f>SUM(E19:E25)</f>
        <v>600</v>
      </c>
      <c r="F18" s="17">
        <f>SUM(F19:F25)</f>
        <v>10</v>
      </c>
    </row>
    <row r="19" s="3" customFormat="true" ht="25.5" customHeight="true" spans="1:6">
      <c r="A19" s="13"/>
      <c r="B19" s="14" t="s">
        <v>27</v>
      </c>
      <c r="C19" s="15">
        <f t="shared" si="0"/>
        <v>400</v>
      </c>
      <c r="D19" s="15">
        <v>400</v>
      </c>
      <c r="E19" s="15"/>
      <c r="F19" s="15"/>
    </row>
    <row r="20" s="3" customFormat="true" ht="25.5" customHeight="true" spans="1:6">
      <c r="A20" s="13"/>
      <c r="B20" s="14" t="s">
        <v>28</v>
      </c>
      <c r="C20" s="15">
        <f t="shared" si="0"/>
        <v>400</v>
      </c>
      <c r="D20" s="15">
        <v>400</v>
      </c>
      <c r="E20" s="15"/>
      <c r="F20" s="15"/>
    </row>
    <row r="21" s="3" customFormat="true" ht="25.5" customHeight="true" spans="1:6">
      <c r="A21" s="13"/>
      <c r="B21" s="14" t="s">
        <v>29</v>
      </c>
      <c r="C21" s="15">
        <f t="shared" si="0"/>
        <v>400</v>
      </c>
      <c r="D21" s="15">
        <v>400</v>
      </c>
      <c r="E21" s="15"/>
      <c r="F21" s="15"/>
    </row>
    <row r="22" s="3" customFormat="true" ht="25.5" customHeight="true" spans="1:6">
      <c r="A22" s="13"/>
      <c r="B22" s="14" t="s">
        <v>30</v>
      </c>
      <c r="C22" s="15">
        <f t="shared" si="0"/>
        <v>10</v>
      </c>
      <c r="D22" s="15"/>
      <c r="E22" s="15"/>
      <c r="F22" s="15">
        <v>10</v>
      </c>
    </row>
    <row r="23" s="3" customFormat="true" ht="25.5" customHeight="true" spans="1:6">
      <c r="A23" s="13"/>
      <c r="B23" s="14" t="s">
        <v>31</v>
      </c>
      <c r="C23" s="15">
        <f t="shared" ref="C23:C64" si="1">SUM(D23:F23)</f>
        <v>400</v>
      </c>
      <c r="D23" s="15">
        <v>400</v>
      </c>
      <c r="E23" s="15"/>
      <c r="F23" s="15"/>
    </row>
    <row r="24" s="3" customFormat="true" ht="25.5" customHeight="true" spans="1:6">
      <c r="A24" s="13"/>
      <c r="B24" s="14" t="s">
        <v>32</v>
      </c>
      <c r="C24" s="15">
        <f t="shared" si="1"/>
        <v>300</v>
      </c>
      <c r="D24" s="15"/>
      <c r="E24" s="15">
        <v>300</v>
      </c>
      <c r="F24" s="15"/>
    </row>
    <row r="25" s="3" customFormat="true" ht="25.5" customHeight="true" spans="1:6">
      <c r="A25" s="13"/>
      <c r="B25" s="14" t="s">
        <v>33</v>
      </c>
      <c r="C25" s="15">
        <f t="shared" si="1"/>
        <v>700</v>
      </c>
      <c r="D25" s="15">
        <v>400</v>
      </c>
      <c r="E25" s="15">
        <v>300</v>
      </c>
      <c r="F25" s="15"/>
    </row>
    <row r="26" s="2" customFormat="true" ht="25.5" customHeight="true" spans="1:6">
      <c r="A26" s="13" t="s">
        <v>34</v>
      </c>
      <c r="B26" s="16" t="s">
        <v>35</v>
      </c>
      <c r="C26" s="17">
        <f t="shared" si="1"/>
        <v>2900</v>
      </c>
      <c r="D26" s="17">
        <f>SUM(D27:D34)</f>
        <v>2000</v>
      </c>
      <c r="E26" s="17">
        <f>SUM(E27:E34)</f>
        <v>900</v>
      </c>
      <c r="F26" s="17"/>
    </row>
    <row r="27" s="3" customFormat="true" ht="25.5" customHeight="true" spans="1:6">
      <c r="A27" s="13"/>
      <c r="B27" s="14" t="s">
        <v>36</v>
      </c>
      <c r="C27" s="15">
        <f t="shared" si="1"/>
        <v>400</v>
      </c>
      <c r="D27" s="15">
        <v>400</v>
      </c>
      <c r="E27" s="15"/>
      <c r="F27" s="15"/>
    </row>
    <row r="28" s="3" customFormat="true" ht="25.5" customHeight="true" spans="1:6">
      <c r="A28" s="13"/>
      <c r="B28" s="14" t="s">
        <v>37</v>
      </c>
      <c r="C28" s="15">
        <f t="shared" si="1"/>
        <v>400</v>
      </c>
      <c r="D28" s="15">
        <v>400</v>
      </c>
      <c r="E28" s="15"/>
      <c r="F28" s="15"/>
    </row>
    <row r="29" s="3" customFormat="true" ht="25.5" customHeight="true" spans="1:6">
      <c r="A29" s="13"/>
      <c r="B29" s="14" t="s">
        <v>38</v>
      </c>
      <c r="C29" s="15">
        <f t="shared" si="1"/>
        <v>300</v>
      </c>
      <c r="D29" s="15"/>
      <c r="E29" s="15">
        <v>300</v>
      </c>
      <c r="F29" s="15"/>
    </row>
    <row r="30" s="3" customFormat="true" ht="25.5" customHeight="true" spans="1:6">
      <c r="A30" s="13"/>
      <c r="B30" s="14" t="s">
        <v>39</v>
      </c>
      <c r="C30" s="15">
        <f t="shared" si="1"/>
        <v>300</v>
      </c>
      <c r="D30" s="15"/>
      <c r="E30" s="15">
        <v>300</v>
      </c>
      <c r="F30" s="15"/>
    </row>
    <row r="31" s="3" customFormat="true" ht="25.5" customHeight="true" spans="1:6">
      <c r="A31" s="13"/>
      <c r="B31" s="14" t="s">
        <v>40</v>
      </c>
      <c r="C31" s="15">
        <f t="shared" si="1"/>
        <v>400</v>
      </c>
      <c r="D31" s="15">
        <v>400</v>
      </c>
      <c r="E31" s="15"/>
      <c r="F31" s="15"/>
    </row>
    <row r="32" s="3" customFormat="true" ht="25.5" customHeight="true" spans="1:6">
      <c r="A32" s="13"/>
      <c r="B32" s="14" t="s">
        <v>41</v>
      </c>
      <c r="C32" s="15">
        <f t="shared" si="1"/>
        <v>300</v>
      </c>
      <c r="D32" s="15"/>
      <c r="E32" s="15">
        <v>300</v>
      </c>
      <c r="F32" s="15"/>
    </row>
    <row r="33" s="3" customFormat="true" ht="25.5" customHeight="true" spans="1:6">
      <c r="A33" s="13"/>
      <c r="B33" s="14" t="s">
        <v>42</v>
      </c>
      <c r="C33" s="15">
        <f t="shared" si="1"/>
        <v>400</v>
      </c>
      <c r="D33" s="15">
        <v>400</v>
      </c>
      <c r="E33" s="15"/>
      <c r="F33" s="15"/>
    </row>
    <row r="34" s="3" customFormat="true" ht="25.5" customHeight="true" spans="1:6">
      <c r="A34" s="13"/>
      <c r="B34" s="14" t="s">
        <v>43</v>
      </c>
      <c r="C34" s="15">
        <f t="shared" si="1"/>
        <v>400</v>
      </c>
      <c r="D34" s="15">
        <v>400</v>
      </c>
      <c r="E34" s="15"/>
      <c r="F34" s="15"/>
    </row>
    <row r="35" s="2" customFormat="true" ht="25.5" customHeight="true" spans="1:6">
      <c r="A35" s="13" t="s">
        <v>44</v>
      </c>
      <c r="B35" s="16" t="s">
        <v>45</v>
      </c>
      <c r="C35" s="17">
        <f t="shared" si="1"/>
        <v>2200</v>
      </c>
      <c r="D35" s="17">
        <f>SUM(D36:D40)</f>
        <v>1600</v>
      </c>
      <c r="E35" s="17">
        <f>SUM(E36:E40)</f>
        <v>600</v>
      </c>
      <c r="F35" s="17"/>
    </row>
    <row r="36" s="3" customFormat="true" ht="25.5" customHeight="true" spans="1:6">
      <c r="A36" s="13"/>
      <c r="B36" s="14" t="s">
        <v>46</v>
      </c>
      <c r="C36" s="15">
        <f t="shared" si="1"/>
        <v>400</v>
      </c>
      <c r="D36" s="15">
        <v>400</v>
      </c>
      <c r="E36" s="15"/>
      <c r="F36" s="15"/>
    </row>
    <row r="37" s="3" customFormat="true" ht="25.5" customHeight="true" spans="1:6">
      <c r="A37" s="13"/>
      <c r="B37" s="14" t="s">
        <v>47</v>
      </c>
      <c r="C37" s="15">
        <f t="shared" si="1"/>
        <v>700</v>
      </c>
      <c r="D37" s="15">
        <v>400</v>
      </c>
      <c r="E37" s="15">
        <v>300</v>
      </c>
      <c r="F37" s="15"/>
    </row>
    <row r="38" s="3" customFormat="true" ht="25.5" customHeight="true" spans="1:6">
      <c r="A38" s="13"/>
      <c r="B38" s="14" t="s">
        <v>48</v>
      </c>
      <c r="C38" s="15">
        <f t="shared" si="1"/>
        <v>300</v>
      </c>
      <c r="D38" s="15"/>
      <c r="E38" s="15">
        <v>300</v>
      </c>
      <c r="F38" s="15"/>
    </row>
    <row r="39" s="3" customFormat="true" ht="25.5" customHeight="true" spans="1:6">
      <c r="A39" s="13"/>
      <c r="B39" s="14" t="s">
        <v>49</v>
      </c>
      <c r="C39" s="15">
        <f t="shared" si="1"/>
        <v>400</v>
      </c>
      <c r="D39" s="15">
        <v>400</v>
      </c>
      <c r="E39" s="15"/>
      <c r="F39" s="15"/>
    </row>
    <row r="40" s="3" customFormat="true" ht="25.5" customHeight="true" spans="1:6">
      <c r="A40" s="13"/>
      <c r="B40" s="14" t="s">
        <v>50</v>
      </c>
      <c r="C40" s="15">
        <f t="shared" si="1"/>
        <v>400</v>
      </c>
      <c r="D40" s="15">
        <v>400</v>
      </c>
      <c r="E40" s="15"/>
      <c r="F40" s="15"/>
    </row>
    <row r="41" s="2" customFormat="true" ht="25.5" customHeight="true" spans="1:6">
      <c r="A41" s="13" t="s">
        <v>51</v>
      </c>
      <c r="B41" s="16" t="s">
        <v>52</v>
      </c>
      <c r="C41" s="17">
        <f t="shared" si="1"/>
        <v>2500</v>
      </c>
      <c r="D41" s="17">
        <f>SUM(D43:D47)</f>
        <v>1600</v>
      </c>
      <c r="E41" s="17">
        <f>SUM(E42:E47)</f>
        <v>900</v>
      </c>
      <c r="F41" s="17"/>
    </row>
    <row r="42" s="4" customFormat="true" ht="25.5" customHeight="true" spans="1:6">
      <c r="A42" s="21"/>
      <c r="B42" s="14" t="s">
        <v>53</v>
      </c>
      <c r="C42" s="15">
        <f t="shared" si="1"/>
        <v>300</v>
      </c>
      <c r="D42" s="15"/>
      <c r="E42" s="15">
        <v>300</v>
      </c>
      <c r="F42" s="15"/>
    </row>
    <row r="43" s="3" customFormat="true" ht="25.5" customHeight="true" spans="1:6">
      <c r="A43" s="13"/>
      <c r="B43" s="14" t="s">
        <v>54</v>
      </c>
      <c r="C43" s="15">
        <f t="shared" si="1"/>
        <v>400</v>
      </c>
      <c r="D43" s="15">
        <v>400</v>
      </c>
      <c r="E43" s="15"/>
      <c r="F43" s="15"/>
    </row>
    <row r="44" s="3" customFormat="true" ht="25.5" customHeight="true" spans="1:6">
      <c r="A44" s="13"/>
      <c r="B44" s="14" t="s">
        <v>55</v>
      </c>
      <c r="C44" s="15">
        <f t="shared" si="1"/>
        <v>400</v>
      </c>
      <c r="D44" s="15">
        <v>400</v>
      </c>
      <c r="E44" s="15"/>
      <c r="F44" s="15"/>
    </row>
    <row r="45" s="3" customFormat="true" ht="25.5" customHeight="true" spans="1:6">
      <c r="A45" s="13"/>
      <c r="B45" s="14" t="s">
        <v>56</v>
      </c>
      <c r="C45" s="15">
        <f t="shared" si="1"/>
        <v>700</v>
      </c>
      <c r="D45" s="15">
        <v>400</v>
      </c>
      <c r="E45" s="15">
        <v>300</v>
      </c>
      <c r="F45" s="15"/>
    </row>
    <row r="46" s="3" customFormat="true" ht="25.5" customHeight="true" spans="1:6">
      <c r="A46" s="13"/>
      <c r="B46" s="14" t="s">
        <v>57</v>
      </c>
      <c r="C46" s="15">
        <f t="shared" si="1"/>
        <v>300</v>
      </c>
      <c r="D46" s="15"/>
      <c r="E46" s="15">
        <v>300</v>
      </c>
      <c r="F46" s="15"/>
    </row>
    <row r="47" s="3" customFormat="true" ht="25.5" customHeight="true" spans="1:6">
      <c r="A47" s="13"/>
      <c r="B47" s="14" t="s">
        <v>58</v>
      </c>
      <c r="C47" s="15">
        <f t="shared" si="1"/>
        <v>400</v>
      </c>
      <c r="D47" s="15">
        <v>400</v>
      </c>
      <c r="E47" s="15"/>
      <c r="F47" s="15"/>
    </row>
    <row r="48" s="2" customFormat="true" ht="25.5" customHeight="true" spans="1:6">
      <c r="A48" s="13" t="s">
        <v>59</v>
      </c>
      <c r="B48" s="16" t="s">
        <v>60</v>
      </c>
      <c r="C48" s="17">
        <f t="shared" si="1"/>
        <v>1100</v>
      </c>
      <c r="D48" s="17">
        <f>SUM(D49:D51)</f>
        <v>800</v>
      </c>
      <c r="E48" s="17">
        <f>SUM(E49:E51)</f>
        <v>300</v>
      </c>
      <c r="F48" s="17"/>
    </row>
    <row r="49" s="3" customFormat="true" ht="25.5" customHeight="true" spans="1:6">
      <c r="A49" s="13"/>
      <c r="B49" s="14" t="s">
        <v>61</v>
      </c>
      <c r="C49" s="15">
        <f t="shared" si="1"/>
        <v>400</v>
      </c>
      <c r="D49" s="15">
        <v>400</v>
      </c>
      <c r="E49" s="15"/>
      <c r="F49" s="15"/>
    </row>
    <row r="50" s="3" customFormat="true" ht="25.5" customHeight="true" spans="1:6">
      <c r="A50" s="13"/>
      <c r="B50" s="14" t="s">
        <v>62</v>
      </c>
      <c r="C50" s="15">
        <f t="shared" si="1"/>
        <v>300</v>
      </c>
      <c r="D50" s="15"/>
      <c r="E50" s="15">
        <v>300</v>
      </c>
      <c r="F50" s="15"/>
    </row>
    <row r="51" s="3" customFormat="true" ht="25.5" customHeight="true" spans="1:6">
      <c r="A51" s="13"/>
      <c r="B51" s="14" t="s">
        <v>63</v>
      </c>
      <c r="C51" s="15">
        <f t="shared" si="1"/>
        <v>400</v>
      </c>
      <c r="D51" s="15">
        <v>400</v>
      </c>
      <c r="E51" s="15"/>
      <c r="F51" s="15"/>
    </row>
    <row r="52" s="2" customFormat="true" ht="25.5" customHeight="true" spans="1:6">
      <c r="A52" s="13" t="s">
        <v>64</v>
      </c>
      <c r="B52" s="16" t="s">
        <v>65</v>
      </c>
      <c r="C52" s="17">
        <f t="shared" si="1"/>
        <v>2200</v>
      </c>
      <c r="D52" s="17">
        <f>SUM(D53:D57)</f>
        <v>1600</v>
      </c>
      <c r="E52" s="17">
        <f>SUM(E53:E57)</f>
        <v>600</v>
      </c>
      <c r="F52" s="17"/>
    </row>
    <row r="53" s="3" customFormat="true" ht="25.5" customHeight="true" spans="1:6">
      <c r="A53" s="13"/>
      <c r="B53" s="14" t="s">
        <v>66</v>
      </c>
      <c r="C53" s="15">
        <f t="shared" si="1"/>
        <v>700</v>
      </c>
      <c r="D53" s="15">
        <v>400</v>
      </c>
      <c r="E53" s="15">
        <v>300</v>
      </c>
      <c r="F53" s="15"/>
    </row>
    <row r="54" s="3" customFormat="true" ht="25.5" customHeight="true" spans="1:6">
      <c r="A54" s="13"/>
      <c r="B54" s="14" t="s">
        <v>67</v>
      </c>
      <c r="C54" s="15">
        <f t="shared" si="1"/>
        <v>400</v>
      </c>
      <c r="D54" s="15">
        <v>400</v>
      </c>
      <c r="E54" s="15"/>
      <c r="F54" s="15"/>
    </row>
    <row r="55" s="3" customFormat="true" ht="25.5" customHeight="true" spans="1:6">
      <c r="A55" s="13"/>
      <c r="B55" s="14" t="s">
        <v>68</v>
      </c>
      <c r="C55" s="15">
        <f t="shared" si="1"/>
        <v>400</v>
      </c>
      <c r="D55" s="15">
        <v>400</v>
      </c>
      <c r="E55" s="15"/>
      <c r="F55" s="15"/>
    </row>
    <row r="56" s="3" customFormat="true" ht="25.5" customHeight="true" spans="1:6">
      <c r="A56" s="13"/>
      <c r="B56" s="14" t="s">
        <v>69</v>
      </c>
      <c r="C56" s="15">
        <f t="shared" si="1"/>
        <v>300</v>
      </c>
      <c r="D56" s="15"/>
      <c r="E56" s="15">
        <v>300</v>
      </c>
      <c r="F56" s="15"/>
    </row>
    <row r="57" s="3" customFormat="true" ht="25.5" customHeight="true" spans="1:6">
      <c r="A57" s="13"/>
      <c r="B57" s="14" t="s">
        <v>70</v>
      </c>
      <c r="C57" s="15">
        <f t="shared" si="1"/>
        <v>400</v>
      </c>
      <c r="D57" s="15">
        <v>400</v>
      </c>
      <c r="E57" s="15"/>
      <c r="F57" s="15"/>
    </row>
    <row r="58" s="2" customFormat="true" ht="25.5" customHeight="true" spans="1:6">
      <c r="A58" s="13" t="s">
        <v>71</v>
      </c>
      <c r="B58" s="16" t="s">
        <v>72</v>
      </c>
      <c r="C58" s="17">
        <f t="shared" si="1"/>
        <v>2200</v>
      </c>
      <c r="D58" s="17">
        <f>SUM(D59:D64)</f>
        <v>1600</v>
      </c>
      <c r="E58" s="17">
        <f>SUM(E59:E64)</f>
        <v>600</v>
      </c>
      <c r="F58" s="17"/>
    </row>
    <row r="59" s="3" customFormat="true" ht="25.5" customHeight="true" spans="1:6">
      <c r="A59" s="13"/>
      <c r="B59" s="14" t="s">
        <v>73</v>
      </c>
      <c r="C59" s="15">
        <f t="shared" si="1"/>
        <v>400</v>
      </c>
      <c r="D59" s="15">
        <v>400</v>
      </c>
      <c r="E59" s="15"/>
      <c r="F59" s="15"/>
    </row>
    <row r="60" s="3" customFormat="true" ht="25.5" customHeight="true" spans="1:6">
      <c r="A60" s="13"/>
      <c r="B60" s="14" t="s">
        <v>74</v>
      </c>
      <c r="C60" s="15">
        <f t="shared" si="1"/>
        <v>300</v>
      </c>
      <c r="D60" s="15"/>
      <c r="E60" s="15">
        <v>300</v>
      </c>
      <c r="F60" s="15"/>
    </row>
    <row r="61" s="3" customFormat="true" ht="25.5" customHeight="true" spans="1:6">
      <c r="A61" s="13"/>
      <c r="B61" s="14" t="s">
        <v>75</v>
      </c>
      <c r="C61" s="15">
        <f t="shared" si="1"/>
        <v>300</v>
      </c>
      <c r="D61" s="15"/>
      <c r="E61" s="15">
        <v>300</v>
      </c>
      <c r="F61" s="15"/>
    </row>
    <row r="62" s="3" customFormat="true" ht="25.5" customHeight="true" spans="1:6">
      <c r="A62" s="13"/>
      <c r="B62" s="14" t="s">
        <v>76</v>
      </c>
      <c r="C62" s="15">
        <f t="shared" si="1"/>
        <v>400</v>
      </c>
      <c r="D62" s="15">
        <v>400</v>
      </c>
      <c r="E62" s="15"/>
      <c r="F62" s="15"/>
    </row>
    <row r="63" s="3" customFormat="true" ht="25.5" customHeight="true" spans="1:6">
      <c r="A63" s="13"/>
      <c r="B63" s="14" t="s">
        <v>77</v>
      </c>
      <c r="C63" s="15">
        <f t="shared" si="1"/>
        <v>400</v>
      </c>
      <c r="D63" s="15">
        <v>400</v>
      </c>
      <c r="E63" s="15"/>
      <c r="F63" s="15"/>
    </row>
    <row r="64" s="3" customFormat="true" ht="25.5" customHeight="true" spans="1:6">
      <c r="A64" s="13"/>
      <c r="B64" s="14" t="s">
        <v>78</v>
      </c>
      <c r="C64" s="15">
        <f t="shared" si="1"/>
        <v>400</v>
      </c>
      <c r="D64" s="15">
        <v>400</v>
      </c>
      <c r="E64" s="15"/>
      <c r="F64" s="15"/>
    </row>
    <row r="65" s="2" customFormat="true" ht="25.5" customHeight="true" spans="1:6">
      <c r="A65" s="18" t="s">
        <v>79</v>
      </c>
      <c r="B65" s="16" t="s">
        <v>80</v>
      </c>
      <c r="C65" s="17">
        <f>SUM(C66:C71)</f>
        <v>2220</v>
      </c>
      <c r="D65" s="17">
        <f>SUM(D66:D71)</f>
        <v>1600</v>
      </c>
      <c r="E65" s="17">
        <f>SUM(E66:E71)</f>
        <v>600</v>
      </c>
      <c r="F65" s="17">
        <f>SUM(F66:F71)</f>
        <v>20</v>
      </c>
    </row>
    <row r="66" s="2" customFormat="true" ht="25.5" customHeight="true" spans="1:6">
      <c r="A66" s="19"/>
      <c r="B66" s="14" t="s">
        <v>81</v>
      </c>
      <c r="C66" s="15">
        <f>SUM(D66:F66)</f>
        <v>300</v>
      </c>
      <c r="D66" s="17"/>
      <c r="E66" s="15">
        <v>300</v>
      </c>
      <c r="F66" s="17"/>
    </row>
    <row r="67" s="2" customFormat="true" ht="25.5" customHeight="true" spans="1:6">
      <c r="A67" s="19"/>
      <c r="B67" s="14" t="s">
        <v>82</v>
      </c>
      <c r="C67" s="15">
        <f>SUM(D67:F67)</f>
        <v>300</v>
      </c>
      <c r="D67" s="17"/>
      <c r="E67" s="15">
        <v>300</v>
      </c>
      <c r="F67" s="17"/>
    </row>
    <row r="68" s="3" customFormat="true" ht="25.5" customHeight="true" spans="1:6">
      <c r="A68" s="19"/>
      <c r="B68" s="14" t="s">
        <v>83</v>
      </c>
      <c r="C68" s="15">
        <f>SUM(D68:F68)</f>
        <v>420</v>
      </c>
      <c r="D68" s="15">
        <v>400</v>
      </c>
      <c r="E68" s="15"/>
      <c r="F68" s="15">
        <v>20</v>
      </c>
    </row>
    <row r="69" s="3" customFormat="true" ht="25.5" customHeight="true" spans="1:6">
      <c r="A69" s="19"/>
      <c r="B69" s="14" t="s">
        <v>84</v>
      </c>
      <c r="C69" s="15">
        <f t="shared" ref="C68:C88" si="2">SUM(D69:F69)</f>
        <v>400</v>
      </c>
      <c r="D69" s="15">
        <v>400</v>
      </c>
      <c r="E69" s="15"/>
      <c r="F69" s="15"/>
    </row>
    <row r="70" s="3" customFormat="true" ht="25.5" customHeight="true" spans="1:6">
      <c r="A70" s="19"/>
      <c r="B70" s="14" t="s">
        <v>85</v>
      </c>
      <c r="C70" s="15">
        <f t="shared" si="2"/>
        <v>400</v>
      </c>
      <c r="D70" s="15">
        <v>400</v>
      </c>
      <c r="E70" s="15"/>
      <c r="F70" s="15"/>
    </row>
    <row r="71" s="4" customFormat="true" ht="25.5" customHeight="true" spans="1:6">
      <c r="A71" s="20"/>
      <c r="B71" s="22" t="s">
        <v>86</v>
      </c>
      <c r="C71" s="15">
        <f t="shared" si="2"/>
        <v>400</v>
      </c>
      <c r="D71" s="15">
        <v>400</v>
      </c>
      <c r="E71" s="15"/>
      <c r="F71" s="15"/>
    </row>
    <row r="72" s="2" customFormat="true" ht="25.5" customHeight="true" spans="1:6">
      <c r="A72" s="13" t="s">
        <v>87</v>
      </c>
      <c r="B72" s="16" t="s">
        <v>88</v>
      </c>
      <c r="C72" s="17">
        <f t="shared" si="2"/>
        <v>1800</v>
      </c>
      <c r="D72" s="17">
        <f>SUM(D73:D77)</f>
        <v>1200</v>
      </c>
      <c r="E72" s="17">
        <f>SUM(E73:E77)</f>
        <v>600</v>
      </c>
      <c r="F72" s="17"/>
    </row>
    <row r="73" s="3" customFormat="true" ht="25.5" customHeight="true" spans="1:6">
      <c r="A73" s="13"/>
      <c r="B73" s="14" t="s">
        <v>89</v>
      </c>
      <c r="C73" s="15">
        <f t="shared" si="2"/>
        <v>400</v>
      </c>
      <c r="D73" s="15">
        <v>400</v>
      </c>
      <c r="E73" s="15"/>
      <c r="F73" s="15"/>
    </row>
    <row r="74" s="3" customFormat="true" ht="25.5" customHeight="true" spans="1:6">
      <c r="A74" s="13"/>
      <c r="B74" s="14" t="s">
        <v>90</v>
      </c>
      <c r="C74" s="15">
        <f t="shared" si="2"/>
        <v>400</v>
      </c>
      <c r="D74" s="15">
        <v>400</v>
      </c>
      <c r="E74" s="15"/>
      <c r="F74" s="15"/>
    </row>
    <row r="75" s="3" customFormat="true" ht="25.5" customHeight="true" spans="1:6">
      <c r="A75" s="13"/>
      <c r="B75" s="14" t="s">
        <v>91</v>
      </c>
      <c r="C75" s="15">
        <f t="shared" si="2"/>
        <v>300</v>
      </c>
      <c r="D75" s="15"/>
      <c r="E75" s="15">
        <v>300</v>
      </c>
      <c r="F75" s="15"/>
    </row>
    <row r="76" s="3" customFormat="true" ht="25.5" customHeight="true" spans="1:6">
      <c r="A76" s="13"/>
      <c r="B76" s="14" t="s">
        <v>92</v>
      </c>
      <c r="C76" s="15">
        <f t="shared" si="2"/>
        <v>300</v>
      </c>
      <c r="D76" s="15"/>
      <c r="E76" s="15">
        <v>300</v>
      </c>
      <c r="F76" s="15"/>
    </row>
    <row r="77" s="3" customFormat="true" ht="25.5" customHeight="true" spans="1:6">
      <c r="A77" s="13"/>
      <c r="B77" s="14" t="s">
        <v>93</v>
      </c>
      <c r="C77" s="15">
        <f t="shared" si="2"/>
        <v>400</v>
      </c>
      <c r="D77" s="15">
        <v>400</v>
      </c>
      <c r="E77" s="15"/>
      <c r="F77" s="15"/>
    </row>
    <row r="78" s="2" customFormat="true" ht="25.5" customHeight="true" spans="1:6">
      <c r="A78" s="13" t="s">
        <v>94</v>
      </c>
      <c r="B78" s="16" t="s">
        <v>95</v>
      </c>
      <c r="C78" s="17">
        <f t="shared" si="2"/>
        <v>2500</v>
      </c>
      <c r="D78" s="17">
        <f>SUM(D79:D83)</f>
        <v>1600</v>
      </c>
      <c r="E78" s="17">
        <f>SUM(E79:E83)</f>
        <v>900</v>
      </c>
      <c r="F78" s="17"/>
    </row>
    <row r="79" s="3" customFormat="true" ht="25.5" customHeight="true" spans="1:6">
      <c r="A79" s="13"/>
      <c r="B79" s="14" t="s">
        <v>96</v>
      </c>
      <c r="C79" s="15">
        <f t="shared" si="2"/>
        <v>700</v>
      </c>
      <c r="D79" s="15">
        <v>400</v>
      </c>
      <c r="E79" s="15">
        <v>300</v>
      </c>
      <c r="F79" s="15"/>
    </row>
    <row r="80" s="3" customFormat="true" ht="25.5" customHeight="true" spans="1:6">
      <c r="A80" s="13"/>
      <c r="B80" s="14" t="s">
        <v>97</v>
      </c>
      <c r="C80" s="15">
        <f t="shared" si="2"/>
        <v>300</v>
      </c>
      <c r="D80" s="15"/>
      <c r="E80" s="15">
        <v>300</v>
      </c>
      <c r="F80" s="15"/>
    </row>
    <row r="81" s="3" customFormat="true" ht="25.5" customHeight="true" spans="1:6">
      <c r="A81" s="13"/>
      <c r="B81" s="14" t="s">
        <v>98</v>
      </c>
      <c r="C81" s="15">
        <f t="shared" si="2"/>
        <v>400</v>
      </c>
      <c r="D81" s="15">
        <v>400</v>
      </c>
      <c r="E81" s="15"/>
      <c r="F81" s="15"/>
    </row>
    <row r="82" s="3" customFormat="true" ht="25.5" customHeight="true" spans="1:6">
      <c r="A82" s="13"/>
      <c r="B82" s="14" t="s">
        <v>99</v>
      </c>
      <c r="C82" s="15">
        <f t="shared" si="2"/>
        <v>700</v>
      </c>
      <c r="D82" s="15">
        <v>400</v>
      </c>
      <c r="E82" s="15">
        <v>300</v>
      </c>
      <c r="F82" s="15"/>
    </row>
    <row r="83" s="3" customFormat="true" ht="25.5" customHeight="true" spans="1:6">
      <c r="A83" s="13"/>
      <c r="B83" s="23" t="s">
        <v>100</v>
      </c>
      <c r="C83" s="15">
        <f t="shared" si="2"/>
        <v>400</v>
      </c>
      <c r="D83" s="15">
        <v>400</v>
      </c>
      <c r="E83" s="15"/>
      <c r="F83" s="15"/>
    </row>
    <row r="84" s="2" customFormat="true" ht="25.5" customHeight="true" spans="1:6">
      <c r="A84" s="24" t="s">
        <v>101</v>
      </c>
      <c r="B84" s="25" t="s">
        <v>102</v>
      </c>
      <c r="C84" s="17">
        <f t="shared" si="2"/>
        <v>1800</v>
      </c>
      <c r="D84" s="17">
        <f>SUM(D85:D88)</f>
        <v>1200</v>
      </c>
      <c r="E84" s="17">
        <f>SUM(E85:E88)</f>
        <v>600</v>
      </c>
      <c r="F84" s="17"/>
    </row>
    <row r="85" s="3" customFormat="true" ht="25.5" customHeight="true" spans="1:6">
      <c r="A85" s="26"/>
      <c r="B85" s="14" t="s">
        <v>103</v>
      </c>
      <c r="C85" s="15">
        <f t="shared" si="2"/>
        <v>400</v>
      </c>
      <c r="D85" s="15">
        <v>400</v>
      </c>
      <c r="E85" s="15"/>
      <c r="F85" s="15"/>
    </row>
    <row r="86" s="3" customFormat="true" ht="25.5" customHeight="true" spans="1:6">
      <c r="A86" s="26"/>
      <c r="B86" s="14" t="s">
        <v>104</v>
      </c>
      <c r="C86" s="15">
        <f t="shared" si="2"/>
        <v>400</v>
      </c>
      <c r="D86" s="15">
        <v>400</v>
      </c>
      <c r="E86" s="15"/>
      <c r="F86" s="15"/>
    </row>
    <row r="87" s="3" customFormat="true" ht="25.5" customHeight="true" spans="1:6">
      <c r="A87" s="26"/>
      <c r="B87" s="14" t="s">
        <v>105</v>
      </c>
      <c r="C87" s="15">
        <f t="shared" si="2"/>
        <v>300</v>
      </c>
      <c r="D87" s="15"/>
      <c r="E87" s="15">
        <v>300</v>
      </c>
      <c r="F87" s="15"/>
    </row>
    <row r="88" s="3" customFormat="true" ht="25.5" customHeight="true" spans="1:6">
      <c r="A88" s="27"/>
      <c r="B88" s="14" t="s">
        <v>106</v>
      </c>
      <c r="C88" s="15">
        <f t="shared" si="2"/>
        <v>700</v>
      </c>
      <c r="D88" s="15">
        <v>400</v>
      </c>
      <c r="E88" s="15">
        <v>300</v>
      </c>
      <c r="F88" s="15"/>
    </row>
  </sheetData>
  <mergeCells count="20">
    <mergeCell ref="A2:F2"/>
    <mergeCell ref="D3:F3"/>
    <mergeCell ref="A5:B5"/>
    <mergeCell ref="A3:A4"/>
    <mergeCell ref="A6:A9"/>
    <mergeCell ref="A10:A13"/>
    <mergeCell ref="A14:A17"/>
    <mergeCell ref="A18:A25"/>
    <mergeCell ref="A26:A34"/>
    <mergeCell ref="A35:A40"/>
    <mergeCell ref="A41:A47"/>
    <mergeCell ref="A48:A51"/>
    <mergeCell ref="A52:A57"/>
    <mergeCell ref="A58:A64"/>
    <mergeCell ref="A65:A71"/>
    <mergeCell ref="A72:A77"/>
    <mergeCell ref="A78:A83"/>
    <mergeCell ref="A84:A88"/>
    <mergeCell ref="B3:B4"/>
    <mergeCell ref="C3:C4"/>
  </mergeCells>
  <pageMargins left="0.708661417322835" right="0.708661417322835" top="0.748031496062992" bottom="0.748031496062992" header="0.31496062992126" footer="0.31496062992126"/>
  <pageSetup paperSize="8" fitToHeight="0" orientation="portrait" horizontalDpi="300" verticalDpi="300"/>
  <headerFooter/>
  <ignoredErrors>
    <ignoredError sqref="C65" formula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李卫东 10.104.98.156</dc:creator>
  <cp:lastModifiedBy>greatwall</cp:lastModifiedBy>
  <dcterms:created xsi:type="dcterms:W3CDTF">2018-03-07T19:25:00Z</dcterms:created>
  <cp:lastPrinted>2022-01-02T09:28:00Z</cp:lastPrinted>
  <dcterms:modified xsi:type="dcterms:W3CDTF">2022-08-10T09:55:18Z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eadingLayout">
    <vt:bool>true</vt:bool>
  </property>
  <property fmtid="{D5CDD505-2E9C-101B-9397-08002B2CF9AE}" pid="4" name="ICV">
    <vt:lpwstr>9175A730ADA845F59F178BE8E6F8C872</vt:lpwstr>
  </property>
</Properties>
</file>