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45" windowWidth="21840" windowHeight="9855" tabRatio="40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64" i="1"/>
  <c r="C61" i="1"/>
  <c r="C51" i="1"/>
  <c r="C44" i="1"/>
  <c r="C38" i="1"/>
  <c r="C34" i="1"/>
  <c r="C32" i="1"/>
  <c r="C28" i="1"/>
  <c r="C24" i="1"/>
  <c r="C18" i="1"/>
  <c r="C13" i="1"/>
  <c r="C11" i="1"/>
  <c r="C7" i="1"/>
  <c r="C4" i="1"/>
</calcChain>
</file>

<file path=xl/sharedStrings.xml><?xml version="1.0" encoding="utf-8"?>
<sst xmlns="http://schemas.openxmlformats.org/spreadsheetml/2006/main" count="141" uniqueCount="91">
  <si>
    <t>金额（万元）</t>
    <phoneticPr fontId="1" type="noConversion"/>
  </si>
  <si>
    <t>总计</t>
    <phoneticPr fontId="1" type="noConversion"/>
  </si>
  <si>
    <t>市州</t>
    <phoneticPr fontId="1" type="noConversion"/>
  </si>
  <si>
    <t>政府经济
科目编码</t>
    <phoneticPr fontId="1" type="noConversion"/>
  </si>
  <si>
    <t>部门经济
科目编码</t>
    <phoneticPr fontId="1" type="noConversion"/>
  </si>
  <si>
    <t>功能科
目编码</t>
    <phoneticPr fontId="1" type="noConversion"/>
  </si>
  <si>
    <t>项目明细</t>
    <phoneticPr fontId="1" type="noConversion"/>
  </si>
  <si>
    <t>摘要/备注</t>
  </si>
  <si>
    <t>县市区/单位</t>
    <phoneticPr fontId="1" type="noConversion"/>
  </si>
  <si>
    <t>长沙市</t>
  </si>
  <si>
    <t>长沙市小计</t>
  </si>
  <si>
    <t>长沙县统计局</t>
  </si>
  <si>
    <t>宁乡市统计局</t>
  </si>
  <si>
    <t>株洲市</t>
  </si>
  <si>
    <t>株洲市小计</t>
  </si>
  <si>
    <t>渌口区统计局</t>
  </si>
  <si>
    <t>茶陵县统计局</t>
  </si>
  <si>
    <t>炎陵县统计局</t>
  </si>
  <si>
    <t>湘潭市</t>
  </si>
  <si>
    <t>湘潭市小计</t>
  </si>
  <si>
    <t>韶山市统计局</t>
  </si>
  <si>
    <t>衡阳市</t>
  </si>
  <si>
    <t>衡阳市小计</t>
  </si>
  <si>
    <t>南岳区统计局</t>
  </si>
  <si>
    <t>衡阳县统计局</t>
  </si>
  <si>
    <t>衡山县统计局</t>
  </si>
  <si>
    <t>衡东县统计局</t>
  </si>
  <si>
    <t>邵阳市</t>
  </si>
  <si>
    <t>邵阳市小计</t>
  </si>
  <si>
    <t>邵东市统计局</t>
  </si>
  <si>
    <t>隆回县统计局</t>
  </si>
  <si>
    <t>绥宁县统计局</t>
  </si>
  <si>
    <t>城步县统计局</t>
  </si>
  <si>
    <t>武冈市统计局</t>
  </si>
  <si>
    <t>岳阳市</t>
  </si>
  <si>
    <t>岳阳市小计</t>
  </si>
  <si>
    <t>岳阳县统计局</t>
  </si>
  <si>
    <t>华容县统计局</t>
  </si>
  <si>
    <t>临湘市统计局</t>
  </si>
  <si>
    <t>常德市</t>
  </si>
  <si>
    <t>常德市小计</t>
  </si>
  <si>
    <t>临澧县统计局</t>
  </si>
  <si>
    <t>桃源县统计局</t>
  </si>
  <si>
    <t>津市市统计局</t>
  </si>
  <si>
    <t>张家界市</t>
  </si>
  <si>
    <t>张家界市小计</t>
  </si>
  <si>
    <t>桑植县统计局</t>
  </si>
  <si>
    <t>益阳市</t>
  </si>
  <si>
    <t>益阳市小计</t>
  </si>
  <si>
    <t>安化县统计局</t>
  </si>
  <si>
    <t>沅江市统计局</t>
  </si>
  <si>
    <t>郴州市</t>
  </si>
  <si>
    <t>郴州市小计</t>
  </si>
  <si>
    <t>宜章县统计局</t>
  </si>
  <si>
    <t>永兴县统计局</t>
  </si>
  <si>
    <t>嘉禾县统计局</t>
  </si>
  <si>
    <t>汝城县统计局</t>
  </si>
  <si>
    <t>桂东县统计局</t>
  </si>
  <si>
    <t>永州市</t>
  </si>
  <si>
    <t>永州市小计</t>
  </si>
  <si>
    <t>祁阳县统计局</t>
  </si>
  <si>
    <t>东安县统计局</t>
  </si>
  <si>
    <t>双牌县统计局</t>
  </si>
  <si>
    <t>蓝山县统计局</t>
  </si>
  <si>
    <t>新田县统计局</t>
  </si>
  <si>
    <t>江华县统计局</t>
  </si>
  <si>
    <t>怀化市</t>
  </si>
  <si>
    <t>怀化市小计</t>
  </si>
  <si>
    <t>中方县统计局</t>
  </si>
  <si>
    <t>沅陵县统计局</t>
  </si>
  <si>
    <t>辰溪县统计局</t>
  </si>
  <si>
    <t>麻阳县统计局</t>
  </si>
  <si>
    <t>新晃县统计局</t>
  </si>
  <si>
    <t>靖州县统计局</t>
  </si>
  <si>
    <t>通道县统计局</t>
  </si>
  <si>
    <t>洪江区统计局</t>
  </si>
  <si>
    <t>洪江市统计局</t>
  </si>
  <si>
    <t>娄底市</t>
  </si>
  <si>
    <t>娄底市小计</t>
  </si>
  <si>
    <t>双峰县统计局</t>
  </si>
  <si>
    <t>冷水江市统计局</t>
  </si>
  <si>
    <t>湘西土家族苗族自治州</t>
  </si>
  <si>
    <t>湘西州小计</t>
  </si>
  <si>
    <t>泸溪县统计局</t>
  </si>
  <si>
    <t>凤凰县统计局</t>
  </si>
  <si>
    <t>花垣县统计局</t>
  </si>
  <si>
    <t>古丈县统计局</t>
  </si>
  <si>
    <t>永顺县统计局</t>
  </si>
  <si>
    <t>住户一体化调查经费</t>
  </si>
  <si>
    <t>县级粮食产量抽样调查经费</t>
  </si>
  <si>
    <t>2021年国家统计调查省级专项补助经费预安排表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</si>
</sst>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_GBK"/>
      <family val="4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" xfId="1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zoomScaleNormal="100" workbookViewId="0">
      <selection activeCell="I3" sqref="I3"/>
    </sheetView>
  </sheetViews>
  <sheetFormatPr defaultRowHeight="13.5"/>
  <cols>
    <col min="1" max="1" width="8.5" style="6" customWidth="1"/>
    <col min="2" max="2" width="20.875" style="6" customWidth="1"/>
    <col min="3" max="3" width="13.75" style="6" customWidth="1"/>
    <col min="4" max="6" width="11.75" style="6" customWidth="1"/>
    <col min="7" max="7" width="18" style="6" customWidth="1"/>
    <col min="8" max="8" width="10" style="6" customWidth="1"/>
    <col min="9" max="11" width="9" style="6"/>
  </cols>
  <sheetData>
    <row r="1" spans="1:11" ht="36.75" customHeight="1">
      <c r="A1" s="26" t="s">
        <v>90</v>
      </c>
      <c r="B1" s="27"/>
      <c r="C1" s="27"/>
      <c r="D1" s="27"/>
      <c r="E1" s="27"/>
      <c r="F1" s="27"/>
      <c r="G1" s="27"/>
      <c r="H1" s="28"/>
    </row>
    <row r="2" spans="1:11" s="4" customFormat="1" ht="48" customHeight="1">
      <c r="A2" s="2" t="s">
        <v>2</v>
      </c>
      <c r="B2" s="2" t="s">
        <v>8</v>
      </c>
      <c r="C2" s="3" t="s">
        <v>0</v>
      </c>
      <c r="D2" s="3" t="s">
        <v>5</v>
      </c>
      <c r="E2" s="3" t="s">
        <v>3</v>
      </c>
      <c r="F2" s="3" t="s">
        <v>4</v>
      </c>
      <c r="G2" s="3" t="s">
        <v>6</v>
      </c>
      <c r="H2" s="3" t="s">
        <v>7</v>
      </c>
      <c r="I2" s="7"/>
      <c r="J2" s="7"/>
      <c r="K2" s="7"/>
    </row>
    <row r="3" spans="1:11" s="4" customFormat="1" ht="38.25" customHeight="1">
      <c r="A3" s="29" t="s">
        <v>1</v>
      </c>
      <c r="B3" s="30"/>
      <c r="C3" s="22">
        <f>SUM(C4,C7,C11,C13,C18,C24,C28,C32,C34,C38,C44,C51,C61,C64)</f>
        <v>504.5</v>
      </c>
      <c r="D3" s="5"/>
      <c r="E3" s="5"/>
      <c r="F3" s="5"/>
      <c r="G3" s="8"/>
      <c r="H3" s="8"/>
      <c r="I3" s="7"/>
      <c r="J3" s="7"/>
      <c r="K3" s="7"/>
    </row>
    <row r="4" spans="1:11" ht="24.95" customHeight="1">
      <c r="A4" s="23" t="s">
        <v>9</v>
      </c>
      <c r="B4" s="10" t="s">
        <v>10</v>
      </c>
      <c r="C4" s="15">
        <f>SUM(C5:C6)</f>
        <v>19.62</v>
      </c>
      <c r="D4" s="17"/>
      <c r="E4" s="17"/>
      <c r="F4" s="1"/>
      <c r="G4" s="17"/>
      <c r="H4" s="9"/>
    </row>
    <row r="5" spans="1:11" ht="24.95" customHeight="1">
      <c r="A5" s="23"/>
      <c r="B5" s="11" t="s">
        <v>11</v>
      </c>
      <c r="C5" s="13">
        <v>9.9</v>
      </c>
      <c r="D5" s="19">
        <v>2010508</v>
      </c>
      <c r="E5" s="18">
        <v>502</v>
      </c>
      <c r="F5" s="9"/>
      <c r="G5" s="18" t="s">
        <v>88</v>
      </c>
      <c r="H5" s="9"/>
    </row>
    <row r="6" spans="1:11" ht="24.95" customHeight="1">
      <c r="A6" s="23"/>
      <c r="B6" s="11" t="s">
        <v>12</v>
      </c>
      <c r="C6" s="14">
        <v>9.7200000000000006</v>
      </c>
      <c r="D6" s="19">
        <v>2010508</v>
      </c>
      <c r="E6" s="18">
        <v>502</v>
      </c>
      <c r="F6" s="9"/>
      <c r="G6" s="18" t="s">
        <v>88</v>
      </c>
      <c r="H6" s="9"/>
    </row>
    <row r="7" spans="1:11" ht="24.95" customHeight="1">
      <c r="A7" s="23" t="s">
        <v>13</v>
      </c>
      <c r="B7" s="12" t="s">
        <v>14</v>
      </c>
      <c r="C7" s="16">
        <f>SUM(C8:C10)</f>
        <v>28.619999999999997</v>
      </c>
      <c r="D7" s="20"/>
      <c r="E7" s="20"/>
      <c r="F7" s="9"/>
      <c r="G7" s="17"/>
      <c r="H7" s="9"/>
    </row>
    <row r="8" spans="1:11" ht="24.95" customHeight="1">
      <c r="A8" s="23"/>
      <c r="B8" s="11" t="s">
        <v>15</v>
      </c>
      <c r="C8" s="14">
        <v>9.5399999999999991</v>
      </c>
      <c r="D8" s="19">
        <v>2010508</v>
      </c>
      <c r="E8" s="18">
        <v>502</v>
      </c>
      <c r="F8" s="9"/>
      <c r="G8" s="18" t="s">
        <v>88</v>
      </c>
      <c r="H8" s="9"/>
    </row>
    <row r="9" spans="1:11" ht="24.95" customHeight="1">
      <c r="A9" s="23"/>
      <c r="B9" s="11" t="s">
        <v>16</v>
      </c>
      <c r="C9" s="14">
        <v>9.5399999999999991</v>
      </c>
      <c r="D9" s="19">
        <v>2010508</v>
      </c>
      <c r="E9" s="18">
        <v>502</v>
      </c>
      <c r="F9" s="9"/>
      <c r="G9" s="18" t="s">
        <v>88</v>
      </c>
      <c r="H9" s="9"/>
    </row>
    <row r="10" spans="1:11" ht="24.95" customHeight="1">
      <c r="A10" s="23"/>
      <c r="B10" s="11" t="s">
        <v>17</v>
      </c>
      <c r="C10" s="14">
        <v>9.5399999999999991</v>
      </c>
      <c r="D10" s="19">
        <v>2010508</v>
      </c>
      <c r="E10" s="18">
        <v>502</v>
      </c>
      <c r="F10" s="9"/>
      <c r="G10" s="18" t="s">
        <v>88</v>
      </c>
      <c r="H10" s="9"/>
    </row>
    <row r="11" spans="1:11" ht="24.95" customHeight="1">
      <c r="A11" s="23" t="s">
        <v>18</v>
      </c>
      <c r="B11" s="12" t="s">
        <v>19</v>
      </c>
      <c r="C11" s="16">
        <f>SUM(C12)</f>
        <v>4.8600000000000003</v>
      </c>
      <c r="D11" s="17"/>
      <c r="E11" s="17"/>
      <c r="F11" s="9"/>
      <c r="G11" s="17"/>
      <c r="H11" s="9"/>
    </row>
    <row r="12" spans="1:11" ht="24.95" customHeight="1">
      <c r="A12" s="23"/>
      <c r="B12" s="11" t="s">
        <v>20</v>
      </c>
      <c r="C12" s="14">
        <v>4.8600000000000003</v>
      </c>
      <c r="D12" s="19">
        <v>2010508</v>
      </c>
      <c r="E12" s="18">
        <v>502</v>
      </c>
      <c r="F12" s="9"/>
      <c r="G12" s="18" t="s">
        <v>88</v>
      </c>
      <c r="H12" s="9"/>
    </row>
    <row r="13" spans="1:11" ht="24.95" customHeight="1">
      <c r="A13" s="23" t="s">
        <v>21</v>
      </c>
      <c r="B13" s="12" t="s">
        <v>22</v>
      </c>
      <c r="C13" s="16">
        <f>SUM(C14:C17)</f>
        <v>33.299999999999997</v>
      </c>
      <c r="D13" s="21"/>
      <c r="E13" s="21"/>
      <c r="F13" s="9"/>
      <c r="G13" s="18"/>
      <c r="H13" s="9"/>
    </row>
    <row r="14" spans="1:11" ht="24.95" customHeight="1">
      <c r="A14" s="23"/>
      <c r="B14" s="11" t="s">
        <v>23</v>
      </c>
      <c r="C14" s="14">
        <v>4.32</v>
      </c>
      <c r="D14" s="19">
        <v>2010508</v>
      </c>
      <c r="E14" s="18">
        <v>502</v>
      </c>
      <c r="F14" s="9"/>
      <c r="G14" s="18" t="s">
        <v>88</v>
      </c>
      <c r="H14" s="9"/>
    </row>
    <row r="15" spans="1:11" ht="24.95" customHeight="1">
      <c r="A15" s="23"/>
      <c r="B15" s="11" t="s">
        <v>24</v>
      </c>
      <c r="C15" s="14">
        <v>9.7200000000000006</v>
      </c>
      <c r="D15" s="19">
        <v>2010508</v>
      </c>
      <c r="E15" s="18">
        <v>502</v>
      </c>
      <c r="F15" s="9"/>
      <c r="G15" s="18" t="s">
        <v>88</v>
      </c>
      <c r="H15" s="9"/>
    </row>
    <row r="16" spans="1:11" ht="24.95" customHeight="1">
      <c r="A16" s="23"/>
      <c r="B16" s="11" t="s">
        <v>25</v>
      </c>
      <c r="C16" s="14">
        <v>9.7200000000000006</v>
      </c>
      <c r="D16" s="19">
        <v>2010508</v>
      </c>
      <c r="E16" s="18">
        <v>502</v>
      </c>
      <c r="F16" s="9"/>
      <c r="G16" s="18" t="s">
        <v>88</v>
      </c>
      <c r="H16" s="9"/>
    </row>
    <row r="17" spans="1:8" ht="24.95" customHeight="1">
      <c r="A17" s="23"/>
      <c r="B17" s="11" t="s">
        <v>26</v>
      </c>
      <c r="C17" s="14">
        <v>9.5399999999999991</v>
      </c>
      <c r="D17" s="19">
        <v>2010508</v>
      </c>
      <c r="E17" s="18">
        <v>502</v>
      </c>
      <c r="F17" s="9"/>
      <c r="G17" s="18" t="s">
        <v>88</v>
      </c>
      <c r="H17" s="9"/>
    </row>
    <row r="18" spans="1:8" ht="24.95" customHeight="1">
      <c r="A18" s="23" t="s">
        <v>27</v>
      </c>
      <c r="B18" s="12" t="s">
        <v>28</v>
      </c>
      <c r="C18" s="16">
        <f>SUM(C19:C23)</f>
        <v>48.059999999999995</v>
      </c>
      <c r="D18" s="21"/>
      <c r="E18" s="21"/>
      <c r="F18" s="9"/>
      <c r="G18" s="18"/>
      <c r="H18" s="9"/>
    </row>
    <row r="19" spans="1:8" ht="24.95" customHeight="1">
      <c r="A19" s="23"/>
      <c r="B19" s="11" t="s">
        <v>29</v>
      </c>
      <c r="C19" s="14">
        <v>9.7200000000000006</v>
      </c>
      <c r="D19" s="19">
        <v>2010508</v>
      </c>
      <c r="E19" s="18">
        <v>502</v>
      </c>
      <c r="F19" s="9"/>
      <c r="G19" s="18" t="s">
        <v>88</v>
      </c>
      <c r="H19" s="9"/>
    </row>
    <row r="20" spans="1:8" ht="24.95" customHeight="1">
      <c r="A20" s="23"/>
      <c r="B20" s="11" t="s">
        <v>30</v>
      </c>
      <c r="C20" s="14">
        <v>9.5399999999999991</v>
      </c>
      <c r="D20" s="19">
        <v>2010508</v>
      </c>
      <c r="E20" s="18">
        <v>502</v>
      </c>
      <c r="F20" s="9"/>
      <c r="G20" s="18" t="s">
        <v>88</v>
      </c>
      <c r="H20" s="9"/>
    </row>
    <row r="21" spans="1:8" ht="24.95" customHeight="1">
      <c r="A21" s="23"/>
      <c r="B21" s="11" t="s">
        <v>31</v>
      </c>
      <c r="C21" s="14">
        <v>9.5399999999999991</v>
      </c>
      <c r="D21" s="19">
        <v>2010508</v>
      </c>
      <c r="E21" s="18">
        <v>502</v>
      </c>
      <c r="F21" s="9"/>
      <c r="G21" s="18" t="s">
        <v>88</v>
      </c>
      <c r="H21" s="9"/>
    </row>
    <row r="22" spans="1:8" ht="24.95" customHeight="1">
      <c r="A22" s="23"/>
      <c r="B22" s="11" t="s">
        <v>32</v>
      </c>
      <c r="C22" s="14">
        <v>9.5399999999999991</v>
      </c>
      <c r="D22" s="19">
        <v>2010508</v>
      </c>
      <c r="E22" s="18">
        <v>502</v>
      </c>
      <c r="F22" s="9"/>
      <c r="G22" s="18" t="s">
        <v>88</v>
      </c>
      <c r="H22" s="9"/>
    </row>
    <row r="23" spans="1:8" ht="24.95" customHeight="1">
      <c r="A23" s="23"/>
      <c r="B23" s="11" t="s">
        <v>33</v>
      </c>
      <c r="C23" s="14">
        <v>9.7200000000000006</v>
      </c>
      <c r="D23" s="19">
        <v>2010508</v>
      </c>
      <c r="E23" s="18">
        <v>502</v>
      </c>
      <c r="F23" s="9"/>
      <c r="G23" s="18" t="s">
        <v>88</v>
      </c>
      <c r="H23" s="9"/>
    </row>
    <row r="24" spans="1:8" ht="24.95" customHeight="1">
      <c r="A24" s="23" t="s">
        <v>34</v>
      </c>
      <c r="B24" s="12" t="s">
        <v>35</v>
      </c>
      <c r="C24" s="16">
        <f>SUM(C25:C27)</f>
        <v>27</v>
      </c>
      <c r="D24" s="21"/>
      <c r="E24" s="21"/>
      <c r="F24" s="9"/>
      <c r="G24" s="18"/>
      <c r="H24" s="9"/>
    </row>
    <row r="25" spans="1:8" ht="24.95" customHeight="1">
      <c r="A25" s="23"/>
      <c r="B25" s="11" t="s">
        <v>36</v>
      </c>
      <c r="C25" s="14">
        <v>9</v>
      </c>
      <c r="D25" s="19">
        <v>2010508</v>
      </c>
      <c r="E25" s="18">
        <v>502</v>
      </c>
      <c r="F25" s="9"/>
      <c r="G25" s="18" t="s">
        <v>88</v>
      </c>
      <c r="H25" s="9"/>
    </row>
    <row r="26" spans="1:8" ht="24.95" customHeight="1">
      <c r="A26" s="23"/>
      <c r="B26" s="11" t="s">
        <v>37</v>
      </c>
      <c r="C26" s="14">
        <v>9</v>
      </c>
      <c r="D26" s="19">
        <v>2010508</v>
      </c>
      <c r="E26" s="18">
        <v>502</v>
      </c>
      <c r="F26" s="9"/>
      <c r="G26" s="18" t="s">
        <v>88</v>
      </c>
      <c r="H26" s="9"/>
    </row>
    <row r="27" spans="1:8" ht="24.95" customHeight="1">
      <c r="A27" s="23"/>
      <c r="B27" s="11" t="s">
        <v>38</v>
      </c>
      <c r="C27" s="14">
        <v>9</v>
      </c>
      <c r="D27" s="19">
        <v>2010508</v>
      </c>
      <c r="E27" s="18">
        <v>502</v>
      </c>
      <c r="F27" s="9"/>
      <c r="G27" s="18" t="s">
        <v>88</v>
      </c>
      <c r="H27" s="9"/>
    </row>
    <row r="28" spans="1:8" ht="24.95" customHeight="1">
      <c r="A28" s="23" t="s">
        <v>39</v>
      </c>
      <c r="B28" s="12" t="s">
        <v>40</v>
      </c>
      <c r="C28" s="16">
        <f>SUM(C29:C31)</f>
        <v>27.36</v>
      </c>
      <c r="D28" s="21"/>
      <c r="E28" s="21"/>
      <c r="F28" s="9"/>
      <c r="G28" s="18"/>
      <c r="H28" s="9"/>
    </row>
    <row r="29" spans="1:8" ht="24.95" customHeight="1">
      <c r="A29" s="23"/>
      <c r="B29" s="11" t="s">
        <v>41</v>
      </c>
      <c r="C29" s="14">
        <v>9.7200000000000006</v>
      </c>
      <c r="D29" s="19">
        <v>2010508</v>
      </c>
      <c r="E29" s="18">
        <v>502</v>
      </c>
      <c r="F29" s="9"/>
      <c r="G29" s="18" t="s">
        <v>88</v>
      </c>
      <c r="H29" s="9"/>
    </row>
    <row r="30" spans="1:8" ht="24.95" customHeight="1">
      <c r="A30" s="23"/>
      <c r="B30" s="11" t="s">
        <v>42</v>
      </c>
      <c r="C30" s="14">
        <v>9.5399999999999991</v>
      </c>
      <c r="D30" s="19">
        <v>2010508</v>
      </c>
      <c r="E30" s="18">
        <v>502</v>
      </c>
      <c r="F30" s="9"/>
      <c r="G30" s="18" t="s">
        <v>88</v>
      </c>
      <c r="H30" s="9"/>
    </row>
    <row r="31" spans="1:8" ht="24.95" customHeight="1">
      <c r="A31" s="23"/>
      <c r="B31" s="11" t="s">
        <v>43</v>
      </c>
      <c r="C31" s="14">
        <v>8.1</v>
      </c>
      <c r="D31" s="19">
        <v>2010508</v>
      </c>
      <c r="E31" s="18">
        <v>502</v>
      </c>
      <c r="F31" s="9"/>
      <c r="G31" s="18" t="s">
        <v>88</v>
      </c>
      <c r="H31" s="9"/>
    </row>
    <row r="32" spans="1:8" ht="24.95" customHeight="1">
      <c r="A32" s="23" t="s">
        <v>44</v>
      </c>
      <c r="B32" s="12" t="s">
        <v>45</v>
      </c>
      <c r="C32" s="16">
        <f>SUM(C33)</f>
        <v>9.5399999999999991</v>
      </c>
      <c r="D32" s="17"/>
      <c r="E32" s="17"/>
      <c r="F32" s="9"/>
      <c r="G32" s="18"/>
      <c r="H32" s="9"/>
    </row>
    <row r="33" spans="1:8" ht="24.95" customHeight="1">
      <c r="A33" s="23"/>
      <c r="B33" s="11" t="s">
        <v>46</v>
      </c>
      <c r="C33" s="14">
        <v>9.5399999999999991</v>
      </c>
      <c r="D33" s="19">
        <v>2010508</v>
      </c>
      <c r="E33" s="18">
        <v>502</v>
      </c>
      <c r="F33" s="9"/>
      <c r="G33" s="18" t="s">
        <v>88</v>
      </c>
      <c r="H33" s="9"/>
    </row>
    <row r="34" spans="1:8" ht="24.95" customHeight="1">
      <c r="A34" s="23" t="s">
        <v>47</v>
      </c>
      <c r="B34" s="12" t="s">
        <v>48</v>
      </c>
      <c r="C34" s="16">
        <f>SUM(C35:C37)</f>
        <v>31.08</v>
      </c>
      <c r="D34" s="21"/>
      <c r="E34" s="21"/>
      <c r="F34" s="9"/>
      <c r="G34" s="18"/>
      <c r="H34" s="9"/>
    </row>
    <row r="35" spans="1:8" ht="24.95" customHeight="1">
      <c r="A35" s="23"/>
      <c r="B35" s="24" t="s">
        <v>49</v>
      </c>
      <c r="C35" s="14">
        <v>9.5399999999999991</v>
      </c>
      <c r="D35" s="19">
        <v>2010508</v>
      </c>
      <c r="E35" s="18">
        <v>502</v>
      </c>
      <c r="F35" s="9"/>
      <c r="G35" s="18" t="s">
        <v>88</v>
      </c>
      <c r="H35" s="9"/>
    </row>
    <row r="36" spans="1:8" ht="24.95" customHeight="1">
      <c r="A36" s="23"/>
      <c r="B36" s="24"/>
      <c r="C36" s="14">
        <v>12</v>
      </c>
      <c r="D36" s="19">
        <v>2010508</v>
      </c>
      <c r="E36" s="18">
        <v>502</v>
      </c>
      <c r="F36" s="9"/>
      <c r="G36" s="18" t="s">
        <v>89</v>
      </c>
      <c r="H36" s="9"/>
    </row>
    <row r="37" spans="1:8" ht="24.95" customHeight="1">
      <c r="A37" s="23"/>
      <c r="B37" s="11" t="s">
        <v>50</v>
      </c>
      <c r="C37" s="14">
        <v>9.5399999999999991</v>
      </c>
      <c r="D37" s="19">
        <v>2010508</v>
      </c>
      <c r="E37" s="18">
        <v>502</v>
      </c>
      <c r="F37" s="9"/>
      <c r="G37" s="18" t="s">
        <v>88</v>
      </c>
      <c r="H37" s="9"/>
    </row>
    <row r="38" spans="1:8" ht="24.95" customHeight="1">
      <c r="A38" s="23" t="s">
        <v>51</v>
      </c>
      <c r="B38" s="12" t="s">
        <v>52</v>
      </c>
      <c r="C38" s="16">
        <f>SUM(C39:C43)</f>
        <v>48.24</v>
      </c>
      <c r="D38" s="21"/>
      <c r="E38" s="21"/>
      <c r="F38" s="9"/>
      <c r="G38" s="18"/>
      <c r="H38" s="9"/>
    </row>
    <row r="39" spans="1:8" ht="24.95" customHeight="1">
      <c r="A39" s="23"/>
      <c r="B39" s="11" t="s">
        <v>53</v>
      </c>
      <c r="C39" s="14">
        <v>9.7200000000000006</v>
      </c>
      <c r="D39" s="19">
        <v>2010508</v>
      </c>
      <c r="E39" s="18">
        <v>502</v>
      </c>
      <c r="F39" s="9"/>
      <c r="G39" s="18" t="s">
        <v>88</v>
      </c>
      <c r="H39" s="9"/>
    </row>
    <row r="40" spans="1:8" ht="24.95" customHeight="1">
      <c r="A40" s="23"/>
      <c r="B40" s="11" t="s">
        <v>54</v>
      </c>
      <c r="C40" s="14">
        <v>9.7200000000000006</v>
      </c>
      <c r="D40" s="19">
        <v>2010508</v>
      </c>
      <c r="E40" s="18">
        <v>502</v>
      </c>
      <c r="F40" s="9"/>
      <c r="G40" s="18" t="s">
        <v>88</v>
      </c>
      <c r="H40" s="9"/>
    </row>
    <row r="41" spans="1:8" ht="24.95" customHeight="1">
      <c r="A41" s="23"/>
      <c r="B41" s="11" t="s">
        <v>55</v>
      </c>
      <c r="C41" s="14">
        <v>9.7200000000000006</v>
      </c>
      <c r="D41" s="19">
        <v>2010508</v>
      </c>
      <c r="E41" s="18">
        <v>502</v>
      </c>
      <c r="F41" s="9"/>
      <c r="G41" s="18" t="s">
        <v>88</v>
      </c>
      <c r="H41" s="9"/>
    </row>
    <row r="42" spans="1:8" ht="24.95" customHeight="1">
      <c r="A42" s="23"/>
      <c r="B42" s="11" t="s">
        <v>56</v>
      </c>
      <c r="C42" s="14">
        <v>9.5399999999999991</v>
      </c>
      <c r="D42" s="19">
        <v>2010508</v>
      </c>
      <c r="E42" s="18">
        <v>502</v>
      </c>
      <c r="F42" s="9"/>
      <c r="G42" s="18" t="s">
        <v>88</v>
      </c>
      <c r="H42" s="9"/>
    </row>
    <row r="43" spans="1:8" ht="24.95" customHeight="1">
      <c r="A43" s="23"/>
      <c r="B43" s="11" t="s">
        <v>57</v>
      </c>
      <c r="C43" s="14">
        <v>9.5399999999999991</v>
      </c>
      <c r="D43" s="19">
        <v>2010508</v>
      </c>
      <c r="E43" s="18">
        <v>502</v>
      </c>
      <c r="F43" s="9"/>
      <c r="G43" s="18" t="s">
        <v>88</v>
      </c>
      <c r="H43" s="9"/>
    </row>
    <row r="44" spans="1:8" ht="24.95" customHeight="1">
      <c r="A44" s="25" t="s">
        <v>58</v>
      </c>
      <c r="B44" s="12" t="s">
        <v>59</v>
      </c>
      <c r="C44" s="16">
        <f>SUM(C45:C50)</f>
        <v>58.32</v>
      </c>
      <c r="D44" s="21"/>
      <c r="E44" s="21"/>
      <c r="F44" s="9"/>
      <c r="G44" s="18"/>
      <c r="H44" s="9"/>
    </row>
    <row r="45" spans="1:8" ht="24.95" customHeight="1">
      <c r="A45" s="25"/>
      <c r="B45" s="11" t="s">
        <v>60</v>
      </c>
      <c r="C45" s="14">
        <v>9.9</v>
      </c>
      <c r="D45" s="19">
        <v>2010508</v>
      </c>
      <c r="E45" s="18">
        <v>502</v>
      </c>
      <c r="F45" s="9"/>
      <c r="G45" s="18" t="s">
        <v>88</v>
      </c>
      <c r="H45" s="9"/>
    </row>
    <row r="46" spans="1:8" ht="24.95" customHeight="1">
      <c r="A46" s="25"/>
      <c r="B46" s="11" t="s">
        <v>61</v>
      </c>
      <c r="C46" s="14">
        <v>10.08</v>
      </c>
      <c r="D46" s="19">
        <v>2010508</v>
      </c>
      <c r="E46" s="18">
        <v>502</v>
      </c>
      <c r="F46" s="9"/>
      <c r="G46" s="18" t="s">
        <v>88</v>
      </c>
      <c r="H46" s="9"/>
    </row>
    <row r="47" spans="1:8" ht="24.95" customHeight="1">
      <c r="A47" s="25"/>
      <c r="B47" s="11" t="s">
        <v>62</v>
      </c>
      <c r="C47" s="14">
        <v>9.7200000000000006</v>
      </c>
      <c r="D47" s="19">
        <v>2010508</v>
      </c>
      <c r="E47" s="18">
        <v>502</v>
      </c>
      <c r="F47" s="9"/>
      <c r="G47" s="18" t="s">
        <v>88</v>
      </c>
      <c r="H47" s="9"/>
    </row>
    <row r="48" spans="1:8" ht="24.95" customHeight="1">
      <c r="A48" s="25"/>
      <c r="B48" s="11" t="s">
        <v>63</v>
      </c>
      <c r="C48" s="14">
        <v>9.5399999999999991</v>
      </c>
      <c r="D48" s="19">
        <v>2010508</v>
      </c>
      <c r="E48" s="18">
        <v>502</v>
      </c>
      <c r="F48" s="9"/>
      <c r="G48" s="18" t="s">
        <v>88</v>
      </c>
      <c r="H48" s="9"/>
    </row>
    <row r="49" spans="1:8" ht="24.95" customHeight="1">
      <c r="A49" s="25"/>
      <c r="B49" s="11" t="s">
        <v>64</v>
      </c>
      <c r="C49" s="14">
        <v>9.5399999999999991</v>
      </c>
      <c r="D49" s="19">
        <v>2010508</v>
      </c>
      <c r="E49" s="18">
        <v>502</v>
      </c>
      <c r="F49" s="9"/>
      <c r="G49" s="18" t="s">
        <v>88</v>
      </c>
      <c r="H49" s="9"/>
    </row>
    <row r="50" spans="1:8" ht="24.95" customHeight="1">
      <c r="A50" s="25"/>
      <c r="B50" s="11" t="s">
        <v>65</v>
      </c>
      <c r="C50" s="14">
        <v>9.5399999999999991</v>
      </c>
      <c r="D50" s="19">
        <v>2010508</v>
      </c>
      <c r="E50" s="18">
        <v>502</v>
      </c>
      <c r="F50" s="9"/>
      <c r="G50" s="18" t="s">
        <v>88</v>
      </c>
      <c r="H50" s="9"/>
    </row>
    <row r="51" spans="1:8" ht="24.95" customHeight="1">
      <c r="A51" s="23" t="s">
        <v>66</v>
      </c>
      <c r="B51" s="12" t="s">
        <v>67</v>
      </c>
      <c r="C51" s="16">
        <f>SUM(C52:C60)</f>
        <v>102.97999999999999</v>
      </c>
      <c r="D51" s="21"/>
      <c r="E51" s="21"/>
      <c r="F51" s="9"/>
      <c r="G51" s="18"/>
      <c r="H51" s="9"/>
    </row>
    <row r="52" spans="1:8" ht="24.95" customHeight="1">
      <c r="A52" s="23"/>
      <c r="B52" s="11" t="s">
        <v>68</v>
      </c>
      <c r="C52" s="14">
        <v>9.5399999999999991</v>
      </c>
      <c r="D52" s="19">
        <v>2010508</v>
      </c>
      <c r="E52" s="18">
        <v>502</v>
      </c>
      <c r="F52" s="9"/>
      <c r="G52" s="18" t="s">
        <v>88</v>
      </c>
      <c r="H52" s="9"/>
    </row>
    <row r="53" spans="1:8" ht="24.95" customHeight="1">
      <c r="A53" s="23"/>
      <c r="B53" s="11" t="s">
        <v>69</v>
      </c>
      <c r="C53" s="14">
        <v>9.5399999999999991</v>
      </c>
      <c r="D53" s="19">
        <v>2010508</v>
      </c>
      <c r="E53" s="18">
        <v>502</v>
      </c>
      <c r="F53" s="9"/>
      <c r="G53" s="18" t="s">
        <v>88</v>
      </c>
      <c r="H53" s="9"/>
    </row>
    <row r="54" spans="1:8" ht="24.95" customHeight="1">
      <c r="A54" s="23"/>
      <c r="B54" s="11" t="s">
        <v>70</v>
      </c>
      <c r="C54" s="14">
        <v>9.5399999999999991</v>
      </c>
      <c r="D54" s="19">
        <v>2010508</v>
      </c>
      <c r="E54" s="18">
        <v>502</v>
      </c>
      <c r="F54" s="9"/>
      <c r="G54" s="18" t="s">
        <v>88</v>
      </c>
      <c r="H54" s="9"/>
    </row>
    <row r="55" spans="1:8" ht="24.95" customHeight="1">
      <c r="A55" s="23"/>
      <c r="B55" s="11" t="s">
        <v>71</v>
      </c>
      <c r="C55" s="14">
        <v>9.5399999999999991</v>
      </c>
      <c r="D55" s="19">
        <v>2010508</v>
      </c>
      <c r="E55" s="18">
        <v>502</v>
      </c>
      <c r="F55" s="9"/>
      <c r="G55" s="18" t="s">
        <v>88</v>
      </c>
      <c r="H55" s="9"/>
    </row>
    <row r="56" spans="1:8" ht="24.95" customHeight="1">
      <c r="A56" s="23"/>
      <c r="B56" s="11" t="s">
        <v>72</v>
      </c>
      <c r="C56" s="14">
        <v>9.5399999999999991</v>
      </c>
      <c r="D56" s="19">
        <v>2010508</v>
      </c>
      <c r="E56" s="18">
        <v>502</v>
      </c>
      <c r="F56" s="9"/>
      <c r="G56" s="18" t="s">
        <v>88</v>
      </c>
      <c r="H56" s="9"/>
    </row>
    <row r="57" spans="1:8" ht="24.95" customHeight="1">
      <c r="A57" s="23"/>
      <c r="B57" s="11" t="s">
        <v>73</v>
      </c>
      <c r="C57" s="14">
        <v>9.5399999999999991</v>
      </c>
      <c r="D57" s="19">
        <v>2010508</v>
      </c>
      <c r="E57" s="18">
        <v>502</v>
      </c>
      <c r="F57" s="9"/>
      <c r="G57" s="18" t="s">
        <v>88</v>
      </c>
      <c r="H57" s="9"/>
    </row>
    <row r="58" spans="1:8" ht="24.95" customHeight="1">
      <c r="A58" s="23"/>
      <c r="B58" s="11" t="s">
        <v>74</v>
      </c>
      <c r="C58" s="14">
        <v>29.54</v>
      </c>
      <c r="D58" s="19">
        <v>2010508</v>
      </c>
      <c r="E58" s="18">
        <v>502</v>
      </c>
      <c r="F58" s="9"/>
      <c r="G58" s="18" t="s">
        <v>88</v>
      </c>
      <c r="H58" s="9"/>
    </row>
    <row r="59" spans="1:8" ht="24.95" customHeight="1">
      <c r="A59" s="23"/>
      <c r="B59" s="11" t="s">
        <v>75</v>
      </c>
      <c r="C59" s="14">
        <v>6.66</v>
      </c>
      <c r="D59" s="19">
        <v>2010508</v>
      </c>
      <c r="E59" s="18">
        <v>502</v>
      </c>
      <c r="F59" s="9"/>
      <c r="G59" s="18" t="s">
        <v>88</v>
      </c>
      <c r="H59" s="9"/>
    </row>
    <row r="60" spans="1:8" ht="24.95" customHeight="1">
      <c r="A60" s="23"/>
      <c r="B60" s="11" t="s">
        <v>76</v>
      </c>
      <c r="C60" s="14">
        <v>9.5399999999999991</v>
      </c>
      <c r="D60" s="19">
        <v>2010508</v>
      </c>
      <c r="E60" s="18">
        <v>502</v>
      </c>
      <c r="F60" s="9"/>
      <c r="G60" s="18" t="s">
        <v>88</v>
      </c>
      <c r="H60" s="9"/>
    </row>
    <row r="61" spans="1:8" ht="24.95" customHeight="1">
      <c r="A61" s="23" t="s">
        <v>77</v>
      </c>
      <c r="B61" s="12" t="s">
        <v>78</v>
      </c>
      <c r="C61" s="16">
        <f>SUM(C62:C63)</f>
        <v>17.82</v>
      </c>
      <c r="D61" s="17"/>
      <c r="E61" s="17"/>
      <c r="F61" s="9"/>
      <c r="G61" s="18"/>
      <c r="H61" s="9"/>
    </row>
    <row r="62" spans="1:8" ht="24.95" customHeight="1">
      <c r="A62" s="23"/>
      <c r="B62" s="11" t="s">
        <v>79</v>
      </c>
      <c r="C62" s="14">
        <v>9.7200000000000006</v>
      </c>
      <c r="D62" s="19">
        <v>2010508</v>
      </c>
      <c r="E62" s="18">
        <v>502</v>
      </c>
      <c r="F62" s="9"/>
      <c r="G62" s="18" t="s">
        <v>88</v>
      </c>
      <c r="H62" s="9"/>
    </row>
    <row r="63" spans="1:8" ht="24.95" customHeight="1">
      <c r="A63" s="23"/>
      <c r="B63" s="11" t="s">
        <v>80</v>
      </c>
      <c r="C63" s="14">
        <v>8.1</v>
      </c>
      <c r="D63" s="19">
        <v>2010508</v>
      </c>
      <c r="E63" s="18">
        <v>502</v>
      </c>
      <c r="F63" s="9"/>
      <c r="G63" s="18" t="s">
        <v>88</v>
      </c>
      <c r="H63" s="9"/>
    </row>
    <row r="64" spans="1:8" ht="24.95" customHeight="1">
      <c r="A64" s="23" t="s">
        <v>81</v>
      </c>
      <c r="B64" s="12" t="s">
        <v>82</v>
      </c>
      <c r="C64" s="16">
        <f>SUM(C65:C69)</f>
        <v>47.699999999999996</v>
      </c>
      <c r="D64" s="21"/>
      <c r="E64" s="21"/>
      <c r="F64" s="9"/>
      <c r="G64" s="18"/>
      <c r="H64" s="9"/>
    </row>
    <row r="65" spans="1:8" ht="24.95" customHeight="1">
      <c r="A65" s="23"/>
      <c r="B65" s="11" t="s">
        <v>83</v>
      </c>
      <c r="C65" s="14">
        <v>9.5399999999999991</v>
      </c>
      <c r="D65" s="19">
        <v>2010508</v>
      </c>
      <c r="E65" s="18">
        <v>502</v>
      </c>
      <c r="F65" s="9"/>
      <c r="G65" s="18" t="s">
        <v>88</v>
      </c>
      <c r="H65" s="9"/>
    </row>
    <row r="66" spans="1:8" ht="24.95" customHeight="1">
      <c r="A66" s="23"/>
      <c r="B66" s="11" t="s">
        <v>84</v>
      </c>
      <c r="C66" s="14">
        <v>9.5399999999999991</v>
      </c>
      <c r="D66" s="19">
        <v>2010508</v>
      </c>
      <c r="E66" s="18">
        <v>502</v>
      </c>
      <c r="F66" s="9"/>
      <c r="G66" s="18" t="s">
        <v>88</v>
      </c>
      <c r="H66" s="9"/>
    </row>
    <row r="67" spans="1:8" ht="24.95" customHeight="1">
      <c r="A67" s="23"/>
      <c r="B67" s="11" t="s">
        <v>85</v>
      </c>
      <c r="C67" s="14">
        <v>9.5399999999999991</v>
      </c>
      <c r="D67" s="19">
        <v>2010508</v>
      </c>
      <c r="E67" s="18">
        <v>502</v>
      </c>
      <c r="F67" s="9"/>
      <c r="G67" s="18" t="s">
        <v>88</v>
      </c>
      <c r="H67" s="9"/>
    </row>
    <row r="68" spans="1:8" ht="24.95" customHeight="1">
      <c r="A68" s="23"/>
      <c r="B68" s="11" t="s">
        <v>86</v>
      </c>
      <c r="C68" s="14">
        <v>9.5399999999999991</v>
      </c>
      <c r="D68" s="19">
        <v>2010508</v>
      </c>
      <c r="E68" s="18">
        <v>502</v>
      </c>
      <c r="F68" s="9"/>
      <c r="G68" s="18" t="s">
        <v>88</v>
      </c>
      <c r="H68" s="9"/>
    </row>
    <row r="69" spans="1:8" ht="24.95" customHeight="1">
      <c r="A69" s="23"/>
      <c r="B69" s="11" t="s">
        <v>87</v>
      </c>
      <c r="C69" s="14">
        <v>9.5399999999999991</v>
      </c>
      <c r="D69" s="19">
        <v>2010508</v>
      </c>
      <c r="E69" s="18">
        <v>502</v>
      </c>
      <c r="F69" s="9"/>
      <c r="G69" s="18" t="s">
        <v>88</v>
      </c>
      <c r="H69" s="9"/>
    </row>
  </sheetData>
  <mergeCells count="17">
    <mergeCell ref="A13:A17"/>
    <mergeCell ref="A1:H1"/>
    <mergeCell ref="A3:B3"/>
    <mergeCell ref="A4:A6"/>
    <mergeCell ref="A7:A10"/>
    <mergeCell ref="A11:A12"/>
    <mergeCell ref="A18:A23"/>
    <mergeCell ref="A24:A27"/>
    <mergeCell ref="A28:A31"/>
    <mergeCell ref="A32:A33"/>
    <mergeCell ref="A34:A37"/>
    <mergeCell ref="A64:A69"/>
    <mergeCell ref="B35:B36"/>
    <mergeCell ref="A38:A43"/>
    <mergeCell ref="A44:A50"/>
    <mergeCell ref="A51:A60"/>
    <mergeCell ref="A61:A6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2020-12-23T07:12:39Z</dcterms:modified>
</cp:coreProperties>
</file>