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安排方案" sheetId="1" r:id="rId1"/>
  </sheets>
  <definedNames>
    <definedName name="_xlnm._FilterDatabase" localSheetId="0" hidden="1">安排方案!#REF!</definedName>
    <definedName name="_xlnm.Print_Titles" localSheetId="0">安排方案!$3:$3</definedName>
  </definedNames>
  <calcPr calcId="144525"/>
</workbook>
</file>

<file path=xl/sharedStrings.xml><?xml version="1.0" encoding="utf-8"?>
<sst xmlns="http://schemas.openxmlformats.org/spreadsheetml/2006/main" count="201" uniqueCount="201">
  <si>
    <t>附件：</t>
  </si>
  <si>
    <r>
      <rPr>
        <sz val="20"/>
        <rFont val="Times New Roman"/>
        <charset val="134"/>
      </rPr>
      <t>2020</t>
    </r>
    <r>
      <rPr>
        <sz val="20"/>
        <rFont val="方正小标宋_GBK"/>
        <charset val="134"/>
      </rPr>
      <t>年度湖南省工业企业吸纳贫困劳动力就业
奖补资金安排表</t>
    </r>
  </si>
  <si>
    <t>市州</t>
  </si>
  <si>
    <t>县市区</t>
  </si>
  <si>
    <t>企业名称</t>
  </si>
  <si>
    <t>奖补金额
（万元）</t>
  </si>
  <si>
    <r>
      <rPr>
        <b/>
        <sz val="11"/>
        <rFont val="黑体"/>
        <charset val="134"/>
      </rPr>
      <t>合计</t>
    </r>
  </si>
  <si>
    <r>
      <rPr>
        <b/>
        <sz val="11"/>
        <rFont val="宋体"/>
        <charset val="134"/>
      </rPr>
      <t>株洲市</t>
    </r>
  </si>
  <si>
    <t>茶陵县小计</t>
  </si>
  <si>
    <r>
      <rPr>
        <b/>
        <sz val="11"/>
        <rFont val="宋体"/>
        <charset val="134"/>
      </rPr>
      <t>茶陵县</t>
    </r>
  </si>
  <si>
    <r>
      <rPr>
        <sz val="11"/>
        <rFont val="宋体"/>
        <charset val="134"/>
      </rPr>
      <t>湖南东信棉业（茶陵）有限公司</t>
    </r>
  </si>
  <si>
    <r>
      <rPr>
        <sz val="11"/>
        <rFont val="宋体"/>
        <charset val="134"/>
      </rPr>
      <t>株洲晶彩电子科技有限公司</t>
    </r>
  </si>
  <si>
    <r>
      <rPr>
        <sz val="11"/>
        <rFont val="宋体"/>
        <charset val="134"/>
      </rPr>
      <t>茶陵县强强陶瓷有限公司</t>
    </r>
  </si>
  <si>
    <r>
      <rPr>
        <sz val="11"/>
        <rFont val="宋体"/>
        <charset val="134"/>
      </rPr>
      <t>湖南省杰斯特服饰有限公司</t>
    </r>
  </si>
  <si>
    <r>
      <rPr>
        <sz val="11"/>
        <rFont val="宋体"/>
        <charset val="134"/>
      </rPr>
      <t>茶陵晶辉电子实业有限公司</t>
    </r>
  </si>
  <si>
    <r>
      <rPr>
        <sz val="11"/>
        <rFont val="宋体"/>
        <charset val="134"/>
      </rPr>
      <t>湖南省光宇顺电测科技有限公司</t>
    </r>
  </si>
  <si>
    <r>
      <rPr>
        <sz val="11"/>
        <rFont val="宋体"/>
        <charset val="134"/>
      </rPr>
      <t>贵派电器股份有限公司</t>
    </r>
  </si>
  <si>
    <r>
      <rPr>
        <sz val="11"/>
        <rFont val="宋体"/>
        <charset val="134"/>
      </rPr>
      <t>湖南省尚竹家居用品有限公司</t>
    </r>
  </si>
  <si>
    <r>
      <rPr>
        <sz val="11"/>
        <rFont val="宋体"/>
        <charset val="134"/>
      </rPr>
      <t>茶陵县丽明雅手袋有限责任公司</t>
    </r>
  </si>
  <si>
    <r>
      <rPr>
        <b/>
        <sz val="11"/>
        <rFont val="宋体"/>
        <charset val="134"/>
      </rPr>
      <t>邵阳市</t>
    </r>
  </si>
  <si>
    <t>隆回县小计</t>
  </si>
  <si>
    <r>
      <rPr>
        <b/>
        <sz val="11"/>
        <rFont val="宋体"/>
        <charset val="134"/>
      </rPr>
      <t>隆回县</t>
    </r>
  </si>
  <si>
    <r>
      <rPr>
        <sz val="11"/>
        <rFont val="宋体"/>
        <charset val="134"/>
      </rPr>
      <t>湖南和亚运动用品有限公司</t>
    </r>
  </si>
  <si>
    <t>新邵县小计</t>
  </si>
  <si>
    <r>
      <rPr>
        <b/>
        <sz val="11"/>
        <rFont val="宋体"/>
        <charset val="134"/>
      </rPr>
      <t>新邵县</t>
    </r>
  </si>
  <si>
    <r>
      <rPr>
        <sz val="11"/>
        <rFont val="宋体"/>
        <charset val="134"/>
      </rPr>
      <t>新邵县四杰竹业发展有限公司</t>
    </r>
  </si>
  <si>
    <r>
      <rPr>
        <sz val="11"/>
        <rFont val="宋体"/>
        <charset val="134"/>
      </rPr>
      <t>邵阳市国辉箱包有限公司</t>
    </r>
  </si>
  <si>
    <r>
      <rPr>
        <sz val="11"/>
        <rFont val="宋体"/>
        <charset val="134"/>
      </rPr>
      <t>新邵县广大实业有限公司</t>
    </r>
  </si>
  <si>
    <r>
      <rPr>
        <sz val="11"/>
        <rFont val="宋体"/>
        <charset val="134"/>
      </rPr>
      <t>新邵县鸿祥废旧金属加工有限公司</t>
    </r>
  </si>
  <si>
    <r>
      <rPr>
        <sz val="11"/>
        <rFont val="宋体"/>
        <charset val="134"/>
      </rPr>
      <t>邵阳市鸿裕电子有限公司</t>
    </r>
  </si>
  <si>
    <r>
      <rPr>
        <sz val="11"/>
        <rFont val="宋体"/>
        <charset val="134"/>
      </rPr>
      <t>新邵县志成礼品制造厂</t>
    </r>
  </si>
  <si>
    <r>
      <rPr>
        <sz val="11"/>
        <rFont val="宋体"/>
        <charset val="134"/>
      </rPr>
      <t>新邵县湘忠胶管制品有限公司</t>
    </r>
  </si>
  <si>
    <r>
      <rPr>
        <sz val="11"/>
        <rFont val="宋体"/>
        <charset val="134"/>
      </rPr>
      <t>新邵县坪上镇龙星电子厂</t>
    </r>
  </si>
  <si>
    <r>
      <rPr>
        <sz val="11"/>
        <rFont val="宋体"/>
        <charset val="134"/>
      </rPr>
      <t>新邵县富桦电子加工厂</t>
    </r>
  </si>
  <si>
    <r>
      <rPr>
        <sz val="11"/>
        <rFont val="宋体"/>
        <charset val="134"/>
      </rPr>
      <t>邵阳市中美鞋业有限公司</t>
    </r>
  </si>
  <si>
    <r>
      <rPr>
        <sz val="11"/>
        <rFont val="宋体"/>
        <charset val="134"/>
      </rPr>
      <t>湖南常兴鞋业有限公司</t>
    </r>
  </si>
  <si>
    <r>
      <rPr>
        <sz val="11"/>
        <rFont val="宋体"/>
        <charset val="134"/>
      </rPr>
      <t>新邵县鸿远金属加工有限公司</t>
    </r>
  </si>
  <si>
    <t>邵阳县小计</t>
  </si>
  <si>
    <r>
      <rPr>
        <b/>
        <sz val="11"/>
        <rFont val="宋体"/>
        <charset val="134"/>
      </rPr>
      <t>邵阳县</t>
    </r>
  </si>
  <si>
    <r>
      <rPr>
        <sz val="11"/>
        <rFont val="宋体"/>
        <charset val="134"/>
      </rPr>
      <t>湖南省长城新能源科技有限公司</t>
    </r>
  </si>
  <si>
    <t>绥宁县小计</t>
  </si>
  <si>
    <r>
      <rPr>
        <b/>
        <sz val="11"/>
        <rFont val="宋体"/>
        <charset val="134"/>
      </rPr>
      <t>绥宁县</t>
    </r>
  </si>
  <si>
    <r>
      <rPr>
        <sz val="11"/>
        <rFont val="宋体"/>
        <charset val="134"/>
      </rPr>
      <t>湖南中集竹木业发展有限公司</t>
    </r>
  </si>
  <si>
    <r>
      <rPr>
        <sz val="11"/>
        <rFont val="宋体"/>
        <charset val="134"/>
      </rPr>
      <t>湖南贵太太茶油科技股份有限公司</t>
    </r>
  </si>
  <si>
    <r>
      <rPr>
        <sz val="11"/>
        <rFont val="宋体"/>
        <charset val="134"/>
      </rPr>
      <t>邵阳佰龙竹木有限责任公司</t>
    </r>
  </si>
  <si>
    <r>
      <rPr>
        <sz val="11"/>
        <rFont val="宋体"/>
        <charset val="134"/>
      </rPr>
      <t>湖南银山竹业有限公司</t>
    </r>
  </si>
  <si>
    <r>
      <rPr>
        <sz val="11"/>
        <rFont val="宋体"/>
        <charset val="134"/>
      </rPr>
      <t>湖南省绿洲惠康发展有限公司</t>
    </r>
  </si>
  <si>
    <r>
      <rPr>
        <b/>
        <sz val="11"/>
        <rFont val="宋体"/>
        <charset val="134"/>
      </rPr>
      <t>岳阳市</t>
    </r>
  </si>
  <si>
    <t>平江县小计</t>
  </si>
  <si>
    <r>
      <rPr>
        <b/>
        <sz val="11"/>
        <rFont val="宋体"/>
        <charset val="134"/>
      </rPr>
      <t>平江县</t>
    </r>
  </si>
  <si>
    <r>
      <rPr>
        <sz val="11"/>
        <rFont val="宋体"/>
        <charset val="134"/>
      </rPr>
      <t>平江县惠源云母制品有限公司</t>
    </r>
  </si>
  <si>
    <r>
      <rPr>
        <sz val="11"/>
        <rFont val="宋体"/>
        <charset val="134"/>
      </rPr>
      <t>湖南省永和食品有限公司</t>
    </r>
  </si>
  <si>
    <r>
      <rPr>
        <sz val="11"/>
        <rFont val="宋体"/>
        <charset val="134"/>
      </rPr>
      <t>湖南省龙弛照明科技有限公司</t>
    </r>
  </si>
  <si>
    <r>
      <rPr>
        <sz val="11"/>
        <rFont val="宋体"/>
        <charset val="134"/>
      </rPr>
      <t>平江美美玩具制造有限公司</t>
    </r>
  </si>
  <si>
    <r>
      <rPr>
        <sz val="11"/>
        <rFont val="宋体"/>
        <charset val="134"/>
      </rPr>
      <t>平江县小安喂食品有限公司</t>
    </r>
  </si>
  <si>
    <r>
      <rPr>
        <sz val="11"/>
        <rFont val="宋体"/>
        <charset val="134"/>
      </rPr>
      <t>岳阳市昊昌食品科技有限公司</t>
    </r>
  </si>
  <si>
    <r>
      <rPr>
        <b/>
        <sz val="11"/>
        <rFont val="宋体"/>
        <charset val="134"/>
      </rPr>
      <t>常德市</t>
    </r>
  </si>
  <si>
    <t>石门县小计</t>
  </si>
  <si>
    <r>
      <rPr>
        <b/>
        <sz val="11"/>
        <rFont val="宋体"/>
        <charset val="134"/>
      </rPr>
      <t>石门县</t>
    </r>
  </si>
  <si>
    <r>
      <rPr>
        <sz val="11"/>
        <rFont val="宋体"/>
        <charset val="134"/>
      </rPr>
      <t>湖南大湘正食农副产品有限公司</t>
    </r>
  </si>
  <si>
    <r>
      <rPr>
        <b/>
        <sz val="11"/>
        <rFont val="宋体"/>
        <charset val="134"/>
      </rPr>
      <t>张家界市</t>
    </r>
  </si>
  <si>
    <t>张家界市小计</t>
  </si>
  <si>
    <r>
      <rPr>
        <b/>
        <sz val="11"/>
        <rFont val="宋体"/>
        <charset val="134"/>
      </rPr>
      <t>永定区</t>
    </r>
  </si>
  <si>
    <r>
      <rPr>
        <sz val="11"/>
        <rFont val="宋体"/>
        <charset val="134"/>
      </rPr>
      <t>张家界占生塑胶制品有限公司</t>
    </r>
  </si>
  <si>
    <t>益阳市</t>
  </si>
  <si>
    <t>安化县小计</t>
  </si>
  <si>
    <r>
      <rPr>
        <b/>
        <sz val="11"/>
        <rFont val="宋体"/>
        <charset val="134"/>
      </rPr>
      <t>安化县</t>
    </r>
  </si>
  <si>
    <r>
      <rPr>
        <sz val="11"/>
        <rFont val="宋体"/>
        <charset val="134"/>
      </rPr>
      <t>湖南省褒家冲茶场有限公司</t>
    </r>
  </si>
  <si>
    <r>
      <rPr>
        <sz val="11"/>
        <rFont val="宋体"/>
        <charset val="134"/>
      </rPr>
      <t>湖南省高马山农业有限公司</t>
    </r>
  </si>
  <si>
    <r>
      <rPr>
        <sz val="11"/>
        <rFont val="宋体"/>
        <charset val="134"/>
      </rPr>
      <t>湖南金雕能源科技有限公司</t>
    </r>
  </si>
  <si>
    <t>郴州市</t>
  </si>
  <si>
    <t>安仁县小计</t>
  </si>
  <si>
    <r>
      <rPr>
        <b/>
        <sz val="11"/>
        <rFont val="宋体"/>
        <charset val="134"/>
      </rPr>
      <t>安仁县</t>
    </r>
  </si>
  <si>
    <r>
      <rPr>
        <sz val="11"/>
        <rFont val="宋体"/>
        <charset val="134"/>
      </rPr>
      <t>安仁段氏新能源科技有限公司</t>
    </r>
  </si>
  <si>
    <r>
      <rPr>
        <sz val="11"/>
        <rFont val="宋体"/>
        <charset val="134"/>
      </rPr>
      <t>湖南勋兴电子科技有限公司</t>
    </r>
  </si>
  <si>
    <r>
      <rPr>
        <sz val="11"/>
        <rFont val="宋体"/>
        <charset val="134"/>
      </rPr>
      <t>郴州市友信科创电子有限公司</t>
    </r>
  </si>
  <si>
    <r>
      <rPr>
        <sz val="11"/>
        <rFont val="宋体"/>
        <charset val="134"/>
      </rPr>
      <t>湖南省衡元晟科技有限公司</t>
    </r>
  </si>
  <si>
    <t>桂东县小计</t>
  </si>
  <si>
    <r>
      <rPr>
        <b/>
        <sz val="11"/>
        <rFont val="宋体"/>
        <charset val="134"/>
      </rPr>
      <t>桂东县</t>
    </r>
  </si>
  <si>
    <r>
      <rPr>
        <sz val="11"/>
        <rFont val="宋体"/>
        <charset val="134"/>
      </rPr>
      <t>桂东众意竹木开发有限公司</t>
    </r>
  </si>
  <si>
    <r>
      <rPr>
        <sz val="11"/>
        <rFont val="宋体"/>
        <charset val="134"/>
      </rPr>
      <t>桂东县湘浙活性炭有限公司</t>
    </r>
  </si>
  <si>
    <t>宜章县小计</t>
  </si>
  <si>
    <r>
      <rPr>
        <b/>
        <sz val="11"/>
        <rFont val="宋体"/>
        <charset val="134"/>
      </rPr>
      <t>宜章县</t>
    </r>
  </si>
  <si>
    <r>
      <rPr>
        <sz val="11"/>
        <rFont val="宋体"/>
        <charset val="134"/>
      </rPr>
      <t>宜章县顺意玩具有限公司</t>
    </r>
  </si>
  <si>
    <r>
      <rPr>
        <b/>
        <sz val="11"/>
        <rFont val="宋体"/>
        <charset val="134"/>
      </rPr>
      <t>永州市</t>
    </r>
  </si>
  <si>
    <t>江华县小计</t>
  </si>
  <si>
    <r>
      <rPr>
        <b/>
        <sz val="11"/>
        <rFont val="宋体"/>
        <charset val="134"/>
      </rPr>
      <t>江华县</t>
    </r>
  </si>
  <si>
    <r>
      <rPr>
        <sz val="11"/>
        <rFont val="宋体"/>
        <charset val="134"/>
      </rPr>
      <t>湖南丰辉电机有限公司</t>
    </r>
  </si>
  <si>
    <r>
      <rPr>
        <sz val="11"/>
        <rFont val="宋体"/>
        <charset val="134"/>
      </rPr>
      <t>江华九恒数码科技有限公司</t>
    </r>
  </si>
  <si>
    <r>
      <rPr>
        <sz val="11"/>
        <rFont val="宋体"/>
        <charset val="134"/>
      </rPr>
      <t>湖南飞优特电子科技有限公司</t>
    </r>
  </si>
  <si>
    <r>
      <rPr>
        <sz val="11"/>
        <rFont val="宋体"/>
        <charset val="134"/>
      </rPr>
      <t>湖南龙德晟机电科技有限公司</t>
    </r>
  </si>
  <si>
    <r>
      <rPr>
        <sz val="11"/>
        <rFont val="宋体"/>
        <charset val="134"/>
      </rPr>
      <t>湖南长锦成电器有限公司</t>
    </r>
  </si>
  <si>
    <r>
      <rPr>
        <sz val="11"/>
        <rFont val="宋体"/>
        <charset val="134"/>
      </rPr>
      <t>湖南运弘达电机股份有限公司</t>
    </r>
  </si>
  <si>
    <r>
      <rPr>
        <sz val="11"/>
        <rFont val="宋体"/>
        <charset val="134"/>
      </rPr>
      <t>湖南威斯特机电科技股份有限公司</t>
    </r>
  </si>
  <si>
    <r>
      <rPr>
        <sz val="11"/>
        <rFont val="宋体"/>
        <charset val="134"/>
      </rPr>
      <t>江华绿宝石新能源储能科技有限公司</t>
    </r>
  </si>
  <si>
    <r>
      <rPr>
        <sz val="11"/>
        <rFont val="宋体"/>
        <charset val="134"/>
      </rPr>
      <t>湖南明意湖智能科技股份有限公司</t>
    </r>
  </si>
  <si>
    <r>
      <rPr>
        <sz val="11"/>
        <rFont val="宋体"/>
        <charset val="134"/>
      </rPr>
      <t>江华瑶族自治县鼎裕包装有限公司</t>
    </r>
  </si>
  <si>
    <r>
      <rPr>
        <sz val="11"/>
        <rFont val="宋体"/>
        <charset val="134"/>
      </rPr>
      <t>江华瑶族自治县鼎维塑业有限公司</t>
    </r>
  </si>
  <si>
    <r>
      <rPr>
        <sz val="11"/>
        <rFont val="宋体"/>
        <charset val="134"/>
      </rPr>
      <t>湖南德森机电科技有限公司</t>
    </r>
  </si>
  <si>
    <t>江永县小计</t>
  </si>
  <si>
    <r>
      <rPr>
        <b/>
        <sz val="11"/>
        <rFont val="宋体"/>
        <charset val="134"/>
      </rPr>
      <t>江永县</t>
    </r>
  </si>
  <si>
    <r>
      <rPr>
        <sz val="11"/>
        <rFont val="宋体"/>
        <charset val="134"/>
      </rPr>
      <t>湖南蔬益园食品有限公司</t>
    </r>
  </si>
  <si>
    <r>
      <rPr>
        <sz val="11"/>
        <rFont val="宋体"/>
        <charset val="134"/>
      </rPr>
      <t>江永县大众木业有限责任公司</t>
    </r>
  </si>
  <si>
    <r>
      <rPr>
        <sz val="11"/>
        <rFont val="宋体"/>
        <charset val="134"/>
      </rPr>
      <t>湖南省龙毅科技有限责任公司</t>
    </r>
  </si>
  <si>
    <r>
      <rPr>
        <sz val="11"/>
        <rFont val="宋体"/>
        <charset val="134"/>
      </rPr>
      <t>永州安登利电子有限公司</t>
    </r>
  </si>
  <si>
    <t>双牌县小计</t>
  </si>
  <si>
    <r>
      <rPr>
        <b/>
        <sz val="11"/>
        <rFont val="宋体"/>
        <charset val="134"/>
      </rPr>
      <t>双牌县</t>
    </r>
  </si>
  <si>
    <r>
      <rPr>
        <sz val="11"/>
        <rFont val="宋体"/>
        <charset val="134"/>
      </rPr>
      <t>双牌华瑞科技发展有限公司</t>
    </r>
  </si>
  <si>
    <r>
      <rPr>
        <sz val="11"/>
        <rFont val="宋体"/>
        <charset val="134"/>
      </rPr>
      <t>湖南阳明竹咏科技有限公司</t>
    </r>
  </si>
  <si>
    <r>
      <rPr>
        <sz val="11"/>
        <rFont val="宋体"/>
        <charset val="134"/>
      </rPr>
      <t>永州市键特科技有限公司</t>
    </r>
  </si>
  <si>
    <r>
      <rPr>
        <sz val="11"/>
        <rFont val="宋体"/>
        <charset val="134"/>
      </rPr>
      <t>永州华茂生物科技有限责任公司</t>
    </r>
  </si>
  <si>
    <r>
      <rPr>
        <sz val="11"/>
        <rFont val="宋体"/>
        <charset val="134"/>
      </rPr>
      <t>永州金蕊生物科技股份有限公司</t>
    </r>
  </si>
  <si>
    <r>
      <rPr>
        <sz val="11"/>
        <rFont val="宋体"/>
        <charset val="134"/>
      </rPr>
      <t>道县建溢鞋业有限公司双牌分公司</t>
    </r>
  </si>
  <si>
    <t>新田县小计</t>
  </si>
  <si>
    <r>
      <rPr>
        <b/>
        <sz val="11"/>
        <rFont val="宋体"/>
        <charset val="134"/>
      </rPr>
      <t>新田县</t>
    </r>
  </si>
  <si>
    <r>
      <rPr>
        <sz val="11"/>
        <rFont val="宋体"/>
        <charset val="134"/>
      </rPr>
      <t>湖南省和祥润新材料有限公司</t>
    </r>
  </si>
  <si>
    <r>
      <rPr>
        <sz val="11"/>
        <rFont val="宋体"/>
        <charset val="134"/>
      </rPr>
      <t>新田荣达鞋业有限公司</t>
    </r>
  </si>
  <si>
    <r>
      <rPr>
        <sz val="11"/>
        <rFont val="宋体"/>
        <charset val="134"/>
      </rPr>
      <t>湖南龙昶机械股份有限公司</t>
    </r>
  </si>
  <si>
    <r>
      <rPr>
        <sz val="11"/>
        <rFont val="宋体"/>
        <charset val="134"/>
      </rPr>
      <t>永州新威运动用品有限公司</t>
    </r>
  </si>
  <si>
    <r>
      <rPr>
        <sz val="11"/>
        <rFont val="宋体"/>
        <charset val="134"/>
      </rPr>
      <t>新田县恒丰粮油有限公司</t>
    </r>
  </si>
  <si>
    <r>
      <rPr>
        <sz val="11"/>
        <rFont val="宋体"/>
        <charset val="134"/>
      </rPr>
      <t>新田县华珊电子科技有限公司</t>
    </r>
  </si>
  <si>
    <r>
      <rPr>
        <sz val="11"/>
        <rFont val="宋体"/>
        <charset val="134"/>
      </rPr>
      <t>永州利达工贸实业有限公司</t>
    </r>
  </si>
  <si>
    <r>
      <rPr>
        <sz val="11"/>
        <rFont val="宋体"/>
        <charset val="134"/>
      </rPr>
      <t>新田县永顺木器制品有限责任公司</t>
    </r>
  </si>
  <si>
    <r>
      <rPr>
        <sz val="11"/>
        <rFont val="宋体"/>
        <charset val="134"/>
      </rPr>
      <t>湖南家竹乐股份有限公司</t>
    </r>
  </si>
  <si>
    <r>
      <rPr>
        <b/>
        <sz val="11"/>
        <rFont val="宋体"/>
        <charset val="134"/>
      </rPr>
      <t>娄底市</t>
    </r>
  </si>
  <si>
    <t>新化县小计</t>
  </si>
  <si>
    <r>
      <rPr>
        <b/>
        <sz val="11"/>
        <rFont val="宋体"/>
        <charset val="134"/>
      </rPr>
      <t>新化县</t>
    </r>
  </si>
  <si>
    <r>
      <rPr>
        <sz val="11"/>
        <rFont val="宋体"/>
        <charset val="134"/>
      </rPr>
      <t>湖南省美程陶瓷科技有限公司</t>
    </r>
  </si>
  <si>
    <r>
      <rPr>
        <sz val="11"/>
        <rFont val="宋体"/>
        <charset val="134"/>
      </rPr>
      <t>湖南省新化县鑫星电子陶瓷有限责任公司</t>
    </r>
  </si>
  <si>
    <r>
      <rPr>
        <sz val="11"/>
        <rFont val="宋体"/>
        <charset val="134"/>
      </rPr>
      <t>新化县新园电子陶瓷有限公司</t>
    </r>
  </si>
  <si>
    <r>
      <rPr>
        <sz val="11"/>
        <rFont val="宋体"/>
        <charset val="134"/>
      </rPr>
      <t>新化县欧迪特种陶瓷有限公司</t>
    </r>
  </si>
  <si>
    <r>
      <rPr>
        <sz val="11"/>
        <rFont val="宋体"/>
        <charset val="134"/>
      </rPr>
      <t>湖南步升取暖科技有限公司</t>
    </r>
  </si>
  <si>
    <r>
      <rPr>
        <sz val="11"/>
        <rFont val="宋体"/>
        <charset val="134"/>
      </rPr>
      <t>湖南恒远新材料科技发展有限公司</t>
    </r>
  </si>
  <si>
    <r>
      <rPr>
        <sz val="11"/>
        <rFont val="宋体"/>
        <charset val="134"/>
      </rPr>
      <t>新化县群华陶瓷科技有限公司</t>
    </r>
  </si>
  <si>
    <r>
      <rPr>
        <sz val="11"/>
        <rFont val="宋体"/>
        <charset val="134"/>
      </rPr>
      <t>湖南省新化县恒生电子陶瓷有限责任公司</t>
    </r>
  </si>
  <si>
    <r>
      <rPr>
        <sz val="11"/>
        <rFont val="宋体"/>
        <charset val="134"/>
      </rPr>
      <t>新化县金康电子有限公司</t>
    </r>
  </si>
  <si>
    <r>
      <rPr>
        <sz val="11"/>
        <rFont val="宋体"/>
        <charset val="134"/>
      </rPr>
      <t>新化县金辉陶瓷科技有限公司</t>
    </r>
  </si>
  <si>
    <r>
      <rPr>
        <sz val="11"/>
        <rFont val="宋体"/>
        <charset val="134"/>
      </rPr>
      <t>湖南省新化县林海陶瓷有限公司</t>
    </r>
  </si>
  <si>
    <r>
      <rPr>
        <sz val="11"/>
        <rFont val="宋体"/>
        <charset val="134"/>
      </rPr>
      <t>湖南娄底华星锑业有限公司</t>
    </r>
  </si>
  <si>
    <r>
      <rPr>
        <sz val="11"/>
        <rFont val="宋体"/>
        <charset val="134"/>
      </rPr>
      <t>湖南省新化县长江电子有限责任公司</t>
    </r>
  </si>
  <si>
    <r>
      <rPr>
        <sz val="11"/>
        <rFont val="宋体"/>
        <charset val="134"/>
      </rPr>
      <t>新化县新天地精细陶瓷有限公司</t>
    </r>
  </si>
  <si>
    <r>
      <rPr>
        <sz val="11"/>
        <rFont val="宋体"/>
        <charset val="134"/>
      </rPr>
      <t>湖南王爷山食品股份有限公司</t>
    </r>
  </si>
  <si>
    <t>双峰县小计</t>
  </si>
  <si>
    <r>
      <rPr>
        <b/>
        <sz val="11"/>
        <rFont val="宋体"/>
        <charset val="134"/>
      </rPr>
      <t>双峰县</t>
    </r>
  </si>
  <si>
    <r>
      <rPr>
        <sz val="11"/>
        <rFont val="宋体"/>
        <charset val="134"/>
      </rPr>
      <t>湖南中南神箭竹木有限公司</t>
    </r>
  </si>
  <si>
    <t>怀化市</t>
  </si>
  <si>
    <t>辰溪县小计</t>
  </si>
  <si>
    <r>
      <rPr>
        <b/>
        <sz val="11"/>
        <rFont val="宋体"/>
        <charset val="134"/>
      </rPr>
      <t>辰溪县</t>
    </r>
  </si>
  <si>
    <r>
      <rPr>
        <sz val="11"/>
        <rFont val="宋体"/>
        <charset val="134"/>
      </rPr>
      <t>湖南贝尔动漫科技有限公司</t>
    </r>
  </si>
  <si>
    <r>
      <rPr>
        <sz val="11"/>
        <rFont val="宋体"/>
        <charset val="134"/>
      </rPr>
      <t>怀化市中三源电子有限公司</t>
    </r>
  </si>
  <si>
    <r>
      <rPr>
        <sz val="11"/>
        <rFont val="宋体"/>
        <charset val="134"/>
      </rPr>
      <t>湖南兴祥工艺制品有限公司</t>
    </r>
  </si>
  <si>
    <t>会同县小计</t>
  </si>
  <si>
    <r>
      <rPr>
        <b/>
        <sz val="11"/>
        <rFont val="宋体"/>
        <charset val="134"/>
      </rPr>
      <t>会同县</t>
    </r>
  </si>
  <si>
    <r>
      <rPr>
        <sz val="11"/>
        <rFont val="宋体"/>
        <charset val="134"/>
      </rPr>
      <t>会同汇达竹业有限公司</t>
    </r>
  </si>
  <si>
    <r>
      <rPr>
        <sz val="11"/>
        <rFont val="宋体"/>
        <charset val="134"/>
      </rPr>
      <t>会同县健骄皮制品有限公司</t>
    </r>
  </si>
  <si>
    <r>
      <rPr>
        <sz val="11"/>
        <rFont val="宋体"/>
        <charset val="134"/>
      </rPr>
      <t>湖南豪源科技有限公司</t>
    </r>
  </si>
  <si>
    <r>
      <rPr>
        <sz val="11"/>
        <rFont val="宋体"/>
        <charset val="134"/>
      </rPr>
      <t>湖南绿地高新农林开发有限公司</t>
    </r>
  </si>
  <si>
    <r>
      <rPr>
        <sz val="11"/>
        <rFont val="宋体"/>
        <charset val="134"/>
      </rPr>
      <t>怀化市健霆竹业有限公司</t>
    </r>
  </si>
  <si>
    <t>洪江区小计</t>
  </si>
  <si>
    <r>
      <rPr>
        <b/>
        <sz val="11"/>
        <rFont val="宋体"/>
        <charset val="134"/>
      </rPr>
      <t>洪江区</t>
    </r>
  </si>
  <si>
    <r>
      <rPr>
        <sz val="11"/>
        <rFont val="宋体"/>
        <charset val="134"/>
      </rPr>
      <t>怀化市恒裕竹木开发有限公司</t>
    </r>
  </si>
  <si>
    <t>中方县小计</t>
  </si>
  <si>
    <r>
      <rPr>
        <b/>
        <sz val="11"/>
        <rFont val="宋体"/>
        <charset val="134"/>
      </rPr>
      <t>中方县</t>
    </r>
  </si>
  <si>
    <r>
      <rPr>
        <sz val="11"/>
        <rFont val="宋体"/>
        <charset val="134"/>
      </rPr>
      <t>湖南五新模板有限公司</t>
    </r>
  </si>
  <si>
    <t>麻阳县小计</t>
  </si>
  <si>
    <r>
      <rPr>
        <b/>
        <sz val="11"/>
        <rFont val="宋体"/>
        <charset val="134"/>
      </rPr>
      <t>麻阳县</t>
    </r>
  </si>
  <si>
    <r>
      <rPr>
        <sz val="11"/>
        <rFont val="宋体"/>
        <charset val="134"/>
      </rPr>
      <t>湖南利农五倍子产业发展有限公司</t>
    </r>
  </si>
  <si>
    <r>
      <rPr>
        <sz val="11"/>
        <rFont val="宋体"/>
        <charset val="134"/>
      </rPr>
      <t>怀化建南机器厂有限公司</t>
    </r>
  </si>
  <si>
    <t>靖州县小计</t>
  </si>
  <si>
    <r>
      <rPr>
        <b/>
        <sz val="11"/>
        <rFont val="宋体"/>
        <charset val="134"/>
      </rPr>
      <t>靖州县</t>
    </r>
  </si>
  <si>
    <r>
      <rPr>
        <sz val="11"/>
        <rFont val="宋体"/>
        <charset val="134"/>
      </rPr>
      <t>靖州鑫兴智能科技有限公司</t>
    </r>
  </si>
  <si>
    <t>芷江县小计</t>
  </si>
  <si>
    <r>
      <rPr>
        <b/>
        <sz val="11"/>
        <rFont val="宋体"/>
        <charset val="134"/>
      </rPr>
      <t>芷江县</t>
    </r>
  </si>
  <si>
    <r>
      <rPr>
        <sz val="11"/>
        <rFont val="宋体"/>
        <charset val="134"/>
      </rPr>
      <t>怀化华晨电子科技有限公司</t>
    </r>
  </si>
  <si>
    <t>湘西自治州</t>
  </si>
  <si>
    <t>湘西自治州小计</t>
  </si>
  <si>
    <r>
      <rPr>
        <b/>
        <sz val="11"/>
        <rFont val="宋体"/>
        <charset val="134"/>
      </rPr>
      <t>吉首市</t>
    </r>
  </si>
  <si>
    <r>
      <rPr>
        <sz val="11"/>
        <rFont val="宋体"/>
        <charset val="134"/>
      </rPr>
      <t>吉首诚成纺织有限公司</t>
    </r>
  </si>
  <si>
    <r>
      <rPr>
        <b/>
        <sz val="11"/>
        <rFont val="宋体"/>
        <charset val="134"/>
      </rPr>
      <t>泸溪县</t>
    </r>
  </si>
  <si>
    <r>
      <rPr>
        <sz val="11"/>
        <rFont val="宋体"/>
        <charset val="134"/>
      </rPr>
      <t>湖南鑫海环保科技有限公司</t>
    </r>
  </si>
  <si>
    <r>
      <rPr>
        <sz val="11"/>
        <rFont val="宋体"/>
        <charset val="134"/>
      </rPr>
      <t>泸溪县鸿运锌业有限公司</t>
    </r>
  </si>
  <si>
    <r>
      <rPr>
        <sz val="11"/>
        <rFont val="宋体"/>
        <charset val="134"/>
      </rPr>
      <t>湖南金马铝业有限公司</t>
    </r>
  </si>
  <si>
    <r>
      <rPr>
        <sz val="11"/>
        <rFont val="宋体"/>
        <charset val="134"/>
      </rPr>
      <t>泸溪县田东头农产品加工有限公司</t>
    </r>
  </si>
  <si>
    <r>
      <rPr>
        <b/>
        <sz val="11"/>
        <rFont val="宋体"/>
        <charset val="134"/>
      </rPr>
      <t>凤凰县</t>
    </r>
  </si>
  <si>
    <r>
      <rPr>
        <sz val="11"/>
        <rFont val="宋体"/>
        <charset val="134"/>
      </rPr>
      <t>湖南省周生堂生物科技有限公司</t>
    </r>
  </si>
  <si>
    <r>
      <rPr>
        <sz val="11"/>
        <rFont val="宋体"/>
        <charset val="134"/>
      </rPr>
      <t>凤凰县天源传统食品有限公司</t>
    </r>
  </si>
  <si>
    <r>
      <rPr>
        <sz val="11"/>
        <rFont val="宋体"/>
        <charset val="134"/>
      </rPr>
      <t>湖南省天下凤凰茶叶有限公司</t>
    </r>
  </si>
  <si>
    <r>
      <rPr>
        <sz val="11"/>
        <rFont val="宋体"/>
        <charset val="134"/>
      </rPr>
      <t>湘西自治州丰达合金科技有限公司</t>
    </r>
  </si>
  <si>
    <r>
      <rPr>
        <sz val="11"/>
        <rFont val="宋体"/>
        <charset val="134"/>
      </rPr>
      <t>湖南金泓电子科技有限责任公司</t>
    </r>
  </si>
  <si>
    <r>
      <rPr>
        <sz val="11"/>
        <rFont val="宋体"/>
        <charset val="134"/>
      </rPr>
      <t>洁宝日化（湘西）有限责任公司</t>
    </r>
  </si>
  <si>
    <r>
      <rPr>
        <sz val="11"/>
        <rFont val="宋体"/>
        <charset val="134"/>
      </rPr>
      <t>湖南方彦半导体有限公司</t>
    </r>
  </si>
  <si>
    <r>
      <rPr>
        <b/>
        <sz val="11"/>
        <rFont val="宋体"/>
        <charset val="134"/>
      </rPr>
      <t>花垣县</t>
    </r>
  </si>
  <si>
    <r>
      <rPr>
        <sz val="11"/>
        <rFont val="宋体"/>
        <charset val="134"/>
      </rPr>
      <t>湖南东方矿业有限责任公司</t>
    </r>
  </si>
  <si>
    <r>
      <rPr>
        <b/>
        <sz val="11"/>
        <rFont val="宋体"/>
        <charset val="134"/>
      </rPr>
      <t>保靖县</t>
    </r>
  </si>
  <si>
    <r>
      <rPr>
        <sz val="11"/>
        <rFont val="宋体"/>
        <charset val="134"/>
      </rPr>
      <t>保靖县天和锰业有限责任公司</t>
    </r>
  </si>
  <si>
    <r>
      <rPr>
        <sz val="11"/>
        <rFont val="宋体"/>
        <charset val="134"/>
      </rPr>
      <t>湖南轩华锌业有限公司</t>
    </r>
  </si>
  <si>
    <r>
      <rPr>
        <sz val="11"/>
        <rFont val="宋体"/>
        <charset val="134"/>
      </rPr>
      <t>保靖县金锋陶瓷有限责任公司</t>
    </r>
  </si>
  <si>
    <r>
      <rPr>
        <b/>
        <sz val="11"/>
        <rFont val="宋体"/>
        <charset val="134"/>
      </rPr>
      <t>永顺县</t>
    </r>
  </si>
  <si>
    <r>
      <rPr>
        <sz val="11"/>
        <rFont val="宋体"/>
        <charset val="134"/>
      </rPr>
      <t>永顺县泰丰建材有限责任公司</t>
    </r>
  </si>
  <si>
    <r>
      <rPr>
        <sz val="11"/>
        <rFont val="宋体"/>
        <charset val="134"/>
      </rPr>
      <t>湘西沃康油业科技有限公司</t>
    </r>
  </si>
  <si>
    <r>
      <rPr>
        <sz val="11"/>
        <rFont val="宋体"/>
        <charset val="134"/>
      </rPr>
      <t>湘西松柏米业有限责任公司</t>
    </r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</si>
</sst>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name val="黑体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4"/>
      <name val="黑体"/>
      <charset val="134"/>
    </font>
    <font>
      <sz val="20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黑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9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6" borderId="9" applyNumberFormat="false" applyAlignment="false" applyProtection="false">
      <alignment vertical="center"/>
    </xf>
    <xf numFmtId="0" fontId="14" fillId="8" borderId="10" applyNumberFormat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20" borderId="15" applyNumberFormat="false" applyFon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6" fillId="6" borderId="8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4" borderId="8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177" fontId="2" fillId="0" borderId="0" xfId="0" applyNumberFormat="true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176" fontId="4" fillId="0" borderId="0" xfId="0" applyNumberFormat="true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176" fontId="8" fillId="0" borderId="2" xfId="0" applyNumberFormat="true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176" fontId="4" fillId="0" borderId="2" xfId="1" applyNumberFormat="true" applyFont="true" applyFill="true" applyBorder="true" applyAlignment="true">
      <alignment horizontal="center" vertical="center" wrapText="true"/>
    </xf>
    <xf numFmtId="176" fontId="2" fillId="0" borderId="2" xfId="1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 shrinkToFit="true"/>
    </xf>
    <xf numFmtId="0" fontId="9" fillId="0" borderId="3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56"/>
  <sheetViews>
    <sheetView tabSelected="1" topLeftCell="A85" workbookViewId="0">
      <selection activeCell="I95" sqref="I95"/>
    </sheetView>
  </sheetViews>
  <sheetFormatPr defaultColWidth="9" defaultRowHeight="14.25" outlineLevelCol="3"/>
  <cols>
    <col min="1" max="1" width="12.875" style="5" customWidth="true"/>
    <col min="2" max="2" width="12.375" style="5" customWidth="true"/>
    <col min="3" max="3" width="38.625" style="6" customWidth="true"/>
    <col min="4" max="4" width="16.25" style="7" customWidth="true"/>
    <col min="5" max="16384" width="9" style="8"/>
  </cols>
  <sheetData>
    <row r="1" ht="26.25" customHeight="true" spans="1:1">
      <c r="A1" s="9" t="s">
        <v>0</v>
      </c>
    </row>
    <row r="2" ht="66" customHeight="true" spans="1:4">
      <c r="A2" s="10" t="s">
        <v>1</v>
      </c>
      <c r="B2" s="10"/>
      <c r="C2" s="10"/>
      <c r="D2" s="10"/>
    </row>
    <row r="3" s="1" customFormat="true" ht="27.95" customHeight="true" spans="1:4">
      <c r="A3" s="11" t="s">
        <v>2</v>
      </c>
      <c r="B3" s="11" t="s">
        <v>3</v>
      </c>
      <c r="C3" s="11" t="s">
        <v>4</v>
      </c>
      <c r="D3" s="12" t="s">
        <v>5</v>
      </c>
    </row>
    <row r="4" s="2" customFormat="true" ht="27.95" customHeight="true" spans="1:4">
      <c r="A4" s="13" t="s">
        <v>6</v>
      </c>
      <c r="B4" s="13"/>
      <c r="C4" s="13"/>
      <c r="D4" s="14">
        <f>SUM(D5,D15,D17,D30,D32,D38,D45,D47,D49,D53,D58,D61,D63,D76,D81,D88,D98,D114,D116,D120,D126,D128,D130,D133,D137,D135)</f>
        <v>2505.7</v>
      </c>
    </row>
    <row r="5" s="3" customFormat="true" ht="27.95" customHeight="true" spans="1:4">
      <c r="A5" s="15" t="s">
        <v>7</v>
      </c>
      <c r="B5" s="16" t="s">
        <v>8</v>
      </c>
      <c r="C5" s="17"/>
      <c r="D5" s="18">
        <f>SUM(D6:D14)</f>
        <v>249.3</v>
      </c>
    </row>
    <row r="6" s="3" customFormat="true" ht="27.95" customHeight="true" spans="1:4">
      <c r="A6" s="19"/>
      <c r="B6" s="15" t="s">
        <v>9</v>
      </c>
      <c r="C6" s="20" t="s">
        <v>10</v>
      </c>
      <c r="D6" s="21">
        <v>72.4</v>
      </c>
    </row>
    <row r="7" s="3" customFormat="true" ht="27.95" customHeight="true" spans="1:4">
      <c r="A7" s="19"/>
      <c r="B7" s="19"/>
      <c r="C7" s="20" t="s">
        <v>11</v>
      </c>
      <c r="D7" s="21">
        <v>75.4</v>
      </c>
    </row>
    <row r="8" s="3" customFormat="true" ht="27.95" customHeight="true" spans="1:4">
      <c r="A8" s="19"/>
      <c r="B8" s="19"/>
      <c r="C8" s="20" t="s">
        <v>12</v>
      </c>
      <c r="D8" s="21">
        <v>40.4</v>
      </c>
    </row>
    <row r="9" s="3" customFormat="true" ht="27.95" customHeight="true" spans="1:4">
      <c r="A9" s="19"/>
      <c r="B9" s="19"/>
      <c r="C9" s="20" t="s">
        <v>13</v>
      </c>
      <c r="D9" s="21">
        <v>11.4</v>
      </c>
    </row>
    <row r="10" s="3" customFormat="true" ht="27.95" customHeight="true" spans="1:4">
      <c r="A10" s="19"/>
      <c r="B10" s="19"/>
      <c r="C10" s="20" t="s">
        <v>14</v>
      </c>
      <c r="D10" s="21">
        <v>8.8</v>
      </c>
    </row>
    <row r="11" s="3" customFormat="true" ht="27.95" customHeight="true" spans="1:4">
      <c r="A11" s="19"/>
      <c r="B11" s="19"/>
      <c r="C11" s="20" t="s">
        <v>15</v>
      </c>
      <c r="D11" s="21">
        <v>7.1</v>
      </c>
    </row>
    <row r="12" s="3" customFormat="true" ht="27.95" customHeight="true" spans="1:4">
      <c r="A12" s="19"/>
      <c r="B12" s="19"/>
      <c r="C12" s="20" t="s">
        <v>16</v>
      </c>
      <c r="D12" s="21">
        <v>17.6</v>
      </c>
    </row>
    <row r="13" s="3" customFormat="true" ht="27.95" customHeight="true" spans="1:4">
      <c r="A13" s="19"/>
      <c r="B13" s="19"/>
      <c r="C13" s="20" t="s">
        <v>17</v>
      </c>
      <c r="D13" s="21">
        <v>12.8</v>
      </c>
    </row>
    <row r="14" ht="27.95" customHeight="true" spans="1:4">
      <c r="A14" s="22"/>
      <c r="B14" s="22"/>
      <c r="C14" s="20" t="s">
        <v>18</v>
      </c>
      <c r="D14" s="21">
        <v>3.4</v>
      </c>
    </row>
    <row r="15" ht="27.95" customHeight="true" spans="1:4">
      <c r="A15" s="15" t="s">
        <v>19</v>
      </c>
      <c r="B15" s="23" t="s">
        <v>20</v>
      </c>
      <c r="C15" s="24"/>
      <c r="D15" s="14">
        <f>D16</f>
        <v>81.2</v>
      </c>
    </row>
    <row r="16" ht="27.95" customHeight="true" spans="1:4">
      <c r="A16" s="19"/>
      <c r="B16" s="25" t="s">
        <v>21</v>
      </c>
      <c r="C16" s="20" t="s">
        <v>22</v>
      </c>
      <c r="D16" s="21">
        <v>81.2</v>
      </c>
    </row>
    <row r="17" ht="27.95" customHeight="true" spans="1:4">
      <c r="A17" s="19"/>
      <c r="B17" s="23" t="s">
        <v>23</v>
      </c>
      <c r="C17" s="24"/>
      <c r="D17" s="14">
        <f>SUM(D18:D29)</f>
        <v>48.8</v>
      </c>
    </row>
    <row r="18" ht="27.95" customHeight="true" spans="1:4">
      <c r="A18" s="19"/>
      <c r="B18" s="15" t="s">
        <v>24</v>
      </c>
      <c r="C18" s="26" t="s">
        <v>25</v>
      </c>
      <c r="D18" s="21">
        <v>1</v>
      </c>
    </row>
    <row r="19" ht="27.95" customHeight="true" spans="1:4">
      <c r="A19" s="19"/>
      <c r="B19" s="19"/>
      <c r="C19" s="26" t="s">
        <v>26</v>
      </c>
      <c r="D19" s="21">
        <v>0.1</v>
      </c>
    </row>
    <row r="20" ht="27.95" customHeight="true" spans="1:4">
      <c r="A20" s="19"/>
      <c r="B20" s="19"/>
      <c r="C20" s="26" t="s">
        <v>27</v>
      </c>
      <c r="D20" s="21">
        <v>0.1</v>
      </c>
    </row>
    <row r="21" ht="27.95" customHeight="true" spans="1:4">
      <c r="A21" s="19"/>
      <c r="B21" s="19"/>
      <c r="C21" s="26" t="s">
        <v>28</v>
      </c>
      <c r="D21" s="21">
        <v>15.8</v>
      </c>
    </row>
    <row r="22" ht="27.95" customHeight="true" spans="1:4">
      <c r="A22" s="19"/>
      <c r="B22" s="19"/>
      <c r="C22" s="26" t="s">
        <v>29</v>
      </c>
      <c r="D22" s="21">
        <v>2.6</v>
      </c>
    </row>
    <row r="23" ht="27.95" customHeight="true" spans="1:4">
      <c r="A23" s="19"/>
      <c r="B23" s="19"/>
      <c r="C23" s="26" t="s">
        <v>30</v>
      </c>
      <c r="D23" s="21">
        <v>0.6</v>
      </c>
    </row>
    <row r="24" ht="27.95" customHeight="true" spans="1:4">
      <c r="A24" s="19"/>
      <c r="B24" s="19"/>
      <c r="C24" s="26" t="s">
        <v>31</v>
      </c>
      <c r="D24" s="21">
        <v>6.5</v>
      </c>
    </row>
    <row r="25" ht="27.95" customHeight="true" spans="1:4">
      <c r="A25" s="19"/>
      <c r="B25" s="19"/>
      <c r="C25" s="26" t="s">
        <v>32</v>
      </c>
      <c r="D25" s="21">
        <v>2.1</v>
      </c>
    </row>
    <row r="26" ht="27.95" customHeight="true" spans="1:4">
      <c r="A26" s="19"/>
      <c r="B26" s="19"/>
      <c r="C26" s="26" t="s">
        <v>33</v>
      </c>
      <c r="D26" s="21">
        <v>0.1</v>
      </c>
    </row>
    <row r="27" ht="27.95" customHeight="true" spans="1:4">
      <c r="A27" s="19"/>
      <c r="B27" s="19"/>
      <c r="C27" s="26" t="s">
        <v>34</v>
      </c>
      <c r="D27" s="21">
        <v>0.3</v>
      </c>
    </row>
    <row r="28" ht="27.95" customHeight="true" spans="1:4">
      <c r="A28" s="19"/>
      <c r="B28" s="19"/>
      <c r="C28" s="26" t="s">
        <v>35</v>
      </c>
      <c r="D28" s="21">
        <v>2.3</v>
      </c>
    </row>
    <row r="29" ht="27.95" customHeight="true" spans="1:4">
      <c r="A29" s="19"/>
      <c r="B29" s="22"/>
      <c r="C29" s="20" t="s">
        <v>36</v>
      </c>
      <c r="D29" s="21">
        <v>17.3</v>
      </c>
    </row>
    <row r="30" ht="27.95" customHeight="true" spans="1:4">
      <c r="A30" s="19"/>
      <c r="B30" s="23" t="s">
        <v>37</v>
      </c>
      <c r="C30" s="24"/>
      <c r="D30" s="14">
        <f>D31</f>
        <v>4.9</v>
      </c>
    </row>
    <row r="31" ht="27.95" customHeight="true" spans="1:4">
      <c r="A31" s="19"/>
      <c r="B31" s="25" t="s">
        <v>38</v>
      </c>
      <c r="C31" s="20" t="s">
        <v>39</v>
      </c>
      <c r="D31" s="21">
        <v>4.9</v>
      </c>
    </row>
    <row r="32" ht="27.95" customHeight="true" spans="1:4">
      <c r="A32" s="19"/>
      <c r="B32" s="23" t="s">
        <v>40</v>
      </c>
      <c r="C32" s="24"/>
      <c r="D32" s="14">
        <f>SUM(D33:D37)</f>
        <v>152.3</v>
      </c>
    </row>
    <row r="33" ht="27.95" customHeight="true" spans="1:4">
      <c r="A33" s="19"/>
      <c r="B33" s="15" t="s">
        <v>41</v>
      </c>
      <c r="C33" s="20" t="s">
        <v>42</v>
      </c>
      <c r="D33" s="21">
        <v>67.5</v>
      </c>
    </row>
    <row r="34" ht="27.95" customHeight="true" spans="1:4">
      <c r="A34" s="19"/>
      <c r="B34" s="19"/>
      <c r="C34" s="20" t="s">
        <v>43</v>
      </c>
      <c r="D34" s="21">
        <v>4.6</v>
      </c>
    </row>
    <row r="35" ht="27.95" customHeight="true" spans="1:4">
      <c r="A35" s="19"/>
      <c r="B35" s="19"/>
      <c r="C35" s="20" t="s">
        <v>44</v>
      </c>
      <c r="D35" s="21">
        <v>26.8</v>
      </c>
    </row>
    <row r="36" ht="27.95" customHeight="true" spans="1:4">
      <c r="A36" s="19"/>
      <c r="B36" s="19"/>
      <c r="C36" s="20" t="s">
        <v>45</v>
      </c>
      <c r="D36" s="21">
        <v>8.2</v>
      </c>
    </row>
    <row r="37" ht="27.95" customHeight="true" spans="1:4">
      <c r="A37" s="22"/>
      <c r="B37" s="22"/>
      <c r="C37" s="20" t="s">
        <v>46</v>
      </c>
      <c r="D37" s="21">
        <v>45.2</v>
      </c>
    </row>
    <row r="38" ht="27.95" customHeight="true" spans="1:4">
      <c r="A38" s="15" t="s">
        <v>47</v>
      </c>
      <c r="B38" s="23" t="s">
        <v>48</v>
      </c>
      <c r="C38" s="24"/>
      <c r="D38" s="14">
        <f>SUM(D39:D44)</f>
        <v>41</v>
      </c>
    </row>
    <row r="39" ht="27.95" customHeight="true" spans="1:4">
      <c r="A39" s="19"/>
      <c r="B39" s="15" t="s">
        <v>49</v>
      </c>
      <c r="C39" s="20" t="s">
        <v>50</v>
      </c>
      <c r="D39" s="21">
        <v>22.5</v>
      </c>
    </row>
    <row r="40" ht="27.95" customHeight="true" spans="1:4">
      <c r="A40" s="19"/>
      <c r="B40" s="19"/>
      <c r="C40" s="20" t="s">
        <v>51</v>
      </c>
      <c r="D40" s="21">
        <v>11.1</v>
      </c>
    </row>
    <row r="41" ht="27.95" customHeight="true" spans="1:4">
      <c r="A41" s="19"/>
      <c r="B41" s="19"/>
      <c r="C41" s="20" t="s">
        <v>52</v>
      </c>
      <c r="D41" s="21">
        <v>5.1</v>
      </c>
    </row>
    <row r="42" ht="27.95" customHeight="true" spans="1:4">
      <c r="A42" s="19"/>
      <c r="B42" s="19"/>
      <c r="C42" s="20" t="s">
        <v>53</v>
      </c>
      <c r="D42" s="21">
        <v>1.8</v>
      </c>
    </row>
    <row r="43" ht="27.95" customHeight="true" spans="1:4">
      <c r="A43" s="19"/>
      <c r="B43" s="19"/>
      <c r="C43" s="20" t="s">
        <v>54</v>
      </c>
      <c r="D43" s="21">
        <v>0.2</v>
      </c>
    </row>
    <row r="44" ht="27.95" customHeight="true" spans="1:4">
      <c r="A44" s="22"/>
      <c r="B44" s="22"/>
      <c r="C44" s="20" t="s">
        <v>55</v>
      </c>
      <c r="D44" s="21">
        <v>0.3</v>
      </c>
    </row>
    <row r="45" ht="27.95" customHeight="true" spans="1:4">
      <c r="A45" s="15" t="s">
        <v>56</v>
      </c>
      <c r="B45" s="23" t="s">
        <v>57</v>
      </c>
      <c r="C45" s="24"/>
      <c r="D45" s="14">
        <f>D46</f>
        <v>1.5</v>
      </c>
    </row>
    <row r="46" ht="27.95" customHeight="true" spans="1:4">
      <c r="A46" s="22"/>
      <c r="B46" s="25" t="s">
        <v>58</v>
      </c>
      <c r="C46" s="20" t="s">
        <v>59</v>
      </c>
      <c r="D46" s="21">
        <v>1.5</v>
      </c>
    </row>
    <row r="47" ht="27.95" customHeight="true" spans="1:4">
      <c r="A47" s="15" t="s">
        <v>60</v>
      </c>
      <c r="B47" s="23" t="s">
        <v>61</v>
      </c>
      <c r="C47" s="24"/>
      <c r="D47" s="14">
        <f>D48</f>
        <v>2.3</v>
      </c>
    </row>
    <row r="48" ht="27.95" customHeight="true" spans="1:4">
      <c r="A48" s="22"/>
      <c r="B48" s="25" t="s">
        <v>62</v>
      </c>
      <c r="C48" s="20" t="s">
        <v>63</v>
      </c>
      <c r="D48" s="21">
        <v>2.3</v>
      </c>
    </row>
    <row r="49" ht="27.95" customHeight="true" spans="1:4">
      <c r="A49" s="27" t="s">
        <v>64</v>
      </c>
      <c r="B49" s="23" t="s">
        <v>65</v>
      </c>
      <c r="C49" s="24"/>
      <c r="D49" s="14">
        <f>SUM(D50:D52)</f>
        <v>42.8</v>
      </c>
    </row>
    <row r="50" ht="27.95" customHeight="true" spans="1:4">
      <c r="A50" s="28"/>
      <c r="B50" s="15" t="s">
        <v>66</v>
      </c>
      <c r="C50" s="20" t="s">
        <v>67</v>
      </c>
      <c r="D50" s="21">
        <v>1.8</v>
      </c>
    </row>
    <row r="51" ht="27.95" customHeight="true" spans="1:4">
      <c r="A51" s="28"/>
      <c r="B51" s="19"/>
      <c r="C51" s="20" t="s">
        <v>68</v>
      </c>
      <c r="D51" s="21">
        <v>2</v>
      </c>
    </row>
    <row r="52" ht="27.95" customHeight="true" spans="1:4">
      <c r="A52" s="29"/>
      <c r="B52" s="22"/>
      <c r="C52" s="20" t="s">
        <v>69</v>
      </c>
      <c r="D52" s="21">
        <v>39</v>
      </c>
    </row>
    <row r="53" ht="27.95" customHeight="true" spans="1:4">
      <c r="A53" s="30" t="s">
        <v>70</v>
      </c>
      <c r="B53" s="23" t="s">
        <v>71</v>
      </c>
      <c r="C53" s="24"/>
      <c r="D53" s="14">
        <f>SUM(D54:D57)</f>
        <v>81.9</v>
      </c>
    </row>
    <row r="54" ht="27.95" customHeight="true" spans="1:4">
      <c r="A54" s="31"/>
      <c r="B54" s="32" t="s">
        <v>72</v>
      </c>
      <c r="C54" s="20" t="s">
        <v>73</v>
      </c>
      <c r="D54" s="21">
        <v>4.4</v>
      </c>
    </row>
    <row r="55" ht="27.95" customHeight="true" spans="1:4">
      <c r="A55" s="31"/>
      <c r="B55" s="32"/>
      <c r="C55" s="20" t="s">
        <v>74</v>
      </c>
      <c r="D55" s="21">
        <v>19</v>
      </c>
    </row>
    <row r="56" ht="27.95" customHeight="true" spans="1:4">
      <c r="A56" s="31"/>
      <c r="B56" s="32"/>
      <c r="C56" s="20" t="s">
        <v>75</v>
      </c>
      <c r="D56" s="21">
        <v>4.6</v>
      </c>
    </row>
    <row r="57" ht="27.95" customHeight="true" spans="1:4">
      <c r="A57" s="31"/>
      <c r="B57" s="32"/>
      <c r="C57" s="20" t="s">
        <v>76</v>
      </c>
      <c r="D57" s="21">
        <v>53.9</v>
      </c>
    </row>
    <row r="58" ht="27.95" customHeight="true" spans="1:4">
      <c r="A58" s="31"/>
      <c r="B58" s="23" t="s">
        <v>77</v>
      </c>
      <c r="C58" s="24"/>
      <c r="D58" s="14">
        <f>D59+D60</f>
        <v>5.9</v>
      </c>
    </row>
    <row r="59" ht="27.95" customHeight="true" spans="1:4">
      <c r="A59" s="31"/>
      <c r="B59" s="25" t="s">
        <v>78</v>
      </c>
      <c r="C59" s="20" t="s">
        <v>79</v>
      </c>
      <c r="D59" s="21">
        <v>3.4</v>
      </c>
    </row>
    <row r="60" ht="27.95" customHeight="true" spans="1:4">
      <c r="A60" s="31"/>
      <c r="B60" s="25"/>
      <c r="C60" s="20" t="s">
        <v>80</v>
      </c>
      <c r="D60" s="21">
        <v>2.5</v>
      </c>
    </row>
    <row r="61" ht="27.95" customHeight="true" spans="1:4">
      <c r="A61" s="31"/>
      <c r="B61" s="23" t="s">
        <v>81</v>
      </c>
      <c r="C61" s="24"/>
      <c r="D61" s="14">
        <f>D62</f>
        <v>12.5</v>
      </c>
    </row>
    <row r="62" s="4" customFormat="true" ht="27.95" customHeight="true" spans="1:4">
      <c r="A62" s="33"/>
      <c r="B62" s="15" t="s">
        <v>82</v>
      </c>
      <c r="C62" s="20" t="s">
        <v>83</v>
      </c>
      <c r="D62" s="34">
        <v>12.5</v>
      </c>
    </row>
    <row r="63" s="4" customFormat="true" ht="27.95" customHeight="true" spans="1:4">
      <c r="A63" s="15" t="s">
        <v>84</v>
      </c>
      <c r="B63" s="23" t="s">
        <v>85</v>
      </c>
      <c r="C63" s="24"/>
      <c r="D63" s="35">
        <f>SUM(D64:D75)</f>
        <v>346.2</v>
      </c>
    </row>
    <row r="64" ht="27.95" customHeight="true" spans="1:4">
      <c r="A64" s="19"/>
      <c r="B64" s="15" t="s">
        <v>86</v>
      </c>
      <c r="C64" s="20" t="s">
        <v>87</v>
      </c>
      <c r="D64" s="21">
        <v>30.3</v>
      </c>
    </row>
    <row r="65" ht="27.95" customHeight="true" spans="1:4">
      <c r="A65" s="19"/>
      <c r="B65" s="19"/>
      <c r="C65" s="20" t="s">
        <v>88</v>
      </c>
      <c r="D65" s="21">
        <v>172.3</v>
      </c>
    </row>
    <row r="66" ht="27.95" customHeight="true" spans="1:4">
      <c r="A66" s="19"/>
      <c r="B66" s="19"/>
      <c r="C66" s="20" t="s">
        <v>89</v>
      </c>
      <c r="D66" s="21">
        <v>14.6</v>
      </c>
    </row>
    <row r="67" ht="27.95" customHeight="true" spans="1:4">
      <c r="A67" s="19"/>
      <c r="B67" s="19"/>
      <c r="C67" s="20" t="s">
        <v>90</v>
      </c>
      <c r="D67" s="21">
        <v>11.4</v>
      </c>
    </row>
    <row r="68" ht="27.95" customHeight="true" spans="1:4">
      <c r="A68" s="19"/>
      <c r="B68" s="19"/>
      <c r="C68" s="20" t="s">
        <v>91</v>
      </c>
      <c r="D68" s="21">
        <v>65.4</v>
      </c>
    </row>
    <row r="69" ht="27.95" customHeight="true" spans="1:4">
      <c r="A69" s="19"/>
      <c r="B69" s="19"/>
      <c r="C69" s="20" t="s">
        <v>92</v>
      </c>
      <c r="D69" s="21">
        <v>4.6</v>
      </c>
    </row>
    <row r="70" ht="27.95" customHeight="true" spans="1:4">
      <c r="A70" s="19"/>
      <c r="B70" s="19"/>
      <c r="C70" s="20" t="s">
        <v>93</v>
      </c>
      <c r="D70" s="21">
        <v>10.4</v>
      </c>
    </row>
    <row r="71" ht="27.95" customHeight="true" spans="1:4">
      <c r="A71" s="19"/>
      <c r="B71" s="19"/>
      <c r="C71" s="20" t="s">
        <v>94</v>
      </c>
      <c r="D71" s="21">
        <v>15.5</v>
      </c>
    </row>
    <row r="72" ht="27.95" customHeight="true" spans="1:4">
      <c r="A72" s="19"/>
      <c r="B72" s="19"/>
      <c r="C72" s="20" t="s">
        <v>95</v>
      </c>
      <c r="D72" s="21">
        <v>14.5</v>
      </c>
    </row>
    <row r="73" ht="27.95" customHeight="true" spans="1:4">
      <c r="A73" s="19"/>
      <c r="B73" s="19"/>
      <c r="C73" s="20" t="s">
        <v>96</v>
      </c>
      <c r="D73" s="21">
        <v>1.4</v>
      </c>
    </row>
    <row r="74" ht="27.95" customHeight="true" spans="1:4">
      <c r="A74" s="19"/>
      <c r="B74" s="19"/>
      <c r="C74" s="20" t="s">
        <v>97</v>
      </c>
      <c r="D74" s="21">
        <v>1.5</v>
      </c>
    </row>
    <row r="75" ht="27.95" customHeight="true" spans="1:4">
      <c r="A75" s="19"/>
      <c r="B75" s="22"/>
      <c r="C75" s="20" t="s">
        <v>98</v>
      </c>
      <c r="D75" s="21">
        <v>4.3</v>
      </c>
    </row>
    <row r="76" ht="27.95" customHeight="true" spans="1:4">
      <c r="A76" s="19"/>
      <c r="B76" s="23" t="s">
        <v>99</v>
      </c>
      <c r="C76" s="24"/>
      <c r="D76" s="14">
        <f>SUM(D77:D80)</f>
        <v>48.6</v>
      </c>
    </row>
    <row r="77" ht="27.95" customHeight="true" spans="1:4">
      <c r="A77" s="19"/>
      <c r="B77" s="15" t="s">
        <v>100</v>
      </c>
      <c r="C77" s="20" t="s">
        <v>101</v>
      </c>
      <c r="D77" s="21">
        <v>12</v>
      </c>
    </row>
    <row r="78" ht="27.95" customHeight="true" spans="1:4">
      <c r="A78" s="19"/>
      <c r="B78" s="19"/>
      <c r="C78" s="20" t="s">
        <v>102</v>
      </c>
      <c r="D78" s="21">
        <v>21.8</v>
      </c>
    </row>
    <row r="79" ht="27.95" customHeight="true" spans="1:4">
      <c r="A79" s="19"/>
      <c r="B79" s="19"/>
      <c r="C79" s="20" t="s">
        <v>103</v>
      </c>
      <c r="D79" s="21">
        <v>1.6</v>
      </c>
    </row>
    <row r="80" ht="27.95" customHeight="true" spans="1:4">
      <c r="A80" s="19"/>
      <c r="B80" s="22"/>
      <c r="C80" s="20" t="s">
        <v>104</v>
      </c>
      <c r="D80" s="21">
        <v>13.2</v>
      </c>
    </row>
    <row r="81" ht="27.95" customHeight="true" spans="1:4">
      <c r="A81" s="19"/>
      <c r="B81" s="23" t="s">
        <v>105</v>
      </c>
      <c r="C81" s="24"/>
      <c r="D81" s="14">
        <f>SUM(D82:D87)</f>
        <v>83.7</v>
      </c>
    </row>
    <row r="82" ht="27.95" customHeight="true" spans="1:4">
      <c r="A82" s="19"/>
      <c r="B82" s="15" t="s">
        <v>106</v>
      </c>
      <c r="C82" s="20" t="s">
        <v>107</v>
      </c>
      <c r="D82" s="21">
        <v>43.4</v>
      </c>
    </row>
    <row r="83" ht="27.95" customHeight="true" spans="1:4">
      <c r="A83" s="19"/>
      <c r="B83" s="19"/>
      <c r="C83" s="20" t="s">
        <v>108</v>
      </c>
      <c r="D83" s="21">
        <v>2</v>
      </c>
    </row>
    <row r="84" ht="27.95" customHeight="true" spans="1:4">
      <c r="A84" s="19"/>
      <c r="B84" s="19"/>
      <c r="C84" s="20" t="s">
        <v>109</v>
      </c>
      <c r="D84" s="21">
        <v>6.4</v>
      </c>
    </row>
    <row r="85" ht="27.95" customHeight="true" spans="1:4">
      <c r="A85" s="19"/>
      <c r="B85" s="19"/>
      <c r="C85" s="20" t="s">
        <v>110</v>
      </c>
      <c r="D85" s="21">
        <v>10.9</v>
      </c>
    </row>
    <row r="86" ht="27.95" customHeight="true" spans="1:4">
      <c r="A86" s="19"/>
      <c r="B86" s="19"/>
      <c r="C86" s="20" t="s">
        <v>111</v>
      </c>
      <c r="D86" s="21">
        <v>6.8</v>
      </c>
    </row>
    <row r="87" ht="27.95" customHeight="true" spans="1:4">
      <c r="A87" s="19"/>
      <c r="B87" s="22"/>
      <c r="C87" s="20" t="s">
        <v>112</v>
      </c>
      <c r="D87" s="21">
        <v>14.2</v>
      </c>
    </row>
    <row r="88" ht="27.95" customHeight="true" spans="1:4">
      <c r="A88" s="19"/>
      <c r="B88" s="23" t="s">
        <v>113</v>
      </c>
      <c r="C88" s="24"/>
      <c r="D88" s="14">
        <f>SUM(D89:D97)</f>
        <v>101.5</v>
      </c>
    </row>
    <row r="89" ht="27.95" customHeight="true" spans="1:4">
      <c r="A89" s="19"/>
      <c r="B89" s="15" t="s">
        <v>114</v>
      </c>
      <c r="C89" s="20" t="s">
        <v>115</v>
      </c>
      <c r="D89" s="21">
        <v>33.3</v>
      </c>
    </row>
    <row r="90" ht="27.95" customHeight="true" spans="1:4">
      <c r="A90" s="19"/>
      <c r="B90" s="19"/>
      <c r="C90" s="20" t="s">
        <v>116</v>
      </c>
      <c r="D90" s="21">
        <v>24.6</v>
      </c>
    </row>
    <row r="91" ht="27.95" customHeight="true" spans="1:4">
      <c r="A91" s="19"/>
      <c r="B91" s="19"/>
      <c r="C91" s="20" t="s">
        <v>117</v>
      </c>
      <c r="D91" s="21">
        <v>15.6</v>
      </c>
    </row>
    <row r="92" ht="27.95" customHeight="true" spans="1:4">
      <c r="A92" s="19"/>
      <c r="B92" s="19"/>
      <c r="C92" s="20" t="s">
        <v>118</v>
      </c>
      <c r="D92" s="21">
        <v>17</v>
      </c>
    </row>
    <row r="93" ht="27.95" customHeight="true" spans="1:4">
      <c r="A93" s="19"/>
      <c r="B93" s="19"/>
      <c r="C93" s="20" t="s">
        <v>119</v>
      </c>
      <c r="D93" s="21">
        <v>4.7</v>
      </c>
    </row>
    <row r="94" ht="27.95" customHeight="true" spans="1:4">
      <c r="A94" s="19"/>
      <c r="B94" s="19"/>
      <c r="C94" s="20" t="s">
        <v>120</v>
      </c>
      <c r="D94" s="21">
        <v>0.4</v>
      </c>
    </row>
    <row r="95" ht="27.95" customHeight="true" spans="1:4">
      <c r="A95" s="19"/>
      <c r="B95" s="19"/>
      <c r="C95" s="20" t="s">
        <v>121</v>
      </c>
      <c r="D95" s="21">
        <v>1.9</v>
      </c>
    </row>
    <row r="96" ht="27.95" customHeight="true" spans="1:4">
      <c r="A96" s="19"/>
      <c r="B96" s="19"/>
      <c r="C96" s="20" t="s">
        <v>122</v>
      </c>
      <c r="D96" s="21">
        <v>1.2</v>
      </c>
    </row>
    <row r="97" ht="27.95" customHeight="true" spans="1:4">
      <c r="A97" s="22"/>
      <c r="B97" s="22"/>
      <c r="C97" s="20" t="s">
        <v>123</v>
      </c>
      <c r="D97" s="21">
        <v>2.8</v>
      </c>
    </row>
    <row r="98" ht="27.95" customHeight="true" spans="1:4">
      <c r="A98" s="15" t="s">
        <v>124</v>
      </c>
      <c r="B98" s="23" t="s">
        <v>125</v>
      </c>
      <c r="C98" s="24"/>
      <c r="D98" s="14">
        <f>SUM(D99:D113)</f>
        <v>275.1</v>
      </c>
    </row>
    <row r="99" ht="27.95" customHeight="true" spans="1:4">
      <c r="A99" s="19"/>
      <c r="B99" s="15" t="s">
        <v>126</v>
      </c>
      <c r="C99" s="20" t="s">
        <v>127</v>
      </c>
      <c r="D99" s="21">
        <v>69.5</v>
      </c>
    </row>
    <row r="100" ht="27.95" customHeight="true" spans="1:4">
      <c r="A100" s="19"/>
      <c r="B100" s="19"/>
      <c r="C100" s="20" t="s">
        <v>128</v>
      </c>
      <c r="D100" s="21">
        <v>54.4</v>
      </c>
    </row>
    <row r="101" ht="27.95" customHeight="true" spans="1:4">
      <c r="A101" s="19"/>
      <c r="B101" s="19"/>
      <c r="C101" s="20" t="s">
        <v>129</v>
      </c>
      <c r="D101" s="21">
        <v>9.2</v>
      </c>
    </row>
    <row r="102" ht="27.95" customHeight="true" spans="1:4">
      <c r="A102" s="19"/>
      <c r="B102" s="19"/>
      <c r="C102" s="36" t="s">
        <v>130</v>
      </c>
      <c r="D102" s="21">
        <v>32.9</v>
      </c>
    </row>
    <row r="103" ht="27.95" customHeight="true" spans="1:4">
      <c r="A103" s="19"/>
      <c r="B103" s="19"/>
      <c r="C103" s="20" t="s">
        <v>131</v>
      </c>
      <c r="D103" s="21">
        <v>8.4</v>
      </c>
    </row>
    <row r="104" ht="27.95" customHeight="true" spans="1:4">
      <c r="A104" s="19"/>
      <c r="B104" s="19"/>
      <c r="C104" s="20" t="s">
        <v>132</v>
      </c>
      <c r="D104" s="21">
        <v>3.2</v>
      </c>
    </row>
    <row r="105" ht="27.95" customHeight="true" spans="1:4">
      <c r="A105" s="19"/>
      <c r="B105" s="19"/>
      <c r="C105" s="20" t="s">
        <v>133</v>
      </c>
      <c r="D105" s="21">
        <v>5.6</v>
      </c>
    </row>
    <row r="106" ht="27.95" customHeight="true" spans="1:4">
      <c r="A106" s="19"/>
      <c r="B106" s="19"/>
      <c r="C106" s="20" t="s">
        <v>134</v>
      </c>
      <c r="D106" s="21">
        <v>9.9</v>
      </c>
    </row>
    <row r="107" ht="27.95" customHeight="true" spans="1:4">
      <c r="A107" s="19"/>
      <c r="B107" s="19"/>
      <c r="C107" s="20" t="s">
        <v>135</v>
      </c>
      <c r="D107" s="21">
        <v>4.8</v>
      </c>
    </row>
    <row r="108" ht="27.95" customHeight="true" spans="1:4">
      <c r="A108" s="19"/>
      <c r="B108" s="19"/>
      <c r="C108" s="20" t="s">
        <v>136</v>
      </c>
      <c r="D108" s="21">
        <v>3.1</v>
      </c>
    </row>
    <row r="109" ht="27.95" customHeight="true" spans="1:4">
      <c r="A109" s="19"/>
      <c r="B109" s="19"/>
      <c r="C109" s="20" t="s">
        <v>137</v>
      </c>
      <c r="D109" s="21">
        <v>35.2</v>
      </c>
    </row>
    <row r="110" ht="27.95" customHeight="true" spans="1:4">
      <c r="A110" s="19"/>
      <c r="B110" s="19"/>
      <c r="C110" s="20" t="s">
        <v>138</v>
      </c>
      <c r="D110" s="21">
        <v>20.8</v>
      </c>
    </row>
    <row r="111" ht="27.95" customHeight="true" spans="1:4">
      <c r="A111" s="19"/>
      <c r="B111" s="19"/>
      <c r="C111" s="20" t="s">
        <v>139</v>
      </c>
      <c r="D111" s="21">
        <v>9.9</v>
      </c>
    </row>
    <row r="112" ht="27.95" customHeight="true" spans="1:4">
      <c r="A112" s="19"/>
      <c r="B112" s="19"/>
      <c r="C112" s="20" t="s">
        <v>140</v>
      </c>
      <c r="D112" s="21">
        <v>8</v>
      </c>
    </row>
    <row r="113" ht="27.95" customHeight="true" spans="1:4">
      <c r="A113" s="19"/>
      <c r="B113" s="22"/>
      <c r="C113" s="20" t="s">
        <v>141</v>
      </c>
      <c r="D113" s="21">
        <v>0.2</v>
      </c>
    </row>
    <row r="114" ht="27.95" customHeight="true" spans="1:4">
      <c r="A114" s="19"/>
      <c r="B114" s="23" t="s">
        <v>142</v>
      </c>
      <c r="C114" s="24"/>
      <c r="D114" s="14">
        <f>D115</f>
        <v>33.1</v>
      </c>
    </row>
    <row r="115" ht="27.95" customHeight="true" spans="1:4">
      <c r="A115" s="22"/>
      <c r="B115" s="25" t="s">
        <v>143</v>
      </c>
      <c r="C115" s="20" t="s">
        <v>144</v>
      </c>
      <c r="D115" s="21">
        <v>33.1</v>
      </c>
    </row>
    <row r="116" ht="27.95" customHeight="true" spans="1:4">
      <c r="A116" s="28" t="s">
        <v>145</v>
      </c>
      <c r="B116" s="23" t="s">
        <v>146</v>
      </c>
      <c r="C116" s="24"/>
      <c r="D116" s="14">
        <f>SUM(D117:D119)</f>
        <v>28.9</v>
      </c>
    </row>
    <row r="117" ht="27.95" customHeight="true" spans="1:4">
      <c r="A117" s="28"/>
      <c r="B117" s="15" t="s">
        <v>147</v>
      </c>
      <c r="C117" s="20" t="s">
        <v>148</v>
      </c>
      <c r="D117" s="21">
        <v>17.9</v>
      </c>
    </row>
    <row r="118" ht="27.95" customHeight="true" spans="1:4">
      <c r="A118" s="28"/>
      <c r="B118" s="19"/>
      <c r="C118" s="20" t="s">
        <v>149</v>
      </c>
      <c r="D118" s="21">
        <v>7.4</v>
      </c>
    </row>
    <row r="119" ht="27.95" customHeight="true" spans="1:4">
      <c r="A119" s="28"/>
      <c r="B119" s="22"/>
      <c r="C119" s="20" t="s">
        <v>150</v>
      </c>
      <c r="D119" s="21">
        <v>3.6</v>
      </c>
    </row>
    <row r="120" ht="27.95" customHeight="true" spans="1:4">
      <c r="A120" s="28"/>
      <c r="B120" s="23" t="s">
        <v>151</v>
      </c>
      <c r="C120" s="24"/>
      <c r="D120" s="14">
        <f>SUM(D121:D125)</f>
        <v>23.4</v>
      </c>
    </row>
    <row r="121" ht="27.95" customHeight="true" spans="1:4">
      <c r="A121" s="28"/>
      <c r="B121" s="15" t="s">
        <v>152</v>
      </c>
      <c r="C121" s="20" t="s">
        <v>153</v>
      </c>
      <c r="D121" s="21">
        <v>4.8</v>
      </c>
    </row>
    <row r="122" ht="27.95" customHeight="true" spans="1:4">
      <c r="A122" s="28"/>
      <c r="B122" s="19"/>
      <c r="C122" s="20" t="s">
        <v>154</v>
      </c>
      <c r="D122" s="21">
        <v>1.4</v>
      </c>
    </row>
    <row r="123" ht="27.95" customHeight="true" spans="1:4">
      <c r="A123" s="28"/>
      <c r="B123" s="19"/>
      <c r="C123" s="20" t="s">
        <v>155</v>
      </c>
      <c r="D123" s="21">
        <v>6.5</v>
      </c>
    </row>
    <row r="124" ht="27.95" customHeight="true" spans="1:4">
      <c r="A124" s="28"/>
      <c r="B124" s="19"/>
      <c r="C124" s="20" t="s">
        <v>156</v>
      </c>
      <c r="D124" s="21">
        <v>1</v>
      </c>
    </row>
    <row r="125" ht="27.95" customHeight="true" spans="1:4">
      <c r="A125" s="28"/>
      <c r="B125" s="22"/>
      <c r="C125" s="20" t="s">
        <v>157</v>
      </c>
      <c r="D125" s="21">
        <v>9.7</v>
      </c>
    </row>
    <row r="126" ht="27.95" customHeight="true" spans="1:4">
      <c r="A126" s="28"/>
      <c r="B126" s="23" t="s">
        <v>158</v>
      </c>
      <c r="C126" s="24"/>
      <c r="D126" s="14">
        <f>D127</f>
        <v>18.2</v>
      </c>
    </row>
    <row r="127" ht="27.95" customHeight="true" spans="1:4">
      <c r="A127" s="28"/>
      <c r="B127" s="25" t="s">
        <v>159</v>
      </c>
      <c r="C127" s="20" t="s">
        <v>160</v>
      </c>
      <c r="D127" s="21">
        <v>18.2</v>
      </c>
    </row>
    <row r="128" ht="27.95" customHeight="true" spans="1:4">
      <c r="A128" s="28"/>
      <c r="B128" s="23" t="s">
        <v>161</v>
      </c>
      <c r="C128" s="24"/>
      <c r="D128" s="14">
        <f>D129</f>
        <v>126.5</v>
      </c>
    </row>
    <row r="129" ht="27.95" customHeight="true" spans="1:4">
      <c r="A129" s="28"/>
      <c r="B129" s="25" t="s">
        <v>162</v>
      </c>
      <c r="C129" s="20" t="s">
        <v>163</v>
      </c>
      <c r="D129" s="21">
        <v>126.5</v>
      </c>
    </row>
    <row r="130" ht="27.95" customHeight="true" spans="1:4">
      <c r="A130" s="28"/>
      <c r="B130" s="23" t="s">
        <v>164</v>
      </c>
      <c r="C130" s="24"/>
      <c r="D130" s="14">
        <f>D131+D132</f>
        <v>2.8</v>
      </c>
    </row>
    <row r="131" ht="27.95" customHeight="true" spans="1:4">
      <c r="A131" s="28"/>
      <c r="B131" s="15" t="s">
        <v>165</v>
      </c>
      <c r="C131" s="20" t="s">
        <v>166</v>
      </c>
      <c r="D131" s="21">
        <v>2.2</v>
      </c>
    </row>
    <row r="132" ht="27.95" customHeight="true" spans="1:4">
      <c r="A132" s="28"/>
      <c r="B132" s="22"/>
      <c r="C132" s="20" t="s">
        <v>167</v>
      </c>
      <c r="D132" s="21">
        <v>0.6</v>
      </c>
    </row>
    <row r="133" ht="27.95" customHeight="true" spans="1:4">
      <c r="A133" s="28"/>
      <c r="B133" s="23" t="s">
        <v>168</v>
      </c>
      <c r="C133" s="24"/>
      <c r="D133" s="14">
        <f>D134</f>
        <v>2.6</v>
      </c>
    </row>
    <row r="134" ht="27.95" customHeight="true" spans="1:4">
      <c r="A134" s="28"/>
      <c r="B134" s="25" t="s">
        <v>169</v>
      </c>
      <c r="C134" s="20" t="s">
        <v>170</v>
      </c>
      <c r="D134" s="21">
        <v>2.6</v>
      </c>
    </row>
    <row r="135" ht="27.95" customHeight="true" spans="1:4">
      <c r="A135" s="28"/>
      <c r="B135" s="23" t="s">
        <v>171</v>
      </c>
      <c r="C135" s="24"/>
      <c r="D135" s="14">
        <f>D136</f>
        <v>24.9</v>
      </c>
    </row>
    <row r="136" ht="27.95" customHeight="true" spans="1:4">
      <c r="A136" s="29"/>
      <c r="B136" s="25" t="s">
        <v>172</v>
      </c>
      <c r="C136" s="20" t="s">
        <v>173</v>
      </c>
      <c r="D136" s="21">
        <v>24.9</v>
      </c>
    </row>
    <row r="137" ht="27.95" customHeight="true" spans="1:4">
      <c r="A137" s="37" t="s">
        <v>174</v>
      </c>
      <c r="B137" s="23" t="s">
        <v>175</v>
      </c>
      <c r="C137" s="24"/>
      <c r="D137" s="14">
        <f>SUM(D138:D156)</f>
        <v>665.8</v>
      </c>
    </row>
    <row r="138" ht="27.95" customHeight="true" spans="1:4">
      <c r="A138" s="19"/>
      <c r="B138" s="25" t="s">
        <v>176</v>
      </c>
      <c r="C138" s="20" t="s">
        <v>177</v>
      </c>
      <c r="D138" s="21">
        <v>13.6</v>
      </c>
    </row>
    <row r="139" ht="27.95" customHeight="true" spans="1:4">
      <c r="A139" s="19"/>
      <c r="B139" s="15" t="s">
        <v>178</v>
      </c>
      <c r="C139" s="20" t="s">
        <v>179</v>
      </c>
      <c r="D139" s="21">
        <v>181.3</v>
      </c>
    </row>
    <row r="140" ht="27.95" customHeight="true" spans="1:4">
      <c r="A140" s="19"/>
      <c r="B140" s="19"/>
      <c r="C140" s="20" t="s">
        <v>180</v>
      </c>
      <c r="D140" s="21">
        <v>47.4</v>
      </c>
    </row>
    <row r="141" ht="27.95" customHeight="true" spans="1:4">
      <c r="A141" s="19"/>
      <c r="B141" s="19"/>
      <c r="C141" s="20" t="s">
        <v>181</v>
      </c>
      <c r="D141" s="21">
        <v>24.2</v>
      </c>
    </row>
    <row r="142" ht="27.95" customHeight="true" spans="1:4">
      <c r="A142" s="19"/>
      <c r="B142" s="22"/>
      <c r="C142" s="20" t="s">
        <v>182</v>
      </c>
      <c r="D142" s="21">
        <v>0.6</v>
      </c>
    </row>
    <row r="143" ht="27.95" customHeight="true" spans="1:4">
      <c r="A143" s="19"/>
      <c r="B143" s="15" t="s">
        <v>183</v>
      </c>
      <c r="C143" s="20" t="s">
        <v>184</v>
      </c>
      <c r="D143" s="21">
        <v>2.9</v>
      </c>
    </row>
    <row r="144" ht="27.95" customHeight="true" spans="1:4">
      <c r="A144" s="19"/>
      <c r="B144" s="19"/>
      <c r="C144" s="20" t="s">
        <v>185</v>
      </c>
      <c r="D144" s="21">
        <v>2.9</v>
      </c>
    </row>
    <row r="145" ht="27.95" customHeight="true" spans="1:4">
      <c r="A145" s="19"/>
      <c r="B145" s="19"/>
      <c r="C145" s="20" t="s">
        <v>186</v>
      </c>
      <c r="D145" s="21">
        <v>0.1</v>
      </c>
    </row>
    <row r="146" ht="27.95" customHeight="true" spans="1:4">
      <c r="A146" s="19"/>
      <c r="B146" s="19"/>
      <c r="C146" s="20" t="s">
        <v>187</v>
      </c>
      <c r="D146" s="21">
        <v>106.9</v>
      </c>
    </row>
    <row r="147" ht="27.95" customHeight="true" spans="1:4">
      <c r="A147" s="19"/>
      <c r="B147" s="19"/>
      <c r="C147" s="20" t="s">
        <v>188</v>
      </c>
      <c r="D147" s="21">
        <v>3.9</v>
      </c>
    </row>
    <row r="148" ht="27.95" customHeight="true" spans="1:4">
      <c r="A148" s="19"/>
      <c r="B148" s="19"/>
      <c r="C148" s="20" t="s">
        <v>189</v>
      </c>
      <c r="D148" s="21">
        <v>32.9</v>
      </c>
    </row>
    <row r="149" ht="27.95" customHeight="true" spans="1:4">
      <c r="A149" s="19"/>
      <c r="B149" s="22"/>
      <c r="C149" s="20" t="s">
        <v>190</v>
      </c>
      <c r="D149" s="21">
        <v>8.7</v>
      </c>
    </row>
    <row r="150" ht="27.95" customHeight="true" spans="1:4">
      <c r="A150" s="19"/>
      <c r="B150" s="25" t="s">
        <v>191</v>
      </c>
      <c r="C150" s="20" t="s">
        <v>192</v>
      </c>
      <c r="D150" s="21">
        <v>103.6</v>
      </c>
    </row>
    <row r="151" ht="27.95" customHeight="true" spans="1:4">
      <c r="A151" s="19"/>
      <c r="B151" s="15" t="s">
        <v>193</v>
      </c>
      <c r="C151" s="20" t="s">
        <v>194</v>
      </c>
      <c r="D151" s="21">
        <v>25.8</v>
      </c>
    </row>
    <row r="152" ht="27.95" customHeight="true" spans="1:4">
      <c r="A152" s="19"/>
      <c r="B152" s="19"/>
      <c r="C152" s="20" t="s">
        <v>195</v>
      </c>
      <c r="D152" s="21">
        <v>74.4</v>
      </c>
    </row>
    <row r="153" ht="27.95" customHeight="true" spans="1:4">
      <c r="A153" s="19"/>
      <c r="B153" s="22"/>
      <c r="C153" s="20" t="s">
        <v>196</v>
      </c>
      <c r="D153" s="21">
        <v>28.9</v>
      </c>
    </row>
    <row r="154" ht="27.95" customHeight="true" spans="1:4">
      <c r="A154" s="19"/>
      <c r="B154" s="15" t="s">
        <v>197</v>
      </c>
      <c r="C154" s="20" t="s">
        <v>198</v>
      </c>
      <c r="D154" s="21">
        <v>3.4</v>
      </c>
    </row>
    <row r="155" ht="27.95" customHeight="true" spans="1:4">
      <c r="A155" s="19"/>
      <c r="B155" s="19"/>
      <c r="C155" s="20" t="s">
        <v>199</v>
      </c>
      <c r="D155" s="21">
        <v>2</v>
      </c>
    </row>
    <row r="156" ht="27.95" customHeight="true" spans="1:4">
      <c r="A156" s="22"/>
      <c r="B156" s="22"/>
      <c r="C156" s="20" t="s">
        <v>200</v>
      </c>
      <c r="D156" s="21">
        <v>2.3</v>
      </c>
    </row>
  </sheetData>
  <mergeCells count="58">
    <mergeCell ref="A2:D2"/>
    <mergeCell ref="A4:C4"/>
    <mergeCell ref="B5:C5"/>
    <mergeCell ref="B15:C15"/>
    <mergeCell ref="B17:C17"/>
    <mergeCell ref="B30:C30"/>
    <mergeCell ref="B32:C32"/>
    <mergeCell ref="B38:C38"/>
    <mergeCell ref="B45:C45"/>
    <mergeCell ref="B47:C47"/>
    <mergeCell ref="B49:C49"/>
    <mergeCell ref="B53:C53"/>
    <mergeCell ref="B58:C58"/>
    <mergeCell ref="B61:C61"/>
    <mergeCell ref="B63:C63"/>
    <mergeCell ref="B76:C76"/>
    <mergeCell ref="B81:C81"/>
    <mergeCell ref="B88:C88"/>
    <mergeCell ref="B98:C98"/>
    <mergeCell ref="B114:C114"/>
    <mergeCell ref="B116:C116"/>
    <mergeCell ref="B120:C120"/>
    <mergeCell ref="B126:C126"/>
    <mergeCell ref="B128:C128"/>
    <mergeCell ref="B130:C130"/>
    <mergeCell ref="B133:C133"/>
    <mergeCell ref="B135:C135"/>
    <mergeCell ref="B137:C137"/>
    <mergeCell ref="A5:A14"/>
    <mergeCell ref="A15:A37"/>
    <mergeCell ref="A38:A44"/>
    <mergeCell ref="A45:A46"/>
    <mergeCell ref="A47:A48"/>
    <mergeCell ref="A49:A52"/>
    <mergeCell ref="A53:A62"/>
    <mergeCell ref="A63:A97"/>
    <mergeCell ref="A98:A115"/>
    <mergeCell ref="A116:A136"/>
    <mergeCell ref="A137:A156"/>
    <mergeCell ref="B6:B14"/>
    <mergeCell ref="B18:B29"/>
    <mergeCell ref="B33:B37"/>
    <mergeCell ref="B39:B44"/>
    <mergeCell ref="B50:B52"/>
    <mergeCell ref="B54:B57"/>
    <mergeCell ref="B59:B60"/>
    <mergeCell ref="B64:B75"/>
    <mergeCell ref="B77:B80"/>
    <mergeCell ref="B82:B87"/>
    <mergeCell ref="B89:B97"/>
    <mergeCell ref="B99:B113"/>
    <mergeCell ref="B117:B119"/>
    <mergeCell ref="B121:B125"/>
    <mergeCell ref="B131:B132"/>
    <mergeCell ref="B139:B142"/>
    <mergeCell ref="B143:B149"/>
    <mergeCell ref="B151:B153"/>
    <mergeCell ref="B154:B156"/>
  </mergeCells>
  <printOptions horizontalCentered="true"/>
  <pageMargins left="0" right="0" top="0.15748031496063" bottom="0.354330708661417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greatwall</cp:lastModifiedBy>
  <dcterms:created xsi:type="dcterms:W3CDTF">2020-06-05T13:02:00Z</dcterms:created>
  <cp:lastPrinted>2021-11-02T11:35:00Z</cp:lastPrinted>
  <dcterms:modified xsi:type="dcterms:W3CDTF">2021-11-17T16:17:42Z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