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80" yWindow="3465" windowWidth="18315" windowHeight="12210"/>
  </bookViews>
  <sheets>
    <sheet name="Sheet1" sheetId="1" r:id="rId1"/>
  </sheets>
  <definedNames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D27" i="1" l="1"/>
  <c r="D5" i="1" s="1"/>
</calcChain>
</file>

<file path=xl/sharedStrings.xml><?xml version="1.0" encoding="utf-8"?>
<sst xmlns="http://schemas.openxmlformats.org/spreadsheetml/2006/main" count="120" uniqueCount="55">
  <si>
    <t>湖南化工研究院有限公司</t>
  </si>
  <si>
    <t>湖南电器科学研究院有限公司</t>
  </si>
  <si>
    <t>湖南轻工研究院有限责任公司</t>
  </si>
  <si>
    <t>湖南省造纸研究所有限公司</t>
  </si>
  <si>
    <t>湖南省塑料研究所有限公司</t>
  </si>
  <si>
    <t>湖南省一方科技发展有限公司</t>
  </si>
  <si>
    <t>湖南省交通科学研究院有限公司</t>
  </si>
  <si>
    <t>湖南省机械科学研究院有限公司</t>
  </si>
  <si>
    <t>湖南省电子研究所有限公司</t>
  </si>
  <si>
    <t>湖南省冶金材料研究院有限公司</t>
  </si>
  <si>
    <t>附件：</t>
    <phoneticPr fontId="1" type="noConversion"/>
  </si>
  <si>
    <t>单位：万元</t>
    <phoneticPr fontId="1" type="noConversion"/>
  </si>
  <si>
    <t>单位名称</t>
    <phoneticPr fontId="5" type="noConversion"/>
  </si>
  <si>
    <t>金额（万元）</t>
    <phoneticPr fontId="5" type="noConversion"/>
  </si>
  <si>
    <t>支付方
式编码</t>
    <phoneticPr fontId="5" type="noConversion"/>
  </si>
  <si>
    <t>功能科
目编码</t>
    <phoneticPr fontId="5" type="noConversion"/>
  </si>
  <si>
    <t>功能科
目</t>
    <phoneticPr fontId="5" type="noConversion"/>
  </si>
  <si>
    <t>政府经济
科目编码</t>
    <phoneticPr fontId="5" type="noConversion"/>
  </si>
  <si>
    <t>政府经济
科目</t>
    <phoneticPr fontId="5" type="noConversion"/>
  </si>
  <si>
    <t>部门经济
科目编码</t>
    <phoneticPr fontId="5" type="noConversion"/>
  </si>
  <si>
    <t>部门经济
科目</t>
    <phoneticPr fontId="5" type="noConversion"/>
  </si>
  <si>
    <t>湖南省建筑科学研究院有限责任公司</t>
  </si>
  <si>
    <t>湖南省科技厅转制科研机构</t>
    <phoneticPr fontId="1" type="noConversion"/>
  </si>
  <si>
    <t>湖南省科技厅</t>
    <phoneticPr fontId="1" type="noConversion"/>
  </si>
  <si>
    <t>转制科研机构</t>
    <phoneticPr fontId="1" type="noConversion"/>
  </si>
  <si>
    <t>其他对个人和家庭的补助</t>
    <phoneticPr fontId="1" type="noConversion"/>
  </si>
  <si>
    <t>县市区/单位</t>
    <phoneticPr fontId="5" type="noConversion"/>
  </si>
  <si>
    <t>市州/省直单位</t>
    <phoneticPr fontId="5" type="noConversion"/>
  </si>
  <si>
    <t>湖南省科学技术研究开发院有限公司</t>
  </si>
  <si>
    <t>湖南省工艺美术研究所有限公司</t>
  </si>
  <si>
    <t xml:space="preserve">湖南省建筑材料研究设计院有限公司 </t>
  </si>
  <si>
    <t>湖南省粮油产品质量监测中心</t>
  </si>
  <si>
    <t>湖南省纺织科学研究院</t>
  </si>
  <si>
    <t>湖南省煤炭科学研究院</t>
  </si>
  <si>
    <t>湖南省皮革研究所</t>
  </si>
  <si>
    <t>湖南省医药工业研究所</t>
  </si>
  <si>
    <t xml:space="preserve">湖南省印刷科技研究所有限责任公司 </t>
  </si>
  <si>
    <t>2060102</t>
  </si>
  <si>
    <t>一般行政管理事务</t>
  </si>
  <si>
    <t>50205</t>
  </si>
  <si>
    <t>委托业务费</t>
  </si>
  <si>
    <t>30227</t>
  </si>
  <si>
    <t>50299</t>
  </si>
  <si>
    <t>其他商品和服务支出</t>
  </si>
  <si>
    <t>30299</t>
  </si>
  <si>
    <t>湖南省科学技术协会</t>
    <phoneticPr fontId="1" type="noConversion"/>
  </si>
  <si>
    <t>小计</t>
    <phoneticPr fontId="1" type="noConversion"/>
  </si>
  <si>
    <t>合计</t>
    <phoneticPr fontId="1" type="noConversion"/>
  </si>
  <si>
    <t>湖南省科学技术协会本级</t>
    <phoneticPr fontId="1" type="noConversion"/>
  </si>
  <si>
    <t>小计</t>
    <phoneticPr fontId="1" type="noConversion"/>
  </si>
  <si>
    <t>2021年省属转制科研院所转制前退休人员基本养老金提标资金</t>
  </si>
  <si>
    <t>省科协“十一大”（优秀科技工作者奖金、青年科技奖奖金）</t>
  </si>
  <si>
    <t>备注</t>
    <phoneticPr fontId="1" type="noConversion"/>
  </si>
  <si>
    <t>2021年科技资金分配明细表</t>
    <phoneticPr fontId="1" type="noConversion"/>
  </si>
  <si>
    <t>省科协“十一大”会议及宣传费用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</si>
</sst>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楷体简体"/>
      <family val="3"/>
      <charset val="134"/>
    </font>
    <font>
      <sz val="16"/>
      <color theme="1"/>
      <name val="方正大标宋_GBK"/>
      <family val="4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SimSun"/>
      <charset val="134"/>
    </font>
    <font>
      <b/>
      <sz val="10"/>
      <color theme="1"/>
      <name val="黑体"/>
      <family val="3"/>
      <charset val="134"/>
    </font>
    <font>
      <b/>
      <sz val="16"/>
      <color theme="1"/>
      <name val="方正大标宋_GBK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Normal="100" zoomScaleSheetLayoutView="100" workbookViewId="0">
      <selection activeCell="S6" sqref="S6"/>
    </sheetView>
  </sheetViews>
  <sheetFormatPr defaultRowHeight="13.5"/>
  <cols>
    <col min="2" max="2" width="10.875" customWidth="1"/>
    <col min="3" max="3" width="27.875" style="1" customWidth="1"/>
    <col min="4" max="4" width="9.5" style="1" customWidth="1"/>
    <col min="5" max="5" width="6" style="1" customWidth="1"/>
    <col min="7" max="7" width="12.25" customWidth="1"/>
    <col min="9" max="9" width="11.625" customWidth="1"/>
    <col min="11" max="12" width="21.5" customWidth="1"/>
  </cols>
  <sheetData>
    <row r="1" spans="1:12" ht="18.75">
      <c r="A1" s="2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32.25" customHeight="1">
      <c r="A2" s="24" t="s">
        <v>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9"/>
    </row>
    <row r="3" spans="1:12">
      <c r="K3" s="13" t="s">
        <v>11</v>
      </c>
      <c r="L3" s="13"/>
    </row>
    <row r="4" spans="1:12" ht="36" customHeight="1">
      <c r="A4" s="3" t="s">
        <v>27</v>
      </c>
      <c r="B4" s="3" t="s">
        <v>26</v>
      </c>
      <c r="C4" s="3" t="s">
        <v>12</v>
      </c>
      <c r="D4" s="3" t="s">
        <v>13</v>
      </c>
      <c r="E4" s="4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52</v>
      </c>
    </row>
    <row r="5" spans="1:12" ht="36" customHeight="1">
      <c r="A5" s="22" t="s">
        <v>47</v>
      </c>
      <c r="B5" s="22"/>
      <c r="C5" s="22"/>
      <c r="D5" s="12">
        <f>D6+D27</f>
        <v>658.76826400000004</v>
      </c>
      <c r="E5" s="4"/>
      <c r="F5" s="3"/>
      <c r="G5" s="3"/>
      <c r="H5" s="3"/>
      <c r="I5" s="3"/>
      <c r="J5" s="3"/>
      <c r="K5" s="3"/>
      <c r="L5" s="3"/>
    </row>
    <row r="6" spans="1:12" ht="36" customHeight="1">
      <c r="A6" s="16" t="s">
        <v>23</v>
      </c>
      <c r="B6" s="23" t="s">
        <v>49</v>
      </c>
      <c r="C6" s="23"/>
      <c r="D6" s="5">
        <v>339.7682640000001</v>
      </c>
      <c r="E6" s="5"/>
      <c r="F6" s="6"/>
      <c r="G6" s="6"/>
      <c r="H6" s="6"/>
      <c r="I6" s="6"/>
      <c r="J6" s="6"/>
      <c r="K6" s="6"/>
      <c r="L6" s="19" t="s">
        <v>50</v>
      </c>
    </row>
    <row r="7" spans="1:12" ht="34.5" customHeight="1">
      <c r="A7" s="17"/>
      <c r="B7" s="20" t="s">
        <v>22</v>
      </c>
      <c r="C7" s="10" t="s">
        <v>28</v>
      </c>
      <c r="D7" s="5">
        <v>29.95</v>
      </c>
      <c r="E7" s="7">
        <v>1</v>
      </c>
      <c r="F7" s="8">
        <v>2069903</v>
      </c>
      <c r="G7" s="8" t="s">
        <v>24</v>
      </c>
      <c r="H7" s="8">
        <v>50999</v>
      </c>
      <c r="I7" s="8" t="s">
        <v>25</v>
      </c>
      <c r="J7" s="8">
        <v>30399</v>
      </c>
      <c r="K7" s="8" t="s">
        <v>25</v>
      </c>
      <c r="L7" s="19"/>
    </row>
    <row r="8" spans="1:12" ht="31.5" customHeight="1">
      <c r="A8" s="17"/>
      <c r="B8" s="20"/>
      <c r="C8" s="10" t="s">
        <v>5</v>
      </c>
      <c r="D8" s="5">
        <v>3.95</v>
      </c>
      <c r="E8" s="7">
        <v>1</v>
      </c>
      <c r="F8" s="8">
        <v>2069903</v>
      </c>
      <c r="G8" s="8" t="s">
        <v>24</v>
      </c>
      <c r="H8" s="8">
        <v>50999</v>
      </c>
      <c r="I8" s="8" t="s">
        <v>25</v>
      </c>
      <c r="J8" s="8">
        <v>30399</v>
      </c>
      <c r="K8" s="8" t="s">
        <v>25</v>
      </c>
      <c r="L8" s="19"/>
    </row>
    <row r="9" spans="1:12" ht="31.5" customHeight="1">
      <c r="A9" s="17"/>
      <c r="B9" s="20"/>
      <c r="C9" s="10" t="s">
        <v>1</v>
      </c>
      <c r="D9" s="5">
        <v>12.82</v>
      </c>
      <c r="E9" s="7">
        <v>1</v>
      </c>
      <c r="F9" s="8">
        <v>2069903</v>
      </c>
      <c r="G9" s="8" t="s">
        <v>24</v>
      </c>
      <c r="H9" s="8">
        <v>50999</v>
      </c>
      <c r="I9" s="8" t="s">
        <v>25</v>
      </c>
      <c r="J9" s="8">
        <v>30399</v>
      </c>
      <c r="K9" s="8" t="s">
        <v>25</v>
      </c>
      <c r="L9" s="19"/>
    </row>
    <row r="10" spans="1:12" ht="31.5" customHeight="1">
      <c r="A10" s="17"/>
      <c r="B10" s="20"/>
      <c r="C10" s="10" t="s">
        <v>8</v>
      </c>
      <c r="D10" s="5">
        <v>11.22</v>
      </c>
      <c r="E10" s="7">
        <v>1</v>
      </c>
      <c r="F10" s="8">
        <v>2069903</v>
      </c>
      <c r="G10" s="8" t="s">
        <v>24</v>
      </c>
      <c r="H10" s="8">
        <v>50999</v>
      </c>
      <c r="I10" s="8" t="s">
        <v>25</v>
      </c>
      <c r="J10" s="8">
        <v>30399</v>
      </c>
      <c r="K10" s="8" t="s">
        <v>25</v>
      </c>
      <c r="L10" s="19"/>
    </row>
    <row r="11" spans="1:12" ht="31.5" customHeight="1">
      <c r="A11" s="17"/>
      <c r="B11" s="20"/>
      <c r="C11" s="10" t="s">
        <v>29</v>
      </c>
      <c r="D11" s="5">
        <v>3.27</v>
      </c>
      <c r="E11" s="7">
        <v>1</v>
      </c>
      <c r="F11" s="8">
        <v>2069903</v>
      </c>
      <c r="G11" s="8" t="s">
        <v>24</v>
      </c>
      <c r="H11" s="8">
        <v>50999</v>
      </c>
      <c r="I11" s="8" t="s">
        <v>25</v>
      </c>
      <c r="J11" s="8">
        <v>30399</v>
      </c>
      <c r="K11" s="8" t="s">
        <v>25</v>
      </c>
      <c r="L11" s="19"/>
    </row>
    <row r="12" spans="1:12" ht="31.5" customHeight="1">
      <c r="A12" s="17"/>
      <c r="B12" s="20"/>
      <c r="C12" s="10" t="s">
        <v>2</v>
      </c>
      <c r="D12" s="5">
        <v>28.92</v>
      </c>
      <c r="E12" s="7">
        <v>1</v>
      </c>
      <c r="F12" s="8">
        <v>2069903</v>
      </c>
      <c r="G12" s="8" t="s">
        <v>24</v>
      </c>
      <c r="H12" s="8">
        <v>50999</v>
      </c>
      <c r="I12" s="8" t="s">
        <v>25</v>
      </c>
      <c r="J12" s="8">
        <v>30399</v>
      </c>
      <c r="K12" s="8" t="s">
        <v>25</v>
      </c>
      <c r="L12" s="19"/>
    </row>
    <row r="13" spans="1:12" ht="31.5" customHeight="1">
      <c r="A13" s="17"/>
      <c r="B13" s="20"/>
      <c r="C13" s="10" t="s">
        <v>0</v>
      </c>
      <c r="D13" s="5">
        <v>72.52</v>
      </c>
      <c r="E13" s="7">
        <v>1</v>
      </c>
      <c r="F13" s="8">
        <v>2069903</v>
      </c>
      <c r="G13" s="8" t="s">
        <v>24</v>
      </c>
      <c r="H13" s="8">
        <v>50999</v>
      </c>
      <c r="I13" s="8" t="s">
        <v>25</v>
      </c>
      <c r="J13" s="8">
        <v>30399</v>
      </c>
      <c r="K13" s="8" t="s">
        <v>25</v>
      </c>
      <c r="L13" s="19"/>
    </row>
    <row r="14" spans="1:12" ht="28.5" customHeight="1">
      <c r="A14" s="17"/>
      <c r="B14" s="20"/>
      <c r="C14" s="10" t="s">
        <v>7</v>
      </c>
      <c r="D14" s="5">
        <v>31.83</v>
      </c>
      <c r="E14" s="7">
        <v>1</v>
      </c>
      <c r="F14" s="8">
        <v>2069903</v>
      </c>
      <c r="G14" s="8" t="s">
        <v>24</v>
      </c>
      <c r="H14" s="8">
        <v>50999</v>
      </c>
      <c r="I14" s="8" t="s">
        <v>25</v>
      </c>
      <c r="J14" s="8">
        <v>30399</v>
      </c>
      <c r="K14" s="8" t="s">
        <v>25</v>
      </c>
      <c r="L14" s="19"/>
    </row>
    <row r="15" spans="1:12" ht="28.5" customHeight="1">
      <c r="A15" s="17"/>
      <c r="B15" s="20"/>
      <c r="C15" s="10" t="s">
        <v>30</v>
      </c>
      <c r="D15" s="5">
        <v>15.05</v>
      </c>
      <c r="E15" s="7">
        <v>1</v>
      </c>
      <c r="F15" s="8">
        <v>2069903</v>
      </c>
      <c r="G15" s="8" t="s">
        <v>24</v>
      </c>
      <c r="H15" s="8">
        <v>50999</v>
      </c>
      <c r="I15" s="8" t="s">
        <v>25</v>
      </c>
      <c r="J15" s="8">
        <v>30399</v>
      </c>
      <c r="K15" s="8" t="s">
        <v>25</v>
      </c>
      <c r="L15" s="19"/>
    </row>
    <row r="16" spans="1:12" ht="32.25" customHeight="1">
      <c r="A16" s="17"/>
      <c r="B16" s="20"/>
      <c r="C16" s="10" t="s">
        <v>21</v>
      </c>
      <c r="D16" s="5">
        <v>2.29</v>
      </c>
      <c r="E16" s="7">
        <v>1</v>
      </c>
      <c r="F16" s="8">
        <v>2069903</v>
      </c>
      <c r="G16" s="8" t="s">
        <v>24</v>
      </c>
      <c r="H16" s="8">
        <v>50999</v>
      </c>
      <c r="I16" s="8" t="s">
        <v>25</v>
      </c>
      <c r="J16" s="8">
        <v>30399</v>
      </c>
      <c r="K16" s="8" t="s">
        <v>25</v>
      </c>
      <c r="L16" s="19"/>
    </row>
    <row r="17" spans="1:12" ht="32.25" customHeight="1">
      <c r="A17" s="18"/>
      <c r="B17" s="20"/>
      <c r="C17" s="10" t="s">
        <v>6</v>
      </c>
      <c r="D17" s="5">
        <v>15.09</v>
      </c>
      <c r="E17" s="7">
        <v>1</v>
      </c>
      <c r="F17" s="8">
        <v>2069903</v>
      </c>
      <c r="G17" s="8" t="s">
        <v>24</v>
      </c>
      <c r="H17" s="8">
        <v>50999</v>
      </c>
      <c r="I17" s="8" t="s">
        <v>25</v>
      </c>
      <c r="J17" s="8">
        <v>30399</v>
      </c>
      <c r="K17" s="8" t="s">
        <v>25</v>
      </c>
      <c r="L17" s="19"/>
    </row>
    <row r="18" spans="1:12" ht="32.25" customHeight="1">
      <c r="A18" s="20" t="s">
        <v>23</v>
      </c>
      <c r="B18" s="20" t="s">
        <v>22</v>
      </c>
      <c r="C18" s="10" t="s">
        <v>31</v>
      </c>
      <c r="D18" s="5">
        <v>6.67</v>
      </c>
      <c r="E18" s="7">
        <v>1</v>
      </c>
      <c r="F18" s="8">
        <v>2069903</v>
      </c>
      <c r="G18" s="8" t="s">
        <v>24</v>
      </c>
      <c r="H18" s="8">
        <v>50999</v>
      </c>
      <c r="I18" s="8" t="s">
        <v>25</v>
      </c>
      <c r="J18" s="8">
        <v>30399</v>
      </c>
      <c r="K18" s="8" t="s">
        <v>25</v>
      </c>
      <c r="L18" s="19" t="s">
        <v>50</v>
      </c>
    </row>
    <row r="19" spans="1:12" ht="32.25" customHeight="1">
      <c r="A19" s="20"/>
      <c r="B19" s="20"/>
      <c r="C19" s="10" t="s">
        <v>32</v>
      </c>
      <c r="D19" s="5">
        <v>8.6300000000000008</v>
      </c>
      <c r="E19" s="7">
        <v>1</v>
      </c>
      <c r="F19" s="8">
        <v>2069903</v>
      </c>
      <c r="G19" s="8" t="s">
        <v>24</v>
      </c>
      <c r="H19" s="8">
        <v>50999</v>
      </c>
      <c r="I19" s="8" t="s">
        <v>25</v>
      </c>
      <c r="J19" s="8">
        <v>30399</v>
      </c>
      <c r="K19" s="8" t="s">
        <v>25</v>
      </c>
      <c r="L19" s="19"/>
    </row>
    <row r="20" spans="1:12" ht="32.25" customHeight="1">
      <c r="A20" s="20"/>
      <c r="B20" s="20"/>
      <c r="C20" s="10" t="s">
        <v>33</v>
      </c>
      <c r="D20" s="5">
        <v>20.53</v>
      </c>
      <c r="E20" s="7">
        <v>1</v>
      </c>
      <c r="F20" s="8">
        <v>2069903</v>
      </c>
      <c r="G20" s="8" t="s">
        <v>24</v>
      </c>
      <c r="H20" s="8">
        <v>50999</v>
      </c>
      <c r="I20" s="8" t="s">
        <v>25</v>
      </c>
      <c r="J20" s="8">
        <v>30399</v>
      </c>
      <c r="K20" s="8" t="s">
        <v>25</v>
      </c>
      <c r="L20" s="19"/>
    </row>
    <row r="21" spans="1:12" ht="32.25" customHeight="1">
      <c r="A21" s="20"/>
      <c r="B21" s="20"/>
      <c r="C21" s="10" t="s">
        <v>34</v>
      </c>
      <c r="D21" s="5">
        <v>2.97</v>
      </c>
      <c r="E21" s="7">
        <v>1</v>
      </c>
      <c r="F21" s="8">
        <v>2069903</v>
      </c>
      <c r="G21" s="8" t="s">
        <v>24</v>
      </c>
      <c r="H21" s="8">
        <v>50999</v>
      </c>
      <c r="I21" s="8" t="s">
        <v>25</v>
      </c>
      <c r="J21" s="8">
        <v>30399</v>
      </c>
      <c r="K21" s="8" t="s">
        <v>25</v>
      </c>
      <c r="L21" s="19"/>
    </row>
    <row r="22" spans="1:12" ht="32.25" customHeight="1">
      <c r="A22" s="20"/>
      <c r="B22" s="20"/>
      <c r="C22" s="10" t="s">
        <v>9</v>
      </c>
      <c r="D22" s="5">
        <v>26.49</v>
      </c>
      <c r="E22" s="7">
        <v>1</v>
      </c>
      <c r="F22" s="8">
        <v>2069903</v>
      </c>
      <c r="G22" s="8" t="s">
        <v>24</v>
      </c>
      <c r="H22" s="8">
        <v>50999</v>
      </c>
      <c r="I22" s="8" t="s">
        <v>25</v>
      </c>
      <c r="J22" s="8">
        <v>30399</v>
      </c>
      <c r="K22" s="8" t="s">
        <v>25</v>
      </c>
      <c r="L22" s="19"/>
    </row>
    <row r="23" spans="1:12" ht="32.25" customHeight="1">
      <c r="A23" s="20"/>
      <c r="B23" s="20"/>
      <c r="C23" s="10" t="s">
        <v>4</v>
      </c>
      <c r="D23" s="5">
        <v>15.63</v>
      </c>
      <c r="E23" s="7">
        <v>1</v>
      </c>
      <c r="F23" s="8">
        <v>2069903</v>
      </c>
      <c r="G23" s="8" t="s">
        <v>24</v>
      </c>
      <c r="H23" s="8">
        <v>50999</v>
      </c>
      <c r="I23" s="8" t="s">
        <v>25</v>
      </c>
      <c r="J23" s="8">
        <v>30399</v>
      </c>
      <c r="K23" s="8" t="s">
        <v>25</v>
      </c>
      <c r="L23" s="19"/>
    </row>
    <row r="24" spans="1:12" ht="32.25" customHeight="1">
      <c r="A24" s="20"/>
      <c r="B24" s="20"/>
      <c r="C24" s="10" t="s">
        <v>35</v>
      </c>
      <c r="D24" s="5">
        <v>11.09</v>
      </c>
      <c r="E24" s="7">
        <v>1</v>
      </c>
      <c r="F24" s="8">
        <v>2069903</v>
      </c>
      <c r="G24" s="8" t="s">
        <v>24</v>
      </c>
      <c r="H24" s="8">
        <v>50999</v>
      </c>
      <c r="I24" s="8" t="s">
        <v>25</v>
      </c>
      <c r="J24" s="8">
        <v>30399</v>
      </c>
      <c r="K24" s="8" t="s">
        <v>25</v>
      </c>
      <c r="L24" s="19"/>
    </row>
    <row r="25" spans="1:12" ht="32.25" customHeight="1">
      <c r="A25" s="20"/>
      <c r="B25" s="20"/>
      <c r="C25" s="10" t="s">
        <v>36</v>
      </c>
      <c r="D25" s="5">
        <v>3.04</v>
      </c>
      <c r="E25" s="7">
        <v>1</v>
      </c>
      <c r="F25" s="8">
        <v>2069903</v>
      </c>
      <c r="G25" s="8" t="s">
        <v>24</v>
      </c>
      <c r="H25" s="8">
        <v>50999</v>
      </c>
      <c r="I25" s="8" t="s">
        <v>25</v>
      </c>
      <c r="J25" s="8">
        <v>30399</v>
      </c>
      <c r="K25" s="8" t="s">
        <v>25</v>
      </c>
      <c r="L25" s="19"/>
    </row>
    <row r="26" spans="1:12" ht="32.25" customHeight="1">
      <c r="A26" s="20"/>
      <c r="B26" s="20"/>
      <c r="C26" s="10" t="s">
        <v>3</v>
      </c>
      <c r="D26" s="5">
        <v>17.809999999999999</v>
      </c>
      <c r="E26" s="7">
        <v>1</v>
      </c>
      <c r="F26" s="8">
        <v>2069903</v>
      </c>
      <c r="G26" s="8" t="s">
        <v>24</v>
      </c>
      <c r="H26" s="8">
        <v>50999</v>
      </c>
      <c r="I26" s="8" t="s">
        <v>25</v>
      </c>
      <c r="J26" s="8">
        <v>30399</v>
      </c>
      <c r="K26" s="8" t="s">
        <v>25</v>
      </c>
      <c r="L26" s="19"/>
    </row>
    <row r="27" spans="1:12" ht="36" customHeight="1">
      <c r="A27" s="20" t="s">
        <v>45</v>
      </c>
      <c r="B27" s="21" t="s">
        <v>46</v>
      </c>
      <c r="C27" s="21"/>
      <c r="D27" s="5">
        <f>SUM(D28:D29)</f>
        <v>319</v>
      </c>
      <c r="E27" s="10"/>
      <c r="F27" s="8"/>
      <c r="G27" s="8"/>
      <c r="H27" s="8"/>
      <c r="I27" s="8"/>
      <c r="J27" s="8"/>
      <c r="K27" s="8"/>
      <c r="L27" s="8"/>
    </row>
    <row r="28" spans="1:12" ht="24">
      <c r="A28" s="20"/>
      <c r="B28" s="20" t="s">
        <v>48</v>
      </c>
      <c r="C28" s="20"/>
      <c r="D28" s="5">
        <v>159</v>
      </c>
      <c r="E28" s="7">
        <v>1</v>
      </c>
      <c r="F28" s="8" t="s">
        <v>37</v>
      </c>
      <c r="G28" s="8" t="s">
        <v>38</v>
      </c>
      <c r="H28" s="14" t="s">
        <v>39</v>
      </c>
      <c r="I28" s="14" t="s">
        <v>40</v>
      </c>
      <c r="J28" s="14" t="s">
        <v>41</v>
      </c>
      <c r="K28" s="14" t="s">
        <v>40</v>
      </c>
      <c r="L28" s="11" t="s">
        <v>54</v>
      </c>
    </row>
    <row r="29" spans="1:12" ht="33.75">
      <c r="A29" s="20"/>
      <c r="B29" s="20"/>
      <c r="C29" s="20"/>
      <c r="D29" s="5">
        <v>160</v>
      </c>
      <c r="E29" s="7">
        <v>1</v>
      </c>
      <c r="F29" s="8" t="s">
        <v>37</v>
      </c>
      <c r="G29" s="8" t="s">
        <v>38</v>
      </c>
      <c r="H29" s="8" t="s">
        <v>42</v>
      </c>
      <c r="I29" s="8" t="s">
        <v>43</v>
      </c>
      <c r="J29" s="8" t="s">
        <v>44</v>
      </c>
      <c r="K29" s="8" t="s">
        <v>43</v>
      </c>
      <c r="L29" s="11" t="s">
        <v>51</v>
      </c>
    </row>
  </sheetData>
  <mergeCells count="13">
    <mergeCell ref="B1:L1"/>
    <mergeCell ref="A6:A17"/>
    <mergeCell ref="L18:L26"/>
    <mergeCell ref="L6:L17"/>
    <mergeCell ref="A27:A29"/>
    <mergeCell ref="B27:C27"/>
    <mergeCell ref="B28:C29"/>
    <mergeCell ref="A2:K2"/>
    <mergeCell ref="A5:C5"/>
    <mergeCell ref="B6:C6"/>
    <mergeCell ref="A18:A26"/>
    <mergeCell ref="B18:B26"/>
    <mergeCell ref="B7:B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10.104.98.58</dc:creator>
  <cp:lastModifiedBy>李湘宁 null</cp:lastModifiedBy>
  <cp:lastPrinted>2021-12-09T00:55:51Z</cp:lastPrinted>
  <dcterms:created xsi:type="dcterms:W3CDTF">2019-08-02T01:20:46Z</dcterms:created>
  <dcterms:modified xsi:type="dcterms:W3CDTF">2021-12-09T00:55:57Z</dcterms:modified>
</cp:coreProperties>
</file>