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贫困县 (下达) (2)" sheetId="1" r:id="rId1"/>
  </sheets>
  <definedNames>
    <definedName name="_xlnm.Print_Area" localSheetId="0">'贫困县 (下达) (2)'!$A$1:$C$68</definedName>
    <definedName name="_xlnm.Print_Titles" localSheetId="0">'贫困县 (下达) (2)'!$3:$4</definedName>
  </definedNames>
  <calcPr calcId="124519"/>
</workbook>
</file>

<file path=xl/calcChain.xml><?xml version="1.0" encoding="utf-8"?>
<calcChain xmlns="http://schemas.openxmlformats.org/spreadsheetml/2006/main">
  <c r="C60" i="1"/>
  <c r="C56"/>
  <c r="C42"/>
  <c r="C36"/>
  <c r="C31"/>
  <c r="C29"/>
  <c r="C24"/>
  <c r="C22"/>
  <c r="C20"/>
  <c r="C11"/>
  <c r="C9"/>
  <c r="C6"/>
  <c r="C5"/>
</calcChain>
</file>

<file path=xl/sharedStrings.xml><?xml version="1.0" encoding="utf-8"?>
<sst xmlns="http://schemas.openxmlformats.org/spreadsheetml/2006/main" count="82" uniqueCount="71">
  <si>
    <t>附件</t>
    <phoneticPr fontId="3" type="noConversion"/>
  </si>
  <si>
    <t>2018年51个贫困县农村综合改革转移支付
省级资金分配表（分发）</t>
    <phoneticPr fontId="3" type="noConversion"/>
  </si>
  <si>
    <t>单位：万元</t>
    <phoneticPr fontId="3" type="noConversion"/>
  </si>
  <si>
    <t>市州</t>
    <phoneticPr fontId="3" type="noConversion"/>
  </si>
  <si>
    <t>县市区</t>
    <phoneticPr fontId="3" type="noConversion"/>
  </si>
  <si>
    <t>补助资金</t>
    <phoneticPr fontId="3" type="noConversion"/>
  </si>
  <si>
    <t>合计</t>
    <phoneticPr fontId="3" type="noConversion"/>
  </si>
  <si>
    <t>株洲市</t>
    <phoneticPr fontId="3" type="noConversion"/>
  </si>
  <si>
    <t>小计</t>
    <phoneticPr fontId="3" type="noConversion"/>
  </si>
  <si>
    <t>茶陵县</t>
    <phoneticPr fontId="3" type="noConversion"/>
  </si>
  <si>
    <t>炎陵县</t>
    <phoneticPr fontId="3" type="noConversion"/>
  </si>
  <si>
    <t>衡阳市</t>
    <phoneticPr fontId="3" type="noConversion"/>
  </si>
  <si>
    <t>祁东县</t>
    <phoneticPr fontId="3" type="noConversion"/>
  </si>
  <si>
    <t>邵阳市</t>
    <phoneticPr fontId="3" type="noConversion"/>
  </si>
  <si>
    <t>新邵县</t>
    <phoneticPr fontId="3" type="noConversion"/>
  </si>
  <si>
    <t>邵阳县</t>
    <phoneticPr fontId="3" type="noConversion"/>
  </si>
  <si>
    <t>隆回县</t>
    <phoneticPr fontId="3" type="noConversion"/>
  </si>
  <si>
    <t>洞口县</t>
    <phoneticPr fontId="3" type="noConversion"/>
  </si>
  <si>
    <t>绥宁县</t>
    <phoneticPr fontId="3" type="noConversion"/>
  </si>
  <si>
    <t>新宁县</t>
    <phoneticPr fontId="3" type="noConversion"/>
  </si>
  <si>
    <t>城步县</t>
    <phoneticPr fontId="3" type="noConversion"/>
  </si>
  <si>
    <t>武冈市</t>
    <phoneticPr fontId="3" type="noConversion"/>
  </si>
  <si>
    <t>岳阳市</t>
    <phoneticPr fontId="3" type="noConversion"/>
  </si>
  <si>
    <t>平江县</t>
    <phoneticPr fontId="3" type="noConversion"/>
  </si>
  <si>
    <t>常德市</t>
    <phoneticPr fontId="3" type="noConversion"/>
  </si>
  <si>
    <t>石门县</t>
    <phoneticPr fontId="3" type="noConversion"/>
  </si>
  <si>
    <t>张家界市</t>
    <phoneticPr fontId="3" type="noConversion"/>
  </si>
  <si>
    <t>永定区</t>
    <phoneticPr fontId="3" type="noConversion"/>
  </si>
  <si>
    <t>武陵源区</t>
    <phoneticPr fontId="3" type="noConversion"/>
  </si>
  <si>
    <t>慈利县</t>
    <phoneticPr fontId="3" type="noConversion"/>
  </si>
  <si>
    <t>桑植县</t>
    <phoneticPr fontId="3" type="noConversion"/>
  </si>
  <si>
    <t>益阳市</t>
    <phoneticPr fontId="3" type="noConversion"/>
  </si>
  <si>
    <t>安化县</t>
    <phoneticPr fontId="3" type="noConversion"/>
  </si>
  <si>
    <t>郴州市</t>
    <phoneticPr fontId="3" type="noConversion"/>
  </si>
  <si>
    <t>宜章县</t>
    <phoneticPr fontId="3" type="noConversion"/>
  </si>
  <si>
    <t>汝城县</t>
    <phoneticPr fontId="3" type="noConversion"/>
  </si>
  <si>
    <t>桂东县</t>
    <phoneticPr fontId="3" type="noConversion"/>
  </si>
  <si>
    <t>安仁县</t>
    <phoneticPr fontId="3" type="noConversion"/>
  </si>
  <si>
    <t>永州市</t>
    <phoneticPr fontId="3" type="noConversion"/>
  </si>
  <si>
    <t>双牌县</t>
    <phoneticPr fontId="3" type="noConversion"/>
  </si>
  <si>
    <t>江永县</t>
    <phoneticPr fontId="3" type="noConversion"/>
  </si>
  <si>
    <t>宁远县</t>
    <phoneticPr fontId="3" type="noConversion"/>
  </si>
  <si>
    <t>新田县</t>
    <phoneticPr fontId="3" type="noConversion"/>
  </si>
  <si>
    <t>江华县</t>
    <phoneticPr fontId="3" type="noConversion"/>
  </si>
  <si>
    <t>怀化市</t>
    <phoneticPr fontId="3" type="noConversion"/>
  </si>
  <si>
    <t>鹤城区</t>
    <phoneticPr fontId="3" type="noConversion"/>
  </si>
  <si>
    <t>中方县</t>
    <phoneticPr fontId="3" type="noConversion"/>
  </si>
  <si>
    <t>沅陵县</t>
    <phoneticPr fontId="3" type="noConversion"/>
  </si>
  <si>
    <t>辰溪县</t>
    <phoneticPr fontId="3" type="noConversion"/>
  </si>
  <si>
    <t>溆浦县</t>
    <phoneticPr fontId="3" type="noConversion"/>
  </si>
  <si>
    <t>会同县</t>
    <phoneticPr fontId="3" type="noConversion"/>
  </si>
  <si>
    <t>麻阳县</t>
    <phoneticPr fontId="3" type="noConversion"/>
  </si>
  <si>
    <t>新晃县</t>
    <phoneticPr fontId="3" type="noConversion"/>
  </si>
  <si>
    <t>芷江县</t>
    <phoneticPr fontId="3" type="noConversion"/>
  </si>
  <si>
    <t>靖州县</t>
    <phoneticPr fontId="3" type="noConversion"/>
  </si>
  <si>
    <t>通道县</t>
    <phoneticPr fontId="3" type="noConversion"/>
  </si>
  <si>
    <t>洪江市</t>
    <phoneticPr fontId="3" type="noConversion"/>
  </si>
  <si>
    <t>洪江区</t>
    <phoneticPr fontId="3" type="noConversion"/>
  </si>
  <si>
    <t>娄底市</t>
    <phoneticPr fontId="3" type="noConversion"/>
  </si>
  <si>
    <t>双峰县</t>
    <phoneticPr fontId="3" type="noConversion"/>
  </si>
  <si>
    <t>新化县</t>
    <phoneticPr fontId="3" type="noConversion"/>
  </si>
  <si>
    <t>涟源市</t>
    <phoneticPr fontId="3" type="noConversion"/>
  </si>
  <si>
    <t>湘西土家族苗族自治州</t>
    <phoneticPr fontId="3" type="noConversion"/>
  </si>
  <si>
    <t>吉首市</t>
    <phoneticPr fontId="3" type="noConversion"/>
  </si>
  <si>
    <t>泸溪县</t>
    <phoneticPr fontId="3" type="noConversion"/>
  </si>
  <si>
    <t>凤凰县</t>
    <phoneticPr fontId="3" type="noConversion"/>
  </si>
  <si>
    <t>花垣县</t>
    <phoneticPr fontId="3" type="noConversion"/>
  </si>
  <si>
    <t>保靖县</t>
    <phoneticPr fontId="3" type="noConversion"/>
  </si>
  <si>
    <t>古丈县</t>
    <phoneticPr fontId="3" type="noConversion"/>
  </si>
  <si>
    <t>永顺县</t>
    <phoneticPr fontId="3" type="noConversion"/>
  </si>
  <si>
    <t>龙山县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</si>
</sst>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0.0000_ "/>
  </numFmts>
  <fonts count="7"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7" fontId="0" fillId="0" borderId="0" xfId="0" applyNumberForma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</cellXfs>
  <cellStyles count="4">
    <cellStyle name="常规" xfId="0" builtinId="0"/>
    <cellStyle name="常规 2" xfId="1"/>
    <cellStyle name="常规 23 2 10" xfId="2"/>
    <cellStyle name="常规 45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8"/>
  <sheetViews>
    <sheetView tabSelected="1" workbookViewId="0">
      <selection activeCell="A4" sqref="A4"/>
    </sheetView>
  </sheetViews>
  <sheetFormatPr defaultRowHeight="14.25"/>
  <cols>
    <col min="1" max="1" width="26.625" customWidth="1"/>
    <col min="2" max="2" width="16.375" style="2" customWidth="1"/>
    <col min="3" max="3" width="31.5" style="3" customWidth="1"/>
  </cols>
  <sheetData>
    <row r="1" spans="1:3" ht="18.75" customHeight="1">
      <c r="A1" s="1" t="s">
        <v>0</v>
      </c>
    </row>
    <row r="2" spans="1:3" ht="67.5" customHeight="1">
      <c r="A2" s="4" t="s">
        <v>1</v>
      </c>
      <c r="B2" s="4"/>
      <c r="C2" s="4"/>
    </row>
    <row r="3" spans="1:3" ht="19.5" customHeight="1">
      <c r="A3" s="5"/>
      <c r="B3" s="5"/>
      <c r="C3" s="6" t="s">
        <v>2</v>
      </c>
    </row>
    <row r="4" spans="1:3" ht="24.75" customHeight="1">
      <c r="A4" s="7" t="s">
        <v>3</v>
      </c>
      <c r="B4" s="7" t="s">
        <v>4</v>
      </c>
      <c r="C4" s="7" t="s">
        <v>5</v>
      </c>
    </row>
    <row r="5" spans="1:3" ht="18" customHeight="1">
      <c r="A5" s="8" t="s">
        <v>6</v>
      </c>
      <c r="B5" s="8"/>
      <c r="C5" s="9">
        <f>C6+C9+C11+C20+C22+C24+C29+C31+C36+C42+C56+C60</f>
        <v>29468</v>
      </c>
    </row>
    <row r="6" spans="1:3" s="10" customFormat="1" ht="18" customHeight="1">
      <c r="A6" s="8" t="s">
        <v>7</v>
      </c>
      <c r="B6" s="8" t="s">
        <v>8</v>
      </c>
      <c r="C6" s="9">
        <f>SUM(C7:C8)</f>
        <v>940</v>
      </c>
    </row>
    <row r="7" spans="1:3" ht="18" customHeight="1">
      <c r="A7" s="11"/>
      <c r="B7" s="12" t="s">
        <v>9</v>
      </c>
      <c r="C7" s="13">
        <v>578</v>
      </c>
    </row>
    <row r="8" spans="1:3" ht="18" customHeight="1">
      <c r="A8" s="11"/>
      <c r="B8" s="12" t="s">
        <v>10</v>
      </c>
      <c r="C8" s="13">
        <v>362</v>
      </c>
    </row>
    <row r="9" spans="1:3" s="10" customFormat="1" ht="18" customHeight="1">
      <c r="A9" s="8" t="s">
        <v>11</v>
      </c>
      <c r="B9" s="8" t="s">
        <v>8</v>
      </c>
      <c r="C9" s="9">
        <f t="shared" ref="C9" si="0">C10</f>
        <v>580</v>
      </c>
    </row>
    <row r="10" spans="1:3" ht="18" customHeight="1">
      <c r="A10" s="11"/>
      <c r="B10" s="12" t="s">
        <v>12</v>
      </c>
      <c r="C10" s="13">
        <v>580</v>
      </c>
    </row>
    <row r="11" spans="1:3" s="10" customFormat="1" ht="18" customHeight="1">
      <c r="A11" s="8" t="s">
        <v>13</v>
      </c>
      <c r="B11" s="8" t="s">
        <v>8</v>
      </c>
      <c r="C11" s="9">
        <f t="shared" ref="C11" si="1">SUM(C12:C19)</f>
        <v>5701</v>
      </c>
    </row>
    <row r="12" spans="1:3" ht="18" customHeight="1">
      <c r="A12" s="14"/>
      <c r="B12" s="12" t="s">
        <v>14</v>
      </c>
      <c r="C12" s="13">
        <v>720</v>
      </c>
    </row>
    <row r="13" spans="1:3" ht="18" customHeight="1">
      <c r="A13" s="14"/>
      <c r="B13" s="12" t="s">
        <v>15</v>
      </c>
      <c r="C13" s="13">
        <v>904</v>
      </c>
    </row>
    <row r="14" spans="1:3" ht="18" customHeight="1">
      <c r="A14" s="14"/>
      <c r="B14" s="12" t="s">
        <v>16</v>
      </c>
      <c r="C14" s="13">
        <v>1031</v>
      </c>
    </row>
    <row r="15" spans="1:3" ht="18" customHeight="1">
      <c r="A15" s="14"/>
      <c r="B15" s="12" t="s">
        <v>17</v>
      </c>
      <c r="C15" s="13">
        <v>690</v>
      </c>
    </row>
    <row r="16" spans="1:3" ht="18" customHeight="1">
      <c r="A16" s="14"/>
      <c r="B16" s="12" t="s">
        <v>18</v>
      </c>
      <c r="C16" s="13">
        <v>523</v>
      </c>
    </row>
    <row r="17" spans="1:3" ht="18" customHeight="1">
      <c r="A17" s="14"/>
      <c r="B17" s="12" t="s">
        <v>19</v>
      </c>
      <c r="C17" s="13">
        <v>714</v>
      </c>
    </row>
    <row r="18" spans="1:3" ht="18" customHeight="1">
      <c r="A18" s="14"/>
      <c r="B18" s="12" t="s">
        <v>20</v>
      </c>
      <c r="C18" s="13">
        <v>488</v>
      </c>
    </row>
    <row r="19" spans="1:3" ht="18" customHeight="1">
      <c r="A19" s="14"/>
      <c r="B19" s="12" t="s">
        <v>21</v>
      </c>
      <c r="C19" s="13">
        <v>631</v>
      </c>
    </row>
    <row r="20" spans="1:3" s="10" customFormat="1" ht="18" customHeight="1">
      <c r="A20" s="8" t="s">
        <v>22</v>
      </c>
      <c r="B20" s="8" t="s">
        <v>8</v>
      </c>
      <c r="C20" s="9">
        <f t="shared" ref="C20" si="2">C21</f>
        <v>876</v>
      </c>
    </row>
    <row r="21" spans="1:3" ht="18" customHeight="1">
      <c r="A21" s="14"/>
      <c r="B21" s="12" t="s">
        <v>23</v>
      </c>
      <c r="C21" s="13">
        <v>876</v>
      </c>
    </row>
    <row r="22" spans="1:3" s="10" customFormat="1" ht="18" customHeight="1">
      <c r="A22" s="8" t="s">
        <v>24</v>
      </c>
      <c r="B22" s="8" t="s">
        <v>8</v>
      </c>
      <c r="C22" s="9">
        <f t="shared" ref="C22" si="3">C23</f>
        <v>628</v>
      </c>
    </row>
    <row r="23" spans="1:3" ht="18" customHeight="1">
      <c r="A23" s="14"/>
      <c r="B23" s="12" t="s">
        <v>25</v>
      </c>
      <c r="C23" s="13">
        <v>628</v>
      </c>
    </row>
    <row r="24" spans="1:3" s="10" customFormat="1" ht="18" customHeight="1">
      <c r="A24" s="8" t="s">
        <v>26</v>
      </c>
      <c r="B24" s="8" t="s">
        <v>8</v>
      </c>
      <c r="C24" s="9">
        <f t="shared" ref="C24" si="4">SUM(C25:C28)</f>
        <v>1912</v>
      </c>
    </row>
    <row r="25" spans="1:3" ht="18" customHeight="1">
      <c r="A25" s="14"/>
      <c r="B25" s="12" t="s">
        <v>27</v>
      </c>
      <c r="C25" s="13">
        <v>462</v>
      </c>
    </row>
    <row r="26" spans="1:3" ht="18" customHeight="1">
      <c r="A26" s="14"/>
      <c r="B26" s="12" t="s">
        <v>28</v>
      </c>
      <c r="C26" s="13">
        <v>156</v>
      </c>
    </row>
    <row r="27" spans="1:3" ht="18" customHeight="1">
      <c r="A27" s="14"/>
      <c r="B27" s="12" t="s">
        <v>29</v>
      </c>
      <c r="C27" s="13">
        <v>633</v>
      </c>
    </row>
    <row r="28" spans="1:3" ht="18" customHeight="1">
      <c r="A28" s="14"/>
      <c r="B28" s="12" t="s">
        <v>30</v>
      </c>
      <c r="C28" s="13">
        <v>661</v>
      </c>
    </row>
    <row r="29" spans="1:3" s="10" customFormat="1" ht="18" customHeight="1">
      <c r="A29" s="8" t="s">
        <v>31</v>
      </c>
      <c r="B29" s="8" t="s">
        <v>8</v>
      </c>
      <c r="C29" s="9">
        <f t="shared" ref="C29" si="5">C30</f>
        <v>885</v>
      </c>
    </row>
    <row r="30" spans="1:3" ht="18" customHeight="1">
      <c r="A30" s="14"/>
      <c r="B30" s="12" t="s">
        <v>32</v>
      </c>
      <c r="C30" s="13">
        <v>885</v>
      </c>
    </row>
    <row r="31" spans="1:3" s="10" customFormat="1" ht="18" customHeight="1">
      <c r="A31" s="8" t="s">
        <v>33</v>
      </c>
      <c r="B31" s="8" t="s">
        <v>8</v>
      </c>
      <c r="C31" s="9">
        <f t="shared" ref="C31" si="6">SUM(C32:C35)</f>
        <v>1972</v>
      </c>
    </row>
    <row r="32" spans="1:3" ht="18" customHeight="1">
      <c r="A32" s="14"/>
      <c r="B32" s="12" t="s">
        <v>34</v>
      </c>
      <c r="C32" s="13">
        <v>544</v>
      </c>
    </row>
    <row r="33" spans="1:3" ht="18" customHeight="1">
      <c r="A33" s="14"/>
      <c r="B33" s="12" t="s">
        <v>35</v>
      </c>
      <c r="C33" s="13">
        <v>498</v>
      </c>
    </row>
    <row r="34" spans="1:3" ht="18" customHeight="1">
      <c r="A34" s="14"/>
      <c r="B34" s="12" t="s">
        <v>36</v>
      </c>
      <c r="C34" s="13">
        <v>441</v>
      </c>
    </row>
    <row r="35" spans="1:3" ht="18" customHeight="1">
      <c r="A35" s="14"/>
      <c r="B35" s="12" t="s">
        <v>37</v>
      </c>
      <c r="C35" s="13">
        <v>489</v>
      </c>
    </row>
    <row r="36" spans="1:3" s="10" customFormat="1" ht="18" customHeight="1">
      <c r="A36" s="8" t="s">
        <v>38</v>
      </c>
      <c r="B36" s="8" t="s">
        <v>8</v>
      </c>
      <c r="C36" s="9">
        <f t="shared" ref="C36" si="7">SUM(C37:C41)</f>
        <v>2614</v>
      </c>
    </row>
    <row r="37" spans="1:3" ht="18" customHeight="1">
      <c r="A37" s="14"/>
      <c r="B37" s="12" t="s">
        <v>39</v>
      </c>
      <c r="C37" s="13">
        <v>361</v>
      </c>
    </row>
    <row r="38" spans="1:3" ht="18" customHeight="1">
      <c r="A38" s="14"/>
      <c r="B38" s="12" t="s">
        <v>40</v>
      </c>
      <c r="C38" s="13">
        <v>458</v>
      </c>
    </row>
    <row r="39" spans="1:3" ht="18" customHeight="1">
      <c r="A39" s="14"/>
      <c r="B39" s="12" t="s">
        <v>41</v>
      </c>
      <c r="C39" s="13">
        <v>684</v>
      </c>
    </row>
    <row r="40" spans="1:3" ht="18" customHeight="1">
      <c r="A40" s="14"/>
      <c r="B40" s="12" t="s">
        <v>42</v>
      </c>
      <c r="C40" s="13">
        <v>490</v>
      </c>
    </row>
    <row r="41" spans="1:3" ht="18" customHeight="1">
      <c r="A41" s="14"/>
      <c r="B41" s="12" t="s">
        <v>43</v>
      </c>
      <c r="C41" s="13">
        <v>621</v>
      </c>
    </row>
    <row r="42" spans="1:3" s="10" customFormat="1" ht="18" customHeight="1">
      <c r="A42" s="8" t="s">
        <v>44</v>
      </c>
      <c r="B42" s="8" t="s">
        <v>8</v>
      </c>
      <c r="C42" s="9">
        <f t="shared" ref="C42" si="8">SUM(C43:C55)</f>
        <v>6356</v>
      </c>
    </row>
    <row r="43" spans="1:3" ht="18" customHeight="1">
      <c r="A43" s="14"/>
      <c r="B43" s="12" t="s">
        <v>45</v>
      </c>
      <c r="C43" s="13">
        <v>250</v>
      </c>
    </row>
    <row r="44" spans="1:3" ht="18" customHeight="1">
      <c r="A44" s="14"/>
      <c r="B44" s="12" t="s">
        <v>46</v>
      </c>
      <c r="C44" s="13">
        <v>438</v>
      </c>
    </row>
    <row r="45" spans="1:3" ht="18" customHeight="1">
      <c r="A45" s="14"/>
      <c r="B45" s="12" t="s">
        <v>47</v>
      </c>
      <c r="C45" s="13">
        <v>777</v>
      </c>
    </row>
    <row r="46" spans="1:3" ht="18" customHeight="1">
      <c r="A46" s="14"/>
      <c r="B46" s="12" t="s">
        <v>48</v>
      </c>
      <c r="C46" s="13">
        <v>541</v>
      </c>
    </row>
    <row r="47" spans="1:3" ht="18" customHeight="1">
      <c r="A47" s="14"/>
      <c r="B47" s="12" t="s">
        <v>49</v>
      </c>
      <c r="C47" s="13">
        <v>826</v>
      </c>
    </row>
    <row r="48" spans="1:3" ht="18" customHeight="1">
      <c r="A48" s="14"/>
      <c r="B48" s="12" t="s">
        <v>50</v>
      </c>
      <c r="C48" s="13">
        <v>531</v>
      </c>
    </row>
    <row r="49" spans="1:3" ht="18" customHeight="1">
      <c r="A49" s="14"/>
      <c r="B49" s="12" t="s">
        <v>51</v>
      </c>
      <c r="C49" s="13">
        <v>533</v>
      </c>
    </row>
    <row r="50" spans="1:3" ht="18" customHeight="1">
      <c r="A50" s="14"/>
      <c r="B50" s="12" t="s">
        <v>52</v>
      </c>
      <c r="C50" s="13">
        <v>439</v>
      </c>
    </row>
    <row r="51" spans="1:3" ht="18" customHeight="1">
      <c r="A51" s="14"/>
      <c r="B51" s="12" t="s">
        <v>53</v>
      </c>
      <c r="C51" s="13">
        <v>470</v>
      </c>
    </row>
    <row r="52" spans="1:3" ht="18" customHeight="1">
      <c r="A52" s="14"/>
      <c r="B52" s="12" t="s">
        <v>54</v>
      </c>
      <c r="C52" s="13">
        <v>449</v>
      </c>
    </row>
    <row r="53" spans="1:3" ht="18" customHeight="1">
      <c r="A53" s="14"/>
      <c r="B53" s="12" t="s">
        <v>55</v>
      </c>
      <c r="C53" s="13">
        <v>462</v>
      </c>
    </row>
    <row r="54" spans="1:3" ht="18" customHeight="1">
      <c r="A54" s="14"/>
      <c r="B54" s="12" t="s">
        <v>56</v>
      </c>
      <c r="C54" s="13">
        <v>468</v>
      </c>
    </row>
    <row r="55" spans="1:3" ht="18" customHeight="1">
      <c r="A55" s="14"/>
      <c r="B55" s="12" t="s">
        <v>57</v>
      </c>
      <c r="C55" s="13">
        <v>172</v>
      </c>
    </row>
    <row r="56" spans="1:3" s="10" customFormat="1" ht="18" customHeight="1">
      <c r="A56" s="8" t="s">
        <v>58</v>
      </c>
      <c r="B56" s="8" t="s">
        <v>8</v>
      </c>
      <c r="C56" s="9">
        <f t="shared" ref="C56" si="9">SUM(C57:C59)</f>
        <v>2564</v>
      </c>
    </row>
    <row r="57" spans="1:3" ht="18" customHeight="1">
      <c r="A57" s="14"/>
      <c r="B57" s="12" t="s">
        <v>59</v>
      </c>
      <c r="C57" s="13">
        <v>643</v>
      </c>
    </row>
    <row r="58" spans="1:3" ht="18" customHeight="1">
      <c r="A58" s="14"/>
      <c r="B58" s="12" t="s">
        <v>60</v>
      </c>
      <c r="C58" s="13">
        <v>1062</v>
      </c>
    </row>
    <row r="59" spans="1:3" ht="18" customHeight="1">
      <c r="A59" s="14"/>
      <c r="B59" s="12" t="s">
        <v>61</v>
      </c>
      <c r="C59" s="13">
        <v>859</v>
      </c>
    </row>
    <row r="60" spans="1:3" s="10" customFormat="1" ht="43.5" customHeight="1">
      <c r="A60" s="15" t="s">
        <v>62</v>
      </c>
      <c r="B60" s="8" t="s">
        <v>8</v>
      </c>
      <c r="C60" s="9">
        <f t="shared" ref="C60" si="10">SUM(C61:C68)</f>
        <v>4440</v>
      </c>
    </row>
    <row r="61" spans="1:3" s="16" customFormat="1" ht="18" customHeight="1">
      <c r="A61" s="12"/>
      <c r="B61" s="12" t="s">
        <v>63</v>
      </c>
      <c r="C61" s="13">
        <v>395</v>
      </c>
    </row>
    <row r="62" spans="1:3" s="16" customFormat="1" ht="18" customHeight="1">
      <c r="A62" s="12"/>
      <c r="B62" s="12" t="s">
        <v>64</v>
      </c>
      <c r="C62" s="13">
        <v>536</v>
      </c>
    </row>
    <row r="63" spans="1:3" ht="18" customHeight="1">
      <c r="A63" s="14"/>
      <c r="B63" s="12" t="s">
        <v>65</v>
      </c>
      <c r="C63" s="13">
        <v>556</v>
      </c>
    </row>
    <row r="64" spans="1:3" ht="18" customHeight="1">
      <c r="A64" s="14"/>
      <c r="B64" s="12" t="s">
        <v>66</v>
      </c>
      <c r="C64" s="13">
        <v>506</v>
      </c>
    </row>
    <row r="65" spans="1:3" ht="18" customHeight="1">
      <c r="A65" s="14"/>
      <c r="B65" s="12" t="s">
        <v>67</v>
      </c>
      <c r="C65" s="13">
        <v>550</v>
      </c>
    </row>
    <row r="66" spans="1:3" ht="18" customHeight="1">
      <c r="A66" s="14"/>
      <c r="B66" s="12" t="s">
        <v>68</v>
      </c>
      <c r="C66" s="13">
        <v>410</v>
      </c>
    </row>
    <row r="67" spans="1:3" ht="18" customHeight="1">
      <c r="A67" s="11"/>
      <c r="B67" s="12" t="s">
        <v>69</v>
      </c>
      <c r="C67" s="13">
        <v>783</v>
      </c>
    </row>
    <row r="68" spans="1:3" ht="18" customHeight="1">
      <c r="A68" s="11"/>
      <c r="B68" s="12" t="s">
        <v>70</v>
      </c>
      <c r="C68" s="13">
        <v>704</v>
      </c>
    </row>
  </sheetData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贫困县 (下达) (2)</vt:lpstr>
      <vt:lpstr>'贫困县 (下达) (2)'!Print_Area</vt:lpstr>
      <vt:lpstr>'贫困县 (下达) (2)'!Print_Titles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田洪文 10.104.100.111</dc:creator>
  <cp:lastModifiedBy>田洪文 10.104.100.111</cp:lastModifiedBy>
  <dcterms:created xsi:type="dcterms:W3CDTF">2018-01-10T08:42:17Z</dcterms:created>
  <dcterms:modified xsi:type="dcterms:W3CDTF">2018-01-10T08:42:37Z</dcterms:modified>
</cp:coreProperties>
</file>