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C5" i="1"/>
  <c r="C84"/>
  <c r="C76"/>
  <c r="C66"/>
  <c r="C59"/>
  <c r="C47"/>
  <c r="C36"/>
  <c r="C31"/>
  <c r="C19"/>
  <c r="C15"/>
  <c r="C11"/>
  <c r="C6"/>
</calcChain>
</file>

<file path=xl/sharedStrings.xml><?xml version="1.0" encoding="utf-8"?>
<sst xmlns="http://schemas.openxmlformats.org/spreadsheetml/2006/main" count="159" uniqueCount="90">
  <si>
    <t>附件：</t>
    <phoneticPr fontId="2" type="noConversion"/>
  </si>
  <si>
    <t>2018年村级公益事业建设一事一议财政奖补             资金分配表（分发）</t>
    <phoneticPr fontId="2" type="noConversion"/>
  </si>
  <si>
    <t>单位：万元</t>
    <phoneticPr fontId="2" type="noConversion"/>
  </si>
  <si>
    <t>市州</t>
    <phoneticPr fontId="2" type="noConversion"/>
  </si>
  <si>
    <t>县市区</t>
    <phoneticPr fontId="2" type="noConversion"/>
  </si>
  <si>
    <t>金  额</t>
    <phoneticPr fontId="2" type="noConversion"/>
  </si>
  <si>
    <t>备   注</t>
    <phoneticPr fontId="2" type="noConversion"/>
  </si>
  <si>
    <t>全省合计</t>
    <phoneticPr fontId="2" type="noConversion"/>
  </si>
  <si>
    <t>长沙市</t>
    <phoneticPr fontId="2" type="noConversion"/>
  </si>
  <si>
    <t>望城区</t>
    <phoneticPr fontId="2" type="noConversion"/>
  </si>
  <si>
    <t>长沙县</t>
  </si>
  <si>
    <t>宁乡县</t>
  </si>
  <si>
    <t>浏阳市</t>
  </si>
  <si>
    <t>株洲市</t>
    <phoneticPr fontId="2" type="noConversion"/>
  </si>
  <si>
    <t>株洲县</t>
  </si>
  <si>
    <t>攸县</t>
  </si>
  <si>
    <t>醴陵市</t>
  </si>
  <si>
    <t>湘潭市</t>
    <phoneticPr fontId="2" type="noConversion"/>
  </si>
  <si>
    <t>湘潭县</t>
  </si>
  <si>
    <t>湘乡市</t>
  </si>
  <si>
    <t>韶山市</t>
  </si>
  <si>
    <t>衡阳市</t>
    <phoneticPr fontId="2" type="noConversion"/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</si>
  <si>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</si>
  <si>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</si>
  <si>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</si>
  <si>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</si>
  <si>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</si>
  <si>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</si>
  <si>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</si>
  <si>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</si>
  <si>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</si>
  <si>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耒阳市</t>
  </si>
  <si>
    <t>常宁市</t>
  </si>
  <si>
    <t>邵阳市</t>
    <phoneticPr fontId="2" type="noConversion"/>
  </si>
  <si>
    <t>双清区</t>
  </si>
  <si>
    <t>大祥区</t>
  </si>
  <si>
    <t>北塔区</t>
  </si>
  <si>
    <t>邵东县</t>
  </si>
  <si>
    <t>岳阳市</t>
    <phoneticPr fontId="2" type="noConversion"/>
  </si>
  <si>
    <t>岳阳楼区</t>
  </si>
  <si>
    <t>君山区</t>
  </si>
  <si>
    <t>云溪区</t>
  </si>
  <si>
    <t>屈原区</t>
  </si>
  <si>
    <t>经济开发区</t>
  </si>
  <si>
    <t>汨罗市</t>
  </si>
  <si>
    <t>湘阴县</t>
  </si>
  <si>
    <t>临湘市</t>
  </si>
  <si>
    <t>华容县</t>
  </si>
  <si>
    <t>岳阳县</t>
  </si>
  <si>
    <t>常德市</t>
    <phoneticPr fontId="2" type="noConversion"/>
  </si>
  <si>
    <t>武陵区</t>
  </si>
  <si>
    <t>鼎城区</t>
  </si>
  <si>
    <t>西湖管理区</t>
  </si>
  <si>
    <t>柳叶湖开发区</t>
    <phoneticPr fontId="2" type="noConversion"/>
  </si>
  <si>
    <t>桃花源开发区</t>
    <phoneticPr fontId="2" type="noConversion"/>
  </si>
  <si>
    <t>津市市</t>
  </si>
  <si>
    <t>安乡县</t>
  </si>
  <si>
    <t>汉寿县</t>
  </si>
  <si>
    <t>澧县</t>
  </si>
  <si>
    <t>临澧县</t>
  </si>
  <si>
    <t>桃源县</t>
  </si>
  <si>
    <t>益阳市</t>
    <phoneticPr fontId="2" type="noConversion"/>
  </si>
  <si>
    <t>赫山区</t>
  </si>
  <si>
    <t>资阳区</t>
  </si>
  <si>
    <t>大通湖区</t>
  </si>
  <si>
    <t>沅江市</t>
  </si>
  <si>
    <t>南县</t>
  </si>
  <si>
    <t>桃江县</t>
  </si>
  <si>
    <t>永州市</t>
    <phoneticPr fontId="2" type="noConversion"/>
  </si>
  <si>
    <t>零陵区</t>
  </si>
  <si>
    <t>冷水滩区</t>
  </si>
  <si>
    <t>金洞管理区</t>
  </si>
  <si>
    <t>回龙圩管理区</t>
  </si>
  <si>
    <t>永州经开区</t>
  </si>
  <si>
    <t>东安县</t>
  </si>
  <si>
    <t>道县</t>
  </si>
  <si>
    <t>蓝山县</t>
  </si>
  <si>
    <t>祁阳县</t>
  </si>
  <si>
    <t>郴州市</t>
    <phoneticPr fontId="2" type="noConversion"/>
  </si>
  <si>
    <t>北湖区</t>
  </si>
  <si>
    <t>苏仙区</t>
  </si>
  <si>
    <t>资兴市</t>
  </si>
  <si>
    <t>桂阳县</t>
  </si>
  <si>
    <t>永兴县</t>
  </si>
  <si>
    <t>嘉禾县</t>
  </si>
  <si>
    <t>临武县</t>
  </si>
  <si>
    <t>娄底市</t>
    <phoneticPr fontId="2" type="noConversion"/>
  </si>
  <si>
    <t>娄星区</t>
  </si>
  <si>
    <t>冷水江市</t>
  </si>
  <si>
    <t>用于贫困村人居环境整治中的通组路建设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</si>
</sst>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2" borderId="3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8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 applyAlignment="1"/>
    <xf numFmtId="0" fontId="0" fillId="2" borderId="9" xfId="0" applyFill="1" applyBorder="1" applyAlignment="1"/>
    <xf numFmtId="0" fontId="0" fillId="2" borderId="11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left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center" vertical="center" wrapText="1"/>
    </xf>
    <xf numFmtId="177" fontId="0" fillId="2" borderId="10" xfId="0" applyNumberForma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>
      <selection activeCell="D4" sqref="D4"/>
    </sheetView>
  </sheetViews>
  <sheetFormatPr defaultRowHeight="24.95" customHeight="1"/>
  <cols>
    <col min="1" max="1" width="14.5" style="19" customWidth="1"/>
    <col min="2" max="2" width="17.25" style="3" customWidth="1"/>
    <col min="3" max="3" width="13.875" style="28" customWidth="1"/>
    <col min="4" max="4" width="38.875" style="19" customWidth="1"/>
    <col min="5" max="16384" width="9" style="3"/>
  </cols>
  <sheetData>
    <row r="1" spans="1:4" s="2" customFormat="1" ht="24.95" customHeight="1">
      <c r="A1" s="29" t="s">
        <v>0</v>
      </c>
      <c r="B1" s="29"/>
      <c r="C1" s="21"/>
      <c r="D1" s="1"/>
    </row>
    <row r="2" spans="1:4" ht="54.75" customHeight="1">
      <c r="A2" s="30" t="s">
        <v>1</v>
      </c>
      <c r="B2" s="30"/>
      <c r="C2" s="30"/>
      <c r="D2" s="30"/>
    </row>
    <row r="3" spans="1:4" ht="24.95" customHeight="1" thickBot="1">
      <c r="A3" s="4"/>
      <c r="B3" s="4"/>
      <c r="C3" s="31" t="s">
        <v>2</v>
      </c>
      <c r="D3" s="31"/>
    </row>
    <row r="4" spans="1:4" s="8" customFormat="1" ht="32.25" customHeight="1" thickBot="1">
      <c r="A4" s="5" t="s">
        <v>3</v>
      </c>
      <c r="B4" s="6" t="s">
        <v>4</v>
      </c>
      <c r="C4" s="22" t="s">
        <v>5</v>
      </c>
      <c r="D4" s="7" t="s">
        <v>6</v>
      </c>
    </row>
    <row r="5" spans="1:4" s="8" customFormat="1" ht="24.95" customHeight="1" thickBot="1">
      <c r="A5" s="32" t="s">
        <v>7</v>
      </c>
      <c r="B5" s="33"/>
      <c r="C5" s="23">
        <f>C6+C11+C15+C19+C31+C36+C47+C59+C66+C76+C84</f>
        <v>10797</v>
      </c>
      <c r="D5" s="9"/>
    </row>
    <row r="6" spans="1:4" ht="24.95" customHeight="1">
      <c r="A6" s="10" t="s">
        <v>8</v>
      </c>
      <c r="B6" s="11"/>
      <c r="C6" s="24">
        <f>SUM(C7:C10)</f>
        <v>539</v>
      </c>
      <c r="D6" s="20"/>
    </row>
    <row r="7" spans="1:4" ht="24.95" customHeight="1">
      <c r="A7" s="12"/>
      <c r="B7" s="13" t="s">
        <v>9</v>
      </c>
      <c r="C7" s="25">
        <v>51</v>
      </c>
      <c r="D7" s="20" t="s">
        <v>89</v>
      </c>
    </row>
    <row r="8" spans="1:4" ht="24.95" customHeight="1">
      <c r="A8" s="12"/>
      <c r="B8" s="13" t="s">
        <v>10</v>
      </c>
      <c r="C8" s="25">
        <v>77</v>
      </c>
      <c r="D8" s="20" t="s">
        <v>89</v>
      </c>
    </row>
    <row r="9" spans="1:4" ht="24.95" customHeight="1">
      <c r="A9" s="12"/>
      <c r="B9" s="13" t="s">
        <v>11</v>
      </c>
      <c r="C9" s="25">
        <v>199</v>
      </c>
      <c r="D9" s="20" t="s">
        <v>89</v>
      </c>
    </row>
    <row r="10" spans="1:4" ht="24.95" customHeight="1">
      <c r="A10" s="12"/>
      <c r="B10" s="13" t="s">
        <v>12</v>
      </c>
      <c r="C10" s="25">
        <v>212</v>
      </c>
      <c r="D10" s="20" t="s">
        <v>89</v>
      </c>
    </row>
    <row r="11" spans="1:4" ht="24.95" customHeight="1">
      <c r="A11" s="14" t="s">
        <v>13</v>
      </c>
      <c r="B11" s="11"/>
      <c r="C11" s="26">
        <f>SUM(C12:C14)</f>
        <v>282</v>
      </c>
      <c r="D11" s="20"/>
    </row>
    <row r="12" spans="1:4" ht="24.95" customHeight="1">
      <c r="A12" s="12"/>
      <c r="B12" s="13" t="s">
        <v>14</v>
      </c>
      <c r="C12" s="25">
        <v>77</v>
      </c>
      <c r="D12" s="20" t="s">
        <v>89</v>
      </c>
    </row>
    <row r="13" spans="1:4" ht="24.95" customHeight="1">
      <c r="A13" s="12"/>
      <c r="B13" s="13" t="s">
        <v>15</v>
      </c>
      <c r="C13" s="25">
        <v>96</v>
      </c>
      <c r="D13" s="20" t="s">
        <v>89</v>
      </c>
    </row>
    <row r="14" spans="1:4" ht="24.95" customHeight="1">
      <c r="A14" s="12"/>
      <c r="B14" s="13" t="s">
        <v>16</v>
      </c>
      <c r="C14" s="25">
        <v>109</v>
      </c>
      <c r="D14" s="20" t="s">
        <v>89</v>
      </c>
    </row>
    <row r="15" spans="1:4" ht="24.95" customHeight="1">
      <c r="A15" s="14" t="s">
        <v>17</v>
      </c>
      <c r="B15" s="11"/>
      <c r="C15" s="26">
        <f>SUM(C16:C18)</f>
        <v>380</v>
      </c>
      <c r="D15" s="20"/>
    </row>
    <row r="16" spans="1:4" ht="24.95" customHeight="1">
      <c r="A16" s="12"/>
      <c r="B16" s="13" t="s">
        <v>18</v>
      </c>
      <c r="C16" s="25">
        <v>180</v>
      </c>
      <c r="D16" s="20" t="s">
        <v>89</v>
      </c>
    </row>
    <row r="17" spans="1:4" ht="24.95" customHeight="1">
      <c r="A17" s="12"/>
      <c r="B17" s="13" t="s">
        <v>19</v>
      </c>
      <c r="C17" s="25">
        <v>174</v>
      </c>
      <c r="D17" s="20" t="s">
        <v>89</v>
      </c>
    </row>
    <row r="18" spans="1:4" ht="24.95" customHeight="1">
      <c r="A18" s="12"/>
      <c r="B18" s="13" t="s">
        <v>20</v>
      </c>
      <c r="C18" s="25">
        <v>26</v>
      </c>
      <c r="D18" s="20" t="s">
        <v>89</v>
      </c>
    </row>
    <row r="19" spans="1:4" ht="24.95" customHeight="1">
      <c r="A19" s="14" t="s">
        <v>21</v>
      </c>
      <c r="B19" s="11"/>
      <c r="C19" s="26">
        <f>SUM(C20:C30)</f>
        <v>1717</v>
      </c>
      <c r="D19" s="20"/>
    </row>
    <row r="20" spans="1:4" ht="24.95" customHeight="1">
      <c r="A20" s="12"/>
      <c r="B20" s="13" t="s">
        <v>22</v>
      </c>
      <c r="C20" s="25">
        <v>32</v>
      </c>
      <c r="D20" s="20" t="s">
        <v>89</v>
      </c>
    </row>
    <row r="21" spans="1:4" ht="24.95" customHeight="1">
      <c r="A21" s="12"/>
      <c r="B21" s="13" t="s">
        <v>23</v>
      </c>
      <c r="C21" s="25">
        <v>6</v>
      </c>
      <c r="D21" s="20" t="s">
        <v>89</v>
      </c>
    </row>
    <row r="22" spans="1:4" ht="24.95" customHeight="1">
      <c r="A22" s="12"/>
      <c r="B22" s="13" t="s">
        <v>24</v>
      </c>
      <c r="C22" s="25">
        <v>13</v>
      </c>
      <c r="D22" s="20" t="s">
        <v>89</v>
      </c>
    </row>
    <row r="23" spans="1:4" ht="24.95" customHeight="1">
      <c r="A23" s="12"/>
      <c r="B23" s="13" t="s">
        <v>25</v>
      </c>
      <c r="C23" s="25">
        <v>13</v>
      </c>
      <c r="D23" s="20" t="s">
        <v>89</v>
      </c>
    </row>
    <row r="24" spans="1:4" ht="24.95" customHeight="1">
      <c r="A24" s="12"/>
      <c r="B24" s="13" t="s">
        <v>26</v>
      </c>
      <c r="C24" s="25">
        <v>13</v>
      </c>
      <c r="D24" s="20" t="s">
        <v>89</v>
      </c>
    </row>
    <row r="25" spans="1:4" ht="24.95" customHeight="1">
      <c r="A25" s="12"/>
      <c r="B25" s="13" t="s">
        <v>27</v>
      </c>
      <c r="C25" s="25">
        <v>328</v>
      </c>
      <c r="D25" s="20" t="s">
        <v>89</v>
      </c>
    </row>
    <row r="26" spans="1:4" ht="24.95" customHeight="1">
      <c r="A26" s="12"/>
      <c r="B26" s="13" t="s">
        <v>28</v>
      </c>
      <c r="C26" s="25">
        <v>418</v>
      </c>
      <c r="D26" s="20" t="s">
        <v>89</v>
      </c>
    </row>
    <row r="27" spans="1:4" ht="24.95" customHeight="1">
      <c r="A27" s="12"/>
      <c r="B27" s="13" t="s">
        <v>29</v>
      </c>
      <c r="C27" s="25">
        <v>167</v>
      </c>
      <c r="D27" s="20" t="s">
        <v>89</v>
      </c>
    </row>
    <row r="28" spans="1:4" ht="24.95" customHeight="1">
      <c r="A28" s="12"/>
      <c r="B28" s="13" t="s">
        <v>30</v>
      </c>
      <c r="C28" s="25">
        <v>212</v>
      </c>
      <c r="D28" s="20" t="s">
        <v>89</v>
      </c>
    </row>
    <row r="29" spans="1:4" ht="24.95" customHeight="1">
      <c r="A29" s="12"/>
      <c r="B29" s="13" t="s">
        <v>31</v>
      </c>
      <c r="C29" s="25">
        <v>219</v>
      </c>
      <c r="D29" s="20" t="s">
        <v>89</v>
      </c>
    </row>
    <row r="30" spans="1:4" ht="24.95" customHeight="1">
      <c r="A30" s="12"/>
      <c r="B30" s="13" t="s">
        <v>32</v>
      </c>
      <c r="C30" s="25">
        <v>296</v>
      </c>
      <c r="D30" s="20" t="s">
        <v>89</v>
      </c>
    </row>
    <row r="31" spans="1:4" ht="24.95" customHeight="1">
      <c r="A31" s="14" t="s">
        <v>33</v>
      </c>
      <c r="B31" s="11"/>
      <c r="C31" s="26">
        <f>SUM(C32:C35)</f>
        <v>691</v>
      </c>
      <c r="D31" s="20"/>
    </row>
    <row r="32" spans="1:4" ht="24.95" customHeight="1">
      <c r="A32" s="12"/>
      <c r="B32" s="13" t="s">
        <v>34</v>
      </c>
      <c r="C32" s="25">
        <v>58</v>
      </c>
      <c r="D32" s="20" t="s">
        <v>89</v>
      </c>
    </row>
    <row r="33" spans="1:6" ht="24.95" customHeight="1">
      <c r="A33" s="12"/>
      <c r="B33" s="13" t="s">
        <v>35</v>
      </c>
      <c r="C33" s="25">
        <v>58</v>
      </c>
      <c r="D33" s="20" t="s">
        <v>89</v>
      </c>
      <c r="F33" s="15"/>
    </row>
    <row r="34" spans="1:6" ht="24.95" customHeight="1">
      <c r="A34" s="12"/>
      <c r="B34" s="13" t="s">
        <v>36</v>
      </c>
      <c r="C34" s="25">
        <v>77</v>
      </c>
      <c r="D34" s="20" t="s">
        <v>89</v>
      </c>
    </row>
    <row r="35" spans="1:6" ht="24.95" customHeight="1">
      <c r="A35" s="12"/>
      <c r="B35" s="13" t="s">
        <v>37</v>
      </c>
      <c r="C35" s="25">
        <v>498</v>
      </c>
      <c r="D35" s="20" t="s">
        <v>89</v>
      </c>
    </row>
    <row r="36" spans="1:6" ht="24.95" customHeight="1">
      <c r="A36" s="14" t="s">
        <v>38</v>
      </c>
      <c r="B36" s="11"/>
      <c r="C36" s="26">
        <f>SUM(C37:C46)</f>
        <v>1176</v>
      </c>
      <c r="D36" s="20"/>
    </row>
    <row r="37" spans="1:6" ht="24.95" customHeight="1">
      <c r="A37" s="12"/>
      <c r="B37" s="13" t="s">
        <v>39</v>
      </c>
      <c r="C37" s="25">
        <v>19</v>
      </c>
      <c r="D37" s="20" t="s">
        <v>89</v>
      </c>
    </row>
    <row r="38" spans="1:6" ht="24.95" customHeight="1">
      <c r="A38" s="12"/>
      <c r="B38" s="13" t="s">
        <v>40</v>
      </c>
      <c r="C38" s="25">
        <v>71</v>
      </c>
      <c r="D38" s="20" t="s">
        <v>89</v>
      </c>
    </row>
    <row r="39" spans="1:6" ht="24.95" customHeight="1">
      <c r="A39" s="12"/>
      <c r="B39" s="13" t="s">
        <v>41</v>
      </c>
      <c r="C39" s="25">
        <v>32</v>
      </c>
      <c r="D39" s="20" t="s">
        <v>89</v>
      </c>
    </row>
    <row r="40" spans="1:6" ht="24.95" customHeight="1">
      <c r="A40" s="12"/>
      <c r="B40" s="13" t="s">
        <v>42</v>
      </c>
      <c r="C40" s="25">
        <v>26</v>
      </c>
      <c r="D40" s="20" t="s">
        <v>89</v>
      </c>
    </row>
    <row r="41" spans="1:6" ht="24.95" customHeight="1">
      <c r="A41" s="12"/>
      <c r="B41" s="13" t="s">
        <v>43</v>
      </c>
      <c r="C41" s="25">
        <v>51</v>
      </c>
      <c r="D41" s="20" t="s">
        <v>89</v>
      </c>
    </row>
    <row r="42" spans="1:6" ht="24.95" customHeight="1">
      <c r="A42" s="12"/>
      <c r="B42" s="13" t="s">
        <v>44</v>
      </c>
      <c r="C42" s="25">
        <v>154</v>
      </c>
      <c r="D42" s="20" t="s">
        <v>89</v>
      </c>
    </row>
    <row r="43" spans="1:6" ht="24.95" customHeight="1">
      <c r="A43" s="12"/>
      <c r="B43" s="13" t="s">
        <v>45</v>
      </c>
      <c r="C43" s="25">
        <v>180</v>
      </c>
      <c r="D43" s="20" t="s">
        <v>89</v>
      </c>
    </row>
    <row r="44" spans="1:6" ht="24.95" customHeight="1">
      <c r="A44" s="12"/>
      <c r="B44" s="13" t="s">
        <v>46</v>
      </c>
      <c r="C44" s="25">
        <v>167</v>
      </c>
      <c r="D44" s="20" t="s">
        <v>89</v>
      </c>
    </row>
    <row r="45" spans="1:6" ht="24.95" customHeight="1">
      <c r="A45" s="12"/>
      <c r="B45" s="13" t="s">
        <v>47</v>
      </c>
      <c r="C45" s="25">
        <v>180</v>
      </c>
      <c r="D45" s="20" t="s">
        <v>89</v>
      </c>
    </row>
    <row r="46" spans="1:6" ht="24.95" customHeight="1">
      <c r="A46" s="12"/>
      <c r="B46" s="13" t="s">
        <v>48</v>
      </c>
      <c r="C46" s="25">
        <v>296</v>
      </c>
      <c r="D46" s="20" t="s">
        <v>89</v>
      </c>
    </row>
    <row r="47" spans="1:6" ht="24.95" customHeight="1">
      <c r="A47" s="14" t="s">
        <v>49</v>
      </c>
      <c r="B47" s="11"/>
      <c r="C47" s="26">
        <f>SUM(C48:C58)</f>
        <v>1761</v>
      </c>
      <c r="D47" s="20"/>
    </row>
    <row r="48" spans="1:6" ht="24.95" customHeight="1">
      <c r="A48" s="12"/>
      <c r="B48" s="13" t="s">
        <v>50</v>
      </c>
      <c r="C48" s="25">
        <v>71</v>
      </c>
      <c r="D48" s="20" t="s">
        <v>89</v>
      </c>
    </row>
    <row r="49" spans="1:4" ht="24.95" customHeight="1">
      <c r="A49" s="12"/>
      <c r="B49" s="13" t="s">
        <v>51</v>
      </c>
      <c r="C49" s="25">
        <v>257</v>
      </c>
      <c r="D49" s="20" t="s">
        <v>89</v>
      </c>
    </row>
    <row r="50" spans="1:4" ht="24.95" customHeight="1">
      <c r="A50" s="12"/>
      <c r="B50" s="13" t="s">
        <v>52</v>
      </c>
      <c r="C50" s="25">
        <v>19</v>
      </c>
      <c r="D50" s="20" t="s">
        <v>89</v>
      </c>
    </row>
    <row r="51" spans="1:4" ht="24.95" customHeight="1">
      <c r="A51" s="12"/>
      <c r="B51" s="13" t="s">
        <v>53</v>
      </c>
      <c r="C51" s="25">
        <v>19</v>
      </c>
      <c r="D51" s="20" t="s">
        <v>89</v>
      </c>
    </row>
    <row r="52" spans="1:4" ht="24.95" customHeight="1">
      <c r="A52" s="12"/>
      <c r="B52" s="13" t="s">
        <v>54</v>
      </c>
      <c r="C52" s="25">
        <v>19</v>
      </c>
      <c r="D52" s="20" t="s">
        <v>89</v>
      </c>
    </row>
    <row r="53" spans="1:4" ht="24.95" customHeight="1">
      <c r="A53" s="12"/>
      <c r="B53" s="13" t="s">
        <v>55</v>
      </c>
      <c r="C53" s="25">
        <v>71</v>
      </c>
      <c r="D53" s="20" t="s">
        <v>89</v>
      </c>
    </row>
    <row r="54" spans="1:4" ht="24.95" customHeight="1">
      <c r="A54" s="12"/>
      <c r="B54" s="13" t="s">
        <v>56</v>
      </c>
      <c r="C54" s="25">
        <v>206</v>
      </c>
      <c r="D54" s="20" t="s">
        <v>89</v>
      </c>
    </row>
    <row r="55" spans="1:4" ht="24.95" customHeight="1">
      <c r="A55" s="12"/>
      <c r="B55" s="13" t="s">
        <v>57</v>
      </c>
      <c r="C55" s="25">
        <v>212</v>
      </c>
      <c r="D55" s="20" t="s">
        <v>89</v>
      </c>
    </row>
    <row r="56" spans="1:4" ht="24.95" customHeight="1">
      <c r="A56" s="12"/>
      <c r="B56" s="13" t="s">
        <v>58</v>
      </c>
      <c r="C56" s="25">
        <v>270</v>
      </c>
      <c r="D56" s="20" t="s">
        <v>89</v>
      </c>
    </row>
    <row r="57" spans="1:4" ht="24.95" customHeight="1">
      <c r="A57" s="12"/>
      <c r="B57" s="13" t="s">
        <v>59</v>
      </c>
      <c r="C57" s="25">
        <v>193</v>
      </c>
      <c r="D57" s="20" t="s">
        <v>89</v>
      </c>
    </row>
    <row r="58" spans="1:4" ht="24.95" customHeight="1">
      <c r="A58" s="12"/>
      <c r="B58" s="13" t="s">
        <v>60</v>
      </c>
      <c r="C58" s="25">
        <v>424</v>
      </c>
      <c r="D58" s="20" t="s">
        <v>89</v>
      </c>
    </row>
    <row r="59" spans="1:4" ht="24.95" customHeight="1">
      <c r="A59" s="14" t="s">
        <v>61</v>
      </c>
      <c r="B59" s="16"/>
      <c r="C59" s="26">
        <f>SUM(C60:C65)</f>
        <v>1074</v>
      </c>
      <c r="D59" s="20"/>
    </row>
    <row r="60" spans="1:4" ht="24.95" customHeight="1">
      <c r="A60" s="12"/>
      <c r="B60" s="13" t="s">
        <v>62</v>
      </c>
      <c r="C60" s="25">
        <v>180</v>
      </c>
      <c r="D60" s="20" t="s">
        <v>89</v>
      </c>
    </row>
    <row r="61" spans="1:4" ht="24.95" customHeight="1">
      <c r="A61" s="12"/>
      <c r="B61" s="13" t="s">
        <v>63</v>
      </c>
      <c r="C61" s="25">
        <v>103</v>
      </c>
      <c r="D61" s="20" t="s">
        <v>89</v>
      </c>
    </row>
    <row r="62" spans="1:4" ht="24.95" customHeight="1">
      <c r="A62" s="12"/>
      <c r="B62" s="13" t="s">
        <v>64</v>
      </c>
      <c r="C62" s="25">
        <v>71</v>
      </c>
      <c r="D62" s="20" t="s">
        <v>89</v>
      </c>
    </row>
    <row r="63" spans="1:4" ht="24.95" customHeight="1">
      <c r="A63" s="12"/>
      <c r="B63" s="13" t="s">
        <v>65</v>
      </c>
      <c r="C63" s="25">
        <v>186</v>
      </c>
      <c r="D63" s="20" t="s">
        <v>89</v>
      </c>
    </row>
    <row r="64" spans="1:4" ht="24.95" customHeight="1">
      <c r="A64" s="12"/>
      <c r="B64" s="13" t="s">
        <v>66</v>
      </c>
      <c r="C64" s="25">
        <v>257</v>
      </c>
      <c r="D64" s="20" t="s">
        <v>89</v>
      </c>
    </row>
    <row r="65" spans="1:4" ht="24.95" customHeight="1">
      <c r="A65" s="12"/>
      <c r="B65" s="13" t="s">
        <v>67</v>
      </c>
      <c r="C65" s="25">
        <v>277</v>
      </c>
      <c r="D65" s="20" t="s">
        <v>89</v>
      </c>
    </row>
    <row r="66" spans="1:4" ht="24.95" customHeight="1">
      <c r="A66" s="14" t="s">
        <v>68</v>
      </c>
      <c r="B66" s="11"/>
      <c r="C66" s="26">
        <f>SUM(C67:C75)</f>
        <v>2000</v>
      </c>
      <c r="D66" s="20"/>
    </row>
    <row r="67" spans="1:4" ht="24.95" customHeight="1">
      <c r="A67" s="12"/>
      <c r="B67" s="13" t="s">
        <v>69</v>
      </c>
      <c r="C67" s="25">
        <v>264</v>
      </c>
      <c r="D67" s="20" t="s">
        <v>89</v>
      </c>
    </row>
    <row r="68" spans="1:4" ht="24.95" customHeight="1">
      <c r="A68" s="12"/>
      <c r="B68" s="13" t="s">
        <v>70</v>
      </c>
      <c r="C68" s="25">
        <v>199</v>
      </c>
      <c r="D68" s="20" t="s">
        <v>89</v>
      </c>
    </row>
    <row r="69" spans="1:4" ht="24.95" customHeight="1">
      <c r="A69" s="12"/>
      <c r="B69" s="13" t="s">
        <v>71</v>
      </c>
      <c r="C69" s="25">
        <v>129</v>
      </c>
      <c r="D69" s="20" t="s">
        <v>89</v>
      </c>
    </row>
    <row r="70" spans="1:4" ht="24.95" customHeight="1">
      <c r="A70" s="12"/>
      <c r="B70" s="13" t="s">
        <v>72</v>
      </c>
      <c r="C70" s="25">
        <v>51</v>
      </c>
      <c r="D70" s="20" t="s">
        <v>89</v>
      </c>
    </row>
    <row r="71" spans="1:4" ht="24.95" customHeight="1">
      <c r="A71" s="12"/>
      <c r="B71" s="13" t="s">
        <v>73</v>
      </c>
      <c r="C71" s="25">
        <v>13</v>
      </c>
      <c r="D71" s="20" t="s">
        <v>89</v>
      </c>
    </row>
    <row r="72" spans="1:4" ht="24.95" customHeight="1">
      <c r="A72" s="12"/>
      <c r="B72" s="13" t="s">
        <v>74</v>
      </c>
      <c r="C72" s="25">
        <v>244</v>
      </c>
      <c r="D72" s="20" t="s">
        <v>89</v>
      </c>
    </row>
    <row r="73" spans="1:4" ht="24.95" customHeight="1">
      <c r="A73" s="12"/>
      <c r="B73" s="13" t="s">
        <v>75</v>
      </c>
      <c r="C73" s="25">
        <v>341</v>
      </c>
      <c r="D73" s="20" t="s">
        <v>89</v>
      </c>
    </row>
    <row r="74" spans="1:4" ht="24.95" customHeight="1">
      <c r="A74" s="12"/>
      <c r="B74" s="13" t="s">
        <v>76</v>
      </c>
      <c r="C74" s="25">
        <v>277</v>
      </c>
      <c r="D74" s="20" t="s">
        <v>89</v>
      </c>
    </row>
    <row r="75" spans="1:4" ht="24.95" customHeight="1">
      <c r="A75" s="12"/>
      <c r="B75" s="13" t="s">
        <v>77</v>
      </c>
      <c r="C75" s="25">
        <v>482</v>
      </c>
      <c r="D75" s="20" t="s">
        <v>89</v>
      </c>
    </row>
    <row r="76" spans="1:4" ht="24.95" customHeight="1">
      <c r="A76" s="14" t="s">
        <v>78</v>
      </c>
      <c r="B76" s="11"/>
      <c r="C76" s="26">
        <f>SUM(C77:C83)</f>
        <v>1016</v>
      </c>
      <c r="D76" s="20"/>
    </row>
    <row r="77" spans="1:4" ht="24.95" customHeight="1">
      <c r="A77" s="12"/>
      <c r="B77" s="13" t="s">
        <v>79</v>
      </c>
      <c r="C77" s="25">
        <v>71</v>
      </c>
      <c r="D77" s="20" t="s">
        <v>89</v>
      </c>
    </row>
    <row r="78" spans="1:4" ht="24.95" customHeight="1">
      <c r="A78" s="12"/>
      <c r="B78" s="13" t="s">
        <v>80</v>
      </c>
      <c r="C78" s="25">
        <v>77</v>
      </c>
      <c r="D78" s="20" t="s">
        <v>89</v>
      </c>
    </row>
    <row r="79" spans="1:4" ht="24.95" customHeight="1">
      <c r="A79" s="12"/>
      <c r="B79" s="13" t="s">
        <v>81</v>
      </c>
      <c r="C79" s="25">
        <v>116</v>
      </c>
      <c r="D79" s="20" t="s">
        <v>89</v>
      </c>
    </row>
    <row r="80" spans="1:4" ht="24.95" customHeight="1">
      <c r="A80" s="12"/>
      <c r="B80" s="13" t="s">
        <v>82</v>
      </c>
      <c r="C80" s="25">
        <v>212</v>
      </c>
      <c r="D80" s="20" t="s">
        <v>89</v>
      </c>
    </row>
    <row r="81" spans="1:4" ht="24.95" customHeight="1">
      <c r="A81" s="12"/>
      <c r="B81" s="13" t="s">
        <v>83</v>
      </c>
      <c r="C81" s="25">
        <v>186</v>
      </c>
      <c r="D81" s="20" t="s">
        <v>89</v>
      </c>
    </row>
    <row r="82" spans="1:4" ht="24.95" customHeight="1">
      <c r="A82" s="12"/>
      <c r="B82" s="13" t="s">
        <v>84</v>
      </c>
      <c r="C82" s="25">
        <v>180</v>
      </c>
      <c r="D82" s="20" t="s">
        <v>89</v>
      </c>
    </row>
    <row r="83" spans="1:4" ht="24.95" customHeight="1">
      <c r="A83" s="12"/>
      <c r="B83" s="13" t="s">
        <v>85</v>
      </c>
      <c r="C83" s="25">
        <v>174</v>
      </c>
      <c r="D83" s="20" t="s">
        <v>89</v>
      </c>
    </row>
    <row r="84" spans="1:4" ht="24.95" customHeight="1">
      <c r="A84" s="14" t="s">
        <v>86</v>
      </c>
      <c r="B84" s="11"/>
      <c r="C84" s="26">
        <f>SUM(C85:C86)</f>
        <v>161</v>
      </c>
      <c r="D84" s="20"/>
    </row>
    <row r="85" spans="1:4" ht="24.95" customHeight="1">
      <c r="A85" s="12"/>
      <c r="B85" s="13" t="s">
        <v>87</v>
      </c>
      <c r="C85" s="25">
        <v>71</v>
      </c>
      <c r="D85" s="20" t="s">
        <v>89</v>
      </c>
    </row>
    <row r="86" spans="1:4" ht="24.95" customHeight="1" thickBot="1">
      <c r="A86" s="17"/>
      <c r="B86" s="18" t="s">
        <v>88</v>
      </c>
      <c r="C86" s="27">
        <v>90</v>
      </c>
      <c r="D86" s="20" t="s">
        <v>89</v>
      </c>
    </row>
  </sheetData>
  <mergeCells count="4">
    <mergeCell ref="A1:B1"/>
    <mergeCell ref="A2:D2"/>
    <mergeCell ref="C3:D3"/>
    <mergeCell ref="A5:B5"/>
  </mergeCells>
  <phoneticPr fontId="1" type="noConversion"/>
  <pageMargins left="0.70866141732283472" right="0.47" top="0.53" bottom="0.74803149606299213" header="0.31496062992125984" footer="0.31496062992125984"/>
  <pageSetup paperSize="9" orientation="portrait" horizontalDpi="200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2018-06-08T08:08:10Z</dcterms:modified>
</cp:coreProperties>
</file>