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2" yWindow="138" windowWidth="14803" windowHeight="7983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5621" concurrentCalc="0"/>
</workbook>
</file>

<file path=xl/calcChain.xml><?xml version="1.0" encoding="utf-8"?>
<calcChain xmlns="http://schemas.openxmlformats.org/spreadsheetml/2006/main">
  <c r="D26" i="1" l="1"/>
  <c r="D66" i="1"/>
  <c r="C66" i="1"/>
  <c r="D67" i="1"/>
  <c r="D53" i="1"/>
  <c r="D27" i="1"/>
  <c r="D18" i="1"/>
  <c r="D7" i="1"/>
  <c r="D6" i="1"/>
  <c r="C6" i="1"/>
  <c r="D69" i="1"/>
  <c r="D20" i="1"/>
  <c r="D62" i="1"/>
  <c r="D57" i="1"/>
  <c r="D50" i="1"/>
  <c r="D42" i="1"/>
  <c r="D38" i="1"/>
  <c r="D33" i="1"/>
  <c r="D12" i="1"/>
  <c r="D22" i="1"/>
  <c r="C5" i="1"/>
  <c r="D5" i="1"/>
</calcChain>
</file>

<file path=xl/sharedStrings.xml><?xml version="1.0" encoding="utf-8"?>
<sst xmlns="http://schemas.openxmlformats.org/spreadsheetml/2006/main" count="126" uniqueCount="111">
  <si>
    <t>省直管县小计</t>
    <phoneticPr fontId="1" type="noConversion"/>
  </si>
  <si>
    <t>株洲市</t>
    <phoneticPr fontId="3" type="noConversion"/>
  </si>
  <si>
    <t>醴陵市</t>
    <phoneticPr fontId="3" type="noConversion"/>
  </si>
  <si>
    <t>湘潭市</t>
    <phoneticPr fontId="3" type="noConversion"/>
  </si>
  <si>
    <t>岳阳市</t>
    <phoneticPr fontId="3" type="noConversion"/>
  </si>
  <si>
    <t>常德市</t>
    <phoneticPr fontId="3" type="noConversion"/>
  </si>
  <si>
    <t>益阳市</t>
    <phoneticPr fontId="3" type="noConversion"/>
  </si>
  <si>
    <t>郴州市</t>
    <phoneticPr fontId="3" type="noConversion"/>
  </si>
  <si>
    <t>娄底市</t>
    <phoneticPr fontId="3" type="noConversion"/>
  </si>
  <si>
    <t>长沙市</t>
    <phoneticPr fontId="3" type="noConversion"/>
  </si>
  <si>
    <t>长沙市合计</t>
    <phoneticPr fontId="3" type="noConversion"/>
  </si>
  <si>
    <t>衡阳市合计</t>
    <phoneticPr fontId="3" type="noConversion"/>
  </si>
  <si>
    <t>衡阳市</t>
    <phoneticPr fontId="3" type="noConversion"/>
  </si>
  <si>
    <t>省直管县小计</t>
    <phoneticPr fontId="1" type="noConversion"/>
  </si>
  <si>
    <t>株洲市合计</t>
    <phoneticPr fontId="1" type="noConversion"/>
  </si>
  <si>
    <t>省直管县小计</t>
    <phoneticPr fontId="1" type="noConversion"/>
  </si>
  <si>
    <t>桑植县</t>
    <phoneticPr fontId="3" type="noConversion"/>
  </si>
  <si>
    <t>邵阳市</t>
    <phoneticPr fontId="3" type="noConversion"/>
  </si>
  <si>
    <t>张家界市</t>
    <phoneticPr fontId="3" type="noConversion"/>
  </si>
  <si>
    <t>怀化市</t>
    <phoneticPr fontId="3" type="noConversion"/>
  </si>
  <si>
    <t>湘潭市合计</t>
    <phoneticPr fontId="3" type="noConversion"/>
  </si>
  <si>
    <t>邵阳市合计</t>
    <phoneticPr fontId="3" type="noConversion"/>
  </si>
  <si>
    <t>岳阳市合计</t>
    <phoneticPr fontId="3" type="noConversion"/>
  </si>
  <si>
    <t>常德市合计</t>
    <phoneticPr fontId="3" type="noConversion"/>
  </si>
  <si>
    <t>张家界市合计</t>
    <phoneticPr fontId="3" type="noConversion"/>
  </si>
  <si>
    <t>益阳市合计</t>
    <phoneticPr fontId="3" type="noConversion"/>
  </si>
  <si>
    <t>郴州市合计</t>
    <phoneticPr fontId="3" type="noConversion"/>
  </si>
  <si>
    <t>永州市</t>
    <phoneticPr fontId="3" type="noConversion"/>
  </si>
  <si>
    <t>永州市合计</t>
    <phoneticPr fontId="3" type="noConversion"/>
  </si>
  <si>
    <t>怀化市合计</t>
    <phoneticPr fontId="3" type="noConversion"/>
  </si>
  <si>
    <t>娄底市合计</t>
    <phoneticPr fontId="3" type="noConversion"/>
  </si>
  <si>
    <t>全省合计</t>
    <phoneticPr fontId="3" type="noConversion"/>
  </si>
  <si>
    <t>市州</t>
    <phoneticPr fontId="3" type="noConversion"/>
  </si>
  <si>
    <t>个数</t>
    <phoneticPr fontId="3" type="noConversion"/>
  </si>
  <si>
    <t>金额</t>
    <phoneticPr fontId="3" type="noConversion"/>
  </si>
  <si>
    <t>附件：</t>
    <phoneticPr fontId="1" type="noConversion"/>
  </si>
  <si>
    <t>宁乡市</t>
  </si>
  <si>
    <t>浏阳市</t>
    <phoneticPr fontId="1" type="noConversion"/>
  </si>
  <si>
    <t>市本级及其辖区小计</t>
    <phoneticPr fontId="1" type="noConversion"/>
  </si>
  <si>
    <t>新化县</t>
  </si>
  <si>
    <t>龙山县</t>
  </si>
  <si>
    <t>2022年中央农村综合改革转移支付红色美丽村庄建设试点资金安排表</t>
    <phoneticPr fontId="1" type="noConversion"/>
  </si>
  <si>
    <t>单位：万元</t>
    <phoneticPr fontId="3" type="noConversion"/>
  </si>
  <si>
    <t>县市区/单位</t>
    <phoneticPr fontId="3" type="noConversion"/>
  </si>
  <si>
    <t>行政村名</t>
    <phoneticPr fontId="3" type="noConversion"/>
  </si>
  <si>
    <t>长沙县</t>
    <phoneticPr fontId="1" type="noConversion"/>
  </si>
  <si>
    <t>耒阳市</t>
    <phoneticPr fontId="1" type="noConversion"/>
  </si>
  <si>
    <t>常宁市</t>
    <phoneticPr fontId="1" type="noConversion"/>
  </si>
  <si>
    <t>茶陵县</t>
    <phoneticPr fontId="1" type="noConversion"/>
  </si>
  <si>
    <t>湘潭县</t>
    <phoneticPr fontId="1" type="noConversion"/>
  </si>
  <si>
    <t>雨湖区</t>
    <phoneticPr fontId="1" type="noConversion"/>
  </si>
  <si>
    <t>邵东市</t>
    <phoneticPr fontId="1" type="noConversion"/>
  </si>
  <si>
    <t>武冈市</t>
    <phoneticPr fontId="1" type="noConversion"/>
  </si>
  <si>
    <t>新邵县</t>
    <phoneticPr fontId="1" type="noConversion"/>
  </si>
  <si>
    <t>双清区</t>
    <phoneticPr fontId="1" type="noConversion"/>
  </si>
  <si>
    <t>汨罗市</t>
    <phoneticPr fontId="1" type="noConversion"/>
  </si>
  <si>
    <t>湘阴县</t>
    <phoneticPr fontId="1" type="noConversion"/>
  </si>
  <si>
    <t>华容县</t>
    <phoneticPr fontId="1" type="noConversion"/>
  </si>
  <si>
    <t>临澧县</t>
    <phoneticPr fontId="1" type="noConversion"/>
  </si>
  <si>
    <t>汉寿县</t>
    <phoneticPr fontId="1" type="noConversion"/>
  </si>
  <si>
    <t>慈利县</t>
    <phoneticPr fontId="1" type="noConversion"/>
  </si>
  <si>
    <t>高新区</t>
    <phoneticPr fontId="1" type="noConversion"/>
  </si>
  <si>
    <t>资阳区</t>
    <phoneticPr fontId="1" type="noConversion"/>
  </si>
  <si>
    <t>南县</t>
    <phoneticPr fontId="1" type="noConversion"/>
  </si>
  <si>
    <t>北湖区</t>
    <phoneticPr fontId="1" type="noConversion"/>
  </si>
  <si>
    <t>宜章县</t>
    <phoneticPr fontId="1" type="noConversion"/>
  </si>
  <si>
    <t>道县</t>
    <phoneticPr fontId="1" type="noConversion"/>
  </si>
  <si>
    <t>蓝山县</t>
    <phoneticPr fontId="1" type="noConversion"/>
  </si>
  <si>
    <t>祁阳市</t>
    <phoneticPr fontId="1" type="noConversion"/>
  </si>
  <si>
    <t>芷江县</t>
    <phoneticPr fontId="1" type="noConversion"/>
  </si>
  <si>
    <t>洪江市</t>
    <phoneticPr fontId="1" type="noConversion"/>
  </si>
  <si>
    <t>娄星区</t>
    <phoneticPr fontId="1" type="noConversion"/>
  </si>
  <si>
    <t>保靖县</t>
    <phoneticPr fontId="1" type="noConversion"/>
  </si>
  <si>
    <t>渌口区</t>
    <phoneticPr fontId="3" type="noConversion"/>
  </si>
  <si>
    <t>湘西自治州</t>
    <phoneticPr fontId="3" type="noConversion"/>
  </si>
  <si>
    <t>湘西自治州合计</t>
    <phoneticPr fontId="3" type="noConversion"/>
  </si>
  <si>
    <t>江背镇特立村</t>
    <phoneticPr fontId="1" type="noConversion"/>
  </si>
  <si>
    <t>花明楼镇炭子冲村</t>
    <phoneticPr fontId="1" type="noConversion"/>
  </si>
  <si>
    <t>北盛镇马战村</t>
    <phoneticPr fontId="1" type="noConversion"/>
  </si>
  <si>
    <t>水口山镇大渔村</t>
    <phoneticPr fontId="1" type="noConversion"/>
  </si>
  <si>
    <t>淝田镇肥美村</t>
    <phoneticPr fontId="1" type="noConversion"/>
  </si>
  <si>
    <t>东富镇东富村</t>
    <phoneticPr fontId="1" type="noConversion"/>
  </si>
  <si>
    <t>严塘镇湾里村</t>
    <phoneticPr fontId="1" type="noConversion"/>
  </si>
  <si>
    <t>南洲镇湘渌村</t>
    <phoneticPr fontId="1" type="noConversion"/>
  </si>
  <si>
    <t>易俗河镇赋江村</t>
    <phoneticPr fontId="1" type="noConversion"/>
  </si>
  <si>
    <t>姜畲镇联映村</t>
    <phoneticPr fontId="1" type="noConversion"/>
  </si>
  <si>
    <t>太芝庙镇太芝庙社区</t>
    <phoneticPr fontId="1" type="noConversion"/>
  </si>
  <si>
    <t>九龙岭镇绿汀村</t>
    <phoneticPr fontId="1" type="noConversion"/>
  </si>
  <si>
    <t>渡头桥镇姚喆村</t>
    <phoneticPr fontId="1" type="noConversion"/>
  </si>
  <si>
    <t>邓元泰镇木瓜桥村</t>
    <phoneticPr fontId="1" type="noConversion"/>
  </si>
  <si>
    <t>弼时镇弼时村</t>
    <phoneticPr fontId="1" type="noConversion"/>
  </si>
  <si>
    <t>金龙镇燎原村</t>
    <phoneticPr fontId="1" type="noConversion"/>
  </si>
  <si>
    <t>禹山镇南竹村</t>
    <phoneticPr fontId="1" type="noConversion"/>
  </si>
  <si>
    <t>坡头镇陈家湾村</t>
    <phoneticPr fontId="1" type="noConversion"/>
  </si>
  <si>
    <t xml:space="preserve"> 修梅镇高桥村</t>
    <phoneticPr fontId="1" type="noConversion"/>
  </si>
  <si>
    <t>洪家关白族乡洪家关村</t>
    <phoneticPr fontId="1" type="noConversion"/>
  </si>
  <si>
    <t>三官寺土家族乡株木岗村</t>
    <phoneticPr fontId="1" type="noConversion"/>
  </si>
  <si>
    <t>南洲镇火箭社区</t>
    <phoneticPr fontId="1" type="noConversion"/>
  </si>
  <si>
    <t>谢林港镇清溪村</t>
    <phoneticPr fontId="1" type="noConversion"/>
  </si>
  <si>
    <t>长春经开区南丰社区</t>
    <phoneticPr fontId="1" type="noConversion"/>
  </si>
  <si>
    <t>五岭镇邓家湾村</t>
    <phoneticPr fontId="1" type="noConversion"/>
  </si>
  <si>
    <t>鲁塘镇陂副村</t>
    <phoneticPr fontId="1" type="noConversion"/>
  </si>
  <si>
    <t>梅花镇贵头村</t>
    <phoneticPr fontId="1" type="noConversion"/>
  </si>
  <si>
    <t>土市镇新村村</t>
    <phoneticPr fontId="1" type="noConversion"/>
  </si>
  <si>
    <t>潘市镇陶家湾村</t>
    <phoneticPr fontId="1" type="noConversion"/>
  </si>
  <si>
    <t>新店坪镇上坪村</t>
    <phoneticPr fontId="1" type="noConversion"/>
  </si>
  <si>
    <t>沅河镇沅城村</t>
    <phoneticPr fontId="1" type="noConversion"/>
  </si>
  <si>
    <t>双江乡新庄村</t>
    <phoneticPr fontId="1" type="noConversion"/>
  </si>
  <si>
    <t>圳上镇罗盛教村</t>
    <phoneticPr fontId="1" type="noConversion"/>
  </si>
  <si>
    <t>茨岩塘镇甘露村</t>
    <phoneticPr fontId="1" type="noConversion"/>
  </si>
  <si>
    <t>普戎镇糯梯村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</si>
</sst>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黑体"/>
      <family val="3"/>
      <charset val="134"/>
    </font>
    <font>
      <sz val="9"/>
      <name val="宋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6"/>
      <color theme="1"/>
      <name val="华文中宋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topLeftCell="A61" zoomScale="115" zoomScaleNormal="115" workbookViewId="0">
      <selection activeCell="E73" sqref="E73"/>
    </sheetView>
  </sheetViews>
  <sheetFormatPr defaultRowHeight="14.4" x14ac:dyDescent="0.25"/>
  <cols>
    <col min="1" max="1" width="14.5" customWidth="1"/>
    <col min="2" max="2" width="18.3984375" customWidth="1"/>
    <col min="3" max="3" width="14.59765625" customWidth="1"/>
    <col min="4" max="4" width="15.09765625" customWidth="1"/>
    <col min="5" max="5" width="31.59765625" customWidth="1"/>
  </cols>
  <sheetData>
    <row r="1" spans="1:6" ht="27.1" customHeight="1" x14ac:dyDescent="0.25">
      <c r="A1" s="6" t="s">
        <v>35</v>
      </c>
    </row>
    <row r="2" spans="1:6" ht="54" customHeight="1" x14ac:dyDescent="0.25">
      <c r="A2" s="19" t="s">
        <v>41</v>
      </c>
      <c r="B2" s="19"/>
      <c r="C2" s="19"/>
      <c r="D2" s="19"/>
      <c r="E2" s="19"/>
    </row>
    <row r="3" spans="1:6" ht="25.5" customHeight="1" x14ac:dyDescent="0.25">
      <c r="A3" s="2"/>
      <c r="B3" s="2"/>
      <c r="C3" s="2"/>
      <c r="D3" s="5"/>
      <c r="E3" s="7" t="s">
        <v>42</v>
      </c>
      <c r="F3" s="1"/>
    </row>
    <row r="4" spans="1:6" ht="26.25" customHeight="1" x14ac:dyDescent="0.25">
      <c r="A4" s="8" t="s">
        <v>32</v>
      </c>
      <c r="B4" s="8" t="s">
        <v>43</v>
      </c>
      <c r="C4" s="8" t="s">
        <v>33</v>
      </c>
      <c r="D4" s="8" t="s">
        <v>34</v>
      </c>
      <c r="E4" s="8" t="s">
        <v>44</v>
      </c>
    </row>
    <row r="5" spans="1:6" ht="26.25" customHeight="1" x14ac:dyDescent="0.25">
      <c r="A5" s="20" t="s">
        <v>31</v>
      </c>
      <c r="B5" s="21"/>
      <c r="C5" s="4">
        <f>C6+C22+C12+C17+C26+C33+C38+C42+C46+C52+C57+C62+C66+C71</f>
        <v>35</v>
      </c>
      <c r="D5" s="4">
        <f>D6+D22+D12+D17+D26+D33+D38+D42+D46+D52+D57+D62+D66+D71</f>
        <v>10500</v>
      </c>
      <c r="E5" s="9"/>
    </row>
    <row r="6" spans="1:6" ht="26.25" customHeight="1" x14ac:dyDescent="0.25">
      <c r="A6" s="16" t="s">
        <v>9</v>
      </c>
      <c r="B6" s="8" t="s">
        <v>10</v>
      </c>
      <c r="C6" s="4">
        <f>C7+C9</f>
        <v>3</v>
      </c>
      <c r="D6" s="4">
        <f>D7+D9</f>
        <v>900</v>
      </c>
      <c r="E6" s="9"/>
    </row>
    <row r="7" spans="1:6" ht="26.25" customHeight="1" x14ac:dyDescent="0.25">
      <c r="A7" s="22"/>
      <c r="B7" s="8" t="s">
        <v>38</v>
      </c>
      <c r="C7" s="4">
        <v>1</v>
      </c>
      <c r="D7" s="4">
        <f>D8</f>
        <v>300</v>
      </c>
      <c r="E7" s="10"/>
    </row>
    <row r="8" spans="1:6" ht="26.25" customHeight="1" x14ac:dyDescent="0.25">
      <c r="A8" s="22"/>
      <c r="B8" s="10" t="s">
        <v>45</v>
      </c>
      <c r="C8" s="3">
        <v>1</v>
      </c>
      <c r="D8" s="3">
        <v>300</v>
      </c>
      <c r="E8" s="10" t="s">
        <v>76</v>
      </c>
    </row>
    <row r="9" spans="1:6" ht="26.25" customHeight="1" x14ac:dyDescent="0.25">
      <c r="A9" s="22"/>
      <c r="B9" s="11" t="s">
        <v>0</v>
      </c>
      <c r="C9" s="4">
        <v>2</v>
      </c>
      <c r="D9" s="4">
        <v>600</v>
      </c>
      <c r="E9" s="10"/>
    </row>
    <row r="10" spans="1:6" ht="26.25" customHeight="1" x14ac:dyDescent="0.25">
      <c r="A10" s="22"/>
      <c r="B10" s="10" t="s">
        <v>36</v>
      </c>
      <c r="C10" s="3">
        <v>1</v>
      </c>
      <c r="D10" s="3">
        <v>300</v>
      </c>
      <c r="E10" s="10" t="s">
        <v>77</v>
      </c>
    </row>
    <row r="11" spans="1:6" ht="26.25" customHeight="1" x14ac:dyDescent="0.25">
      <c r="A11" s="23"/>
      <c r="B11" s="10" t="s">
        <v>37</v>
      </c>
      <c r="C11" s="3">
        <v>1</v>
      </c>
      <c r="D11" s="3">
        <v>300</v>
      </c>
      <c r="E11" s="10" t="s">
        <v>78</v>
      </c>
    </row>
    <row r="12" spans="1:6" ht="26.25" customHeight="1" x14ac:dyDescent="0.25">
      <c r="A12" s="16" t="s">
        <v>1</v>
      </c>
      <c r="B12" s="8" t="s">
        <v>14</v>
      </c>
      <c r="C12" s="4">
        <v>3</v>
      </c>
      <c r="D12" s="4">
        <f>D13</f>
        <v>900</v>
      </c>
      <c r="E12" s="10"/>
    </row>
    <row r="13" spans="1:6" ht="26.25" customHeight="1" x14ac:dyDescent="0.25">
      <c r="A13" s="22"/>
      <c r="B13" s="8" t="s">
        <v>15</v>
      </c>
      <c r="C13" s="4">
        <v>3</v>
      </c>
      <c r="D13" s="4">
        <v>900</v>
      </c>
      <c r="E13" s="10"/>
    </row>
    <row r="14" spans="1:6" ht="26.25" customHeight="1" x14ac:dyDescent="0.25">
      <c r="A14" s="22"/>
      <c r="B14" s="10" t="s">
        <v>73</v>
      </c>
      <c r="C14" s="3">
        <v>1</v>
      </c>
      <c r="D14" s="3">
        <v>300</v>
      </c>
      <c r="E14" s="10" t="s">
        <v>83</v>
      </c>
    </row>
    <row r="15" spans="1:6" ht="26.25" customHeight="1" x14ac:dyDescent="0.25">
      <c r="A15" s="22"/>
      <c r="B15" s="10" t="s">
        <v>2</v>
      </c>
      <c r="C15" s="3">
        <v>1</v>
      </c>
      <c r="D15" s="3">
        <v>300</v>
      </c>
      <c r="E15" s="10" t="s">
        <v>81</v>
      </c>
    </row>
    <row r="16" spans="1:6" ht="26.25" customHeight="1" x14ac:dyDescent="0.25">
      <c r="A16" s="23"/>
      <c r="B16" s="10" t="s">
        <v>48</v>
      </c>
      <c r="C16" s="3">
        <v>1</v>
      </c>
      <c r="D16" s="3">
        <v>300</v>
      </c>
      <c r="E16" s="10" t="s">
        <v>82</v>
      </c>
    </row>
    <row r="17" spans="1:5" ht="26.25" customHeight="1" x14ac:dyDescent="0.25">
      <c r="A17" s="16" t="s">
        <v>3</v>
      </c>
      <c r="B17" s="8" t="s">
        <v>20</v>
      </c>
      <c r="C17" s="4">
        <v>2</v>
      </c>
      <c r="D17" s="4">
        <v>600</v>
      </c>
      <c r="E17" s="10"/>
    </row>
    <row r="18" spans="1:5" ht="26.25" customHeight="1" x14ac:dyDescent="0.25">
      <c r="A18" s="22"/>
      <c r="B18" s="8" t="s">
        <v>38</v>
      </c>
      <c r="C18" s="4">
        <v>1</v>
      </c>
      <c r="D18" s="4">
        <f>D19</f>
        <v>300</v>
      </c>
      <c r="E18" s="10"/>
    </row>
    <row r="19" spans="1:5" ht="26.25" customHeight="1" x14ac:dyDescent="0.25">
      <c r="A19" s="22"/>
      <c r="B19" s="10" t="s">
        <v>50</v>
      </c>
      <c r="C19" s="3">
        <v>1</v>
      </c>
      <c r="D19" s="3">
        <v>300</v>
      </c>
      <c r="E19" s="10" t="s">
        <v>85</v>
      </c>
    </row>
    <row r="20" spans="1:5" ht="26.25" customHeight="1" x14ac:dyDescent="0.25">
      <c r="A20" s="22"/>
      <c r="B20" s="8" t="s">
        <v>13</v>
      </c>
      <c r="C20" s="4">
        <v>1</v>
      </c>
      <c r="D20" s="4">
        <f>D21</f>
        <v>300</v>
      </c>
      <c r="E20" s="10"/>
    </row>
    <row r="21" spans="1:5" ht="26.25" customHeight="1" x14ac:dyDescent="0.25">
      <c r="A21" s="23"/>
      <c r="B21" s="10" t="s">
        <v>49</v>
      </c>
      <c r="C21" s="3">
        <v>1</v>
      </c>
      <c r="D21" s="3">
        <v>300</v>
      </c>
      <c r="E21" s="10" t="s">
        <v>84</v>
      </c>
    </row>
    <row r="22" spans="1:5" ht="26.25" customHeight="1" x14ac:dyDescent="0.25">
      <c r="A22" s="16" t="s">
        <v>12</v>
      </c>
      <c r="B22" s="8" t="s">
        <v>11</v>
      </c>
      <c r="C22" s="4">
        <v>2</v>
      </c>
      <c r="D22" s="4">
        <f>D23</f>
        <v>600</v>
      </c>
      <c r="E22" s="10"/>
    </row>
    <row r="23" spans="1:5" ht="26.25" customHeight="1" x14ac:dyDescent="0.25">
      <c r="A23" s="17"/>
      <c r="B23" s="8" t="s">
        <v>13</v>
      </c>
      <c r="C23" s="4">
        <v>2</v>
      </c>
      <c r="D23" s="4">
        <v>600</v>
      </c>
      <c r="E23" s="10"/>
    </row>
    <row r="24" spans="1:5" ht="26.25" customHeight="1" x14ac:dyDescent="0.25">
      <c r="A24" s="17"/>
      <c r="B24" s="10" t="s">
        <v>46</v>
      </c>
      <c r="C24" s="3">
        <v>1</v>
      </c>
      <c r="D24" s="3">
        <v>300</v>
      </c>
      <c r="E24" s="10" t="s">
        <v>80</v>
      </c>
    </row>
    <row r="25" spans="1:5" ht="26.25" customHeight="1" x14ac:dyDescent="0.25">
      <c r="A25" s="18"/>
      <c r="B25" s="10" t="s">
        <v>47</v>
      </c>
      <c r="C25" s="3">
        <v>1</v>
      </c>
      <c r="D25" s="3">
        <v>300</v>
      </c>
      <c r="E25" s="10" t="s">
        <v>79</v>
      </c>
    </row>
    <row r="26" spans="1:5" ht="26.25" customHeight="1" x14ac:dyDescent="0.25">
      <c r="A26" s="16" t="s">
        <v>17</v>
      </c>
      <c r="B26" s="8" t="s">
        <v>21</v>
      </c>
      <c r="C26" s="4">
        <v>4</v>
      </c>
      <c r="D26" s="4">
        <f>D29+D27</f>
        <v>1200</v>
      </c>
      <c r="E26" s="10"/>
    </row>
    <row r="27" spans="1:5" ht="26.25" customHeight="1" x14ac:dyDescent="0.25">
      <c r="A27" s="17"/>
      <c r="B27" s="8" t="s">
        <v>38</v>
      </c>
      <c r="C27" s="4">
        <v>1</v>
      </c>
      <c r="D27" s="4">
        <f>D28</f>
        <v>300</v>
      </c>
      <c r="E27" s="10"/>
    </row>
    <row r="28" spans="1:5" ht="26.25" customHeight="1" x14ac:dyDescent="0.25">
      <c r="A28" s="17"/>
      <c r="B28" s="10" t="s">
        <v>54</v>
      </c>
      <c r="C28" s="3">
        <v>1</v>
      </c>
      <c r="D28" s="3">
        <v>300</v>
      </c>
      <c r="E28" s="10" t="s">
        <v>88</v>
      </c>
    </row>
    <row r="29" spans="1:5" ht="26.25" customHeight="1" x14ac:dyDescent="0.25">
      <c r="A29" s="17"/>
      <c r="B29" s="8" t="s">
        <v>13</v>
      </c>
      <c r="C29" s="4">
        <v>3</v>
      </c>
      <c r="D29" s="4">
        <v>900</v>
      </c>
      <c r="E29" s="10"/>
    </row>
    <row r="30" spans="1:5" ht="26.25" customHeight="1" x14ac:dyDescent="0.25">
      <c r="A30" s="17"/>
      <c r="B30" s="10" t="s">
        <v>51</v>
      </c>
      <c r="C30" s="3">
        <v>1</v>
      </c>
      <c r="D30" s="3">
        <v>300</v>
      </c>
      <c r="E30" s="10" t="s">
        <v>87</v>
      </c>
    </row>
    <row r="31" spans="1:5" ht="26.25" customHeight="1" x14ac:dyDescent="0.25">
      <c r="A31" s="17"/>
      <c r="B31" s="10" t="s">
        <v>53</v>
      </c>
      <c r="C31" s="3">
        <v>1</v>
      </c>
      <c r="D31" s="3">
        <v>300</v>
      </c>
      <c r="E31" s="10" t="s">
        <v>86</v>
      </c>
    </row>
    <row r="32" spans="1:5" ht="26.25" customHeight="1" x14ac:dyDescent="0.25">
      <c r="A32" s="18"/>
      <c r="B32" s="10" t="s">
        <v>52</v>
      </c>
      <c r="C32" s="3">
        <v>1</v>
      </c>
      <c r="D32" s="3">
        <v>300</v>
      </c>
      <c r="E32" s="10" t="s">
        <v>89</v>
      </c>
    </row>
    <row r="33" spans="1:5" ht="26.25" customHeight="1" x14ac:dyDescent="0.25">
      <c r="A33" s="16" t="s">
        <v>4</v>
      </c>
      <c r="B33" s="8" t="s">
        <v>22</v>
      </c>
      <c r="C33" s="4">
        <v>3</v>
      </c>
      <c r="D33" s="4">
        <f>D34</f>
        <v>900</v>
      </c>
      <c r="E33" s="10"/>
    </row>
    <row r="34" spans="1:5" ht="26.25" customHeight="1" x14ac:dyDescent="0.25">
      <c r="A34" s="17"/>
      <c r="B34" s="8" t="s">
        <v>13</v>
      </c>
      <c r="C34" s="4">
        <v>3</v>
      </c>
      <c r="D34" s="4">
        <v>900</v>
      </c>
      <c r="E34" s="10"/>
    </row>
    <row r="35" spans="1:5" ht="26.25" customHeight="1" x14ac:dyDescent="0.25">
      <c r="A35" s="17"/>
      <c r="B35" s="10" t="s">
        <v>55</v>
      </c>
      <c r="C35" s="3">
        <v>1</v>
      </c>
      <c r="D35" s="3">
        <v>300</v>
      </c>
      <c r="E35" s="10" t="s">
        <v>90</v>
      </c>
    </row>
    <row r="36" spans="1:5" ht="26.25" customHeight="1" x14ac:dyDescent="0.25">
      <c r="A36" s="17"/>
      <c r="B36" s="10" t="s">
        <v>56</v>
      </c>
      <c r="C36" s="3">
        <v>1</v>
      </c>
      <c r="D36" s="3">
        <v>300</v>
      </c>
      <c r="E36" s="10" t="s">
        <v>91</v>
      </c>
    </row>
    <row r="37" spans="1:5" ht="26.25" customHeight="1" x14ac:dyDescent="0.25">
      <c r="A37" s="18"/>
      <c r="B37" s="10" t="s">
        <v>57</v>
      </c>
      <c r="C37" s="3">
        <v>1</v>
      </c>
      <c r="D37" s="3">
        <v>300</v>
      </c>
      <c r="E37" s="10" t="s">
        <v>92</v>
      </c>
    </row>
    <row r="38" spans="1:5" ht="26.25" customHeight="1" x14ac:dyDescent="0.25">
      <c r="A38" s="16" t="s">
        <v>5</v>
      </c>
      <c r="B38" s="8" t="s">
        <v>23</v>
      </c>
      <c r="C38" s="4">
        <v>2</v>
      </c>
      <c r="D38" s="4">
        <f>D39</f>
        <v>600</v>
      </c>
      <c r="E38" s="10"/>
    </row>
    <row r="39" spans="1:5" ht="26.25" customHeight="1" x14ac:dyDescent="0.25">
      <c r="A39" s="17"/>
      <c r="B39" s="8" t="s">
        <v>13</v>
      </c>
      <c r="C39" s="4">
        <v>2</v>
      </c>
      <c r="D39" s="4">
        <v>600</v>
      </c>
      <c r="E39" s="10"/>
    </row>
    <row r="40" spans="1:5" ht="26.25" customHeight="1" x14ac:dyDescent="0.25">
      <c r="A40" s="17"/>
      <c r="B40" s="10" t="s">
        <v>59</v>
      </c>
      <c r="C40" s="3">
        <v>1</v>
      </c>
      <c r="D40" s="3">
        <v>300</v>
      </c>
      <c r="E40" s="10" t="s">
        <v>93</v>
      </c>
    </row>
    <row r="41" spans="1:5" ht="26.25" customHeight="1" x14ac:dyDescent="0.25">
      <c r="A41" s="18"/>
      <c r="B41" s="10" t="s">
        <v>58</v>
      </c>
      <c r="C41" s="3">
        <v>1</v>
      </c>
      <c r="D41" s="3">
        <v>300</v>
      </c>
      <c r="E41" s="10" t="s">
        <v>94</v>
      </c>
    </row>
    <row r="42" spans="1:5" ht="26.25" customHeight="1" x14ac:dyDescent="0.25">
      <c r="A42" s="16" t="s">
        <v>18</v>
      </c>
      <c r="B42" s="8" t="s">
        <v>24</v>
      </c>
      <c r="C42" s="4">
        <v>2</v>
      </c>
      <c r="D42" s="4">
        <f>D43</f>
        <v>600</v>
      </c>
      <c r="E42" s="10"/>
    </row>
    <row r="43" spans="1:5" ht="26.25" customHeight="1" x14ac:dyDescent="0.25">
      <c r="A43" s="17"/>
      <c r="B43" s="8" t="s">
        <v>13</v>
      </c>
      <c r="C43" s="4">
        <v>2</v>
      </c>
      <c r="D43" s="4">
        <v>600</v>
      </c>
      <c r="E43" s="10"/>
    </row>
    <row r="44" spans="1:5" ht="26.25" customHeight="1" x14ac:dyDescent="0.25">
      <c r="A44" s="17"/>
      <c r="B44" s="10" t="s">
        <v>16</v>
      </c>
      <c r="C44" s="3">
        <v>1</v>
      </c>
      <c r="D44" s="3">
        <v>300</v>
      </c>
      <c r="E44" s="10" t="s">
        <v>95</v>
      </c>
    </row>
    <row r="45" spans="1:5" ht="26.25" customHeight="1" x14ac:dyDescent="0.25">
      <c r="A45" s="18"/>
      <c r="B45" s="10" t="s">
        <v>60</v>
      </c>
      <c r="C45" s="3">
        <v>1</v>
      </c>
      <c r="D45" s="3">
        <v>300</v>
      </c>
      <c r="E45" s="10" t="s">
        <v>96</v>
      </c>
    </row>
    <row r="46" spans="1:5" ht="26.25" customHeight="1" x14ac:dyDescent="0.25">
      <c r="A46" s="16" t="s">
        <v>6</v>
      </c>
      <c r="B46" s="8" t="s">
        <v>25</v>
      </c>
      <c r="C46" s="4">
        <v>3</v>
      </c>
      <c r="D46" s="4">
        <v>900</v>
      </c>
      <c r="E46" s="10"/>
    </row>
    <row r="47" spans="1:5" ht="26.25" customHeight="1" x14ac:dyDescent="0.25">
      <c r="A47" s="17"/>
      <c r="B47" s="8" t="s">
        <v>38</v>
      </c>
      <c r="C47" s="4">
        <v>2</v>
      </c>
      <c r="D47" s="4">
        <v>600</v>
      </c>
      <c r="E47" s="10"/>
    </row>
    <row r="48" spans="1:5" ht="26.25" customHeight="1" x14ac:dyDescent="0.25">
      <c r="A48" s="17"/>
      <c r="B48" s="10" t="s">
        <v>62</v>
      </c>
      <c r="C48" s="3">
        <v>1</v>
      </c>
      <c r="D48" s="3">
        <v>300</v>
      </c>
      <c r="E48" s="10" t="s">
        <v>99</v>
      </c>
    </row>
    <row r="49" spans="1:5" ht="26.25" customHeight="1" x14ac:dyDescent="0.25">
      <c r="A49" s="17"/>
      <c r="B49" s="10" t="s">
        <v>61</v>
      </c>
      <c r="C49" s="3">
        <v>1</v>
      </c>
      <c r="D49" s="3">
        <v>300</v>
      </c>
      <c r="E49" s="10" t="s">
        <v>98</v>
      </c>
    </row>
    <row r="50" spans="1:5" ht="26.25" customHeight="1" x14ac:dyDescent="0.25">
      <c r="A50" s="17"/>
      <c r="B50" s="8" t="s">
        <v>13</v>
      </c>
      <c r="C50" s="4">
        <v>1</v>
      </c>
      <c r="D50" s="4">
        <f>D51</f>
        <v>300</v>
      </c>
      <c r="E50" s="10"/>
    </row>
    <row r="51" spans="1:5" ht="26.25" customHeight="1" x14ac:dyDescent="0.25">
      <c r="A51" s="18"/>
      <c r="B51" s="10" t="s">
        <v>63</v>
      </c>
      <c r="C51" s="3">
        <v>1</v>
      </c>
      <c r="D51" s="3">
        <v>300</v>
      </c>
      <c r="E51" s="10" t="s">
        <v>97</v>
      </c>
    </row>
    <row r="52" spans="1:5" ht="26.25" customHeight="1" x14ac:dyDescent="0.25">
      <c r="A52" s="16" t="s">
        <v>7</v>
      </c>
      <c r="B52" s="8" t="s">
        <v>26</v>
      </c>
      <c r="C52" s="4">
        <v>2</v>
      </c>
      <c r="D52" s="4">
        <v>600</v>
      </c>
      <c r="E52" s="10"/>
    </row>
    <row r="53" spans="1:5" ht="26.25" customHeight="1" x14ac:dyDescent="0.25">
      <c r="A53" s="17"/>
      <c r="B53" s="8" t="s">
        <v>38</v>
      </c>
      <c r="C53" s="4">
        <v>1</v>
      </c>
      <c r="D53" s="4">
        <f>D55</f>
        <v>300</v>
      </c>
      <c r="E53" s="10"/>
    </row>
    <row r="54" spans="1:5" ht="26.25" customHeight="1" x14ac:dyDescent="0.25">
      <c r="A54" s="17"/>
      <c r="B54" s="10" t="s">
        <v>64</v>
      </c>
      <c r="C54" s="3">
        <v>1</v>
      </c>
      <c r="D54" s="3">
        <v>300</v>
      </c>
      <c r="E54" s="10" t="s">
        <v>101</v>
      </c>
    </row>
    <row r="55" spans="1:5" ht="26.25" customHeight="1" x14ac:dyDescent="0.25">
      <c r="A55" s="17"/>
      <c r="B55" s="8" t="s">
        <v>13</v>
      </c>
      <c r="C55" s="4">
        <v>1</v>
      </c>
      <c r="D55" s="4">
        <v>300</v>
      </c>
      <c r="E55" s="10"/>
    </row>
    <row r="56" spans="1:5" ht="26.25" customHeight="1" x14ac:dyDescent="0.25">
      <c r="A56" s="18"/>
      <c r="B56" s="10" t="s">
        <v>65</v>
      </c>
      <c r="C56" s="3">
        <v>1</v>
      </c>
      <c r="D56" s="3">
        <v>300</v>
      </c>
      <c r="E56" s="10" t="s">
        <v>100</v>
      </c>
    </row>
    <row r="57" spans="1:5" ht="26.25" customHeight="1" x14ac:dyDescent="0.25">
      <c r="A57" s="16" t="s">
        <v>27</v>
      </c>
      <c r="B57" s="8" t="s">
        <v>28</v>
      </c>
      <c r="C57" s="4">
        <v>3</v>
      </c>
      <c r="D57" s="4">
        <f>D58</f>
        <v>900</v>
      </c>
      <c r="E57" s="10"/>
    </row>
    <row r="58" spans="1:5" ht="26.25" customHeight="1" x14ac:dyDescent="0.25">
      <c r="A58" s="17"/>
      <c r="B58" s="8" t="s">
        <v>0</v>
      </c>
      <c r="C58" s="4">
        <v>3</v>
      </c>
      <c r="D58" s="4">
        <v>900</v>
      </c>
      <c r="E58" s="10"/>
    </row>
    <row r="59" spans="1:5" ht="26.25" customHeight="1" x14ac:dyDescent="0.25">
      <c r="A59" s="17"/>
      <c r="B59" s="10" t="s">
        <v>66</v>
      </c>
      <c r="C59" s="3">
        <v>1</v>
      </c>
      <c r="D59" s="3">
        <v>300</v>
      </c>
      <c r="E59" s="10" t="s">
        <v>102</v>
      </c>
    </row>
    <row r="60" spans="1:5" ht="26.25" customHeight="1" x14ac:dyDescent="0.25">
      <c r="A60" s="17"/>
      <c r="B60" s="10" t="s">
        <v>67</v>
      </c>
      <c r="C60" s="3">
        <v>1</v>
      </c>
      <c r="D60" s="3">
        <v>300</v>
      </c>
      <c r="E60" s="10" t="s">
        <v>103</v>
      </c>
    </row>
    <row r="61" spans="1:5" ht="26.25" customHeight="1" x14ac:dyDescent="0.25">
      <c r="A61" s="18"/>
      <c r="B61" s="10" t="s">
        <v>68</v>
      </c>
      <c r="C61" s="3">
        <v>1</v>
      </c>
      <c r="D61" s="3">
        <v>300</v>
      </c>
      <c r="E61" s="10" t="s">
        <v>104</v>
      </c>
    </row>
    <row r="62" spans="1:5" ht="26.25" customHeight="1" x14ac:dyDescent="0.25">
      <c r="A62" s="16" t="s">
        <v>19</v>
      </c>
      <c r="B62" s="8" t="s">
        <v>29</v>
      </c>
      <c r="C62" s="4">
        <v>2</v>
      </c>
      <c r="D62" s="4">
        <f>D63</f>
        <v>600</v>
      </c>
      <c r="E62" s="10"/>
    </row>
    <row r="63" spans="1:5" ht="26.25" customHeight="1" x14ac:dyDescent="0.25">
      <c r="A63" s="17"/>
      <c r="B63" s="8" t="s">
        <v>13</v>
      </c>
      <c r="C63" s="4">
        <v>2</v>
      </c>
      <c r="D63" s="4">
        <v>600</v>
      </c>
      <c r="E63" s="10"/>
    </row>
    <row r="64" spans="1:5" ht="26.25" customHeight="1" x14ac:dyDescent="0.25">
      <c r="A64" s="17"/>
      <c r="B64" s="10" t="s">
        <v>69</v>
      </c>
      <c r="C64" s="3">
        <v>1</v>
      </c>
      <c r="D64" s="3">
        <v>300</v>
      </c>
      <c r="E64" s="10" t="s">
        <v>105</v>
      </c>
    </row>
    <row r="65" spans="1:5" ht="26.25" customHeight="1" x14ac:dyDescent="0.25">
      <c r="A65" s="18"/>
      <c r="B65" s="10" t="s">
        <v>70</v>
      </c>
      <c r="C65" s="3">
        <v>1</v>
      </c>
      <c r="D65" s="3">
        <v>300</v>
      </c>
      <c r="E65" s="10" t="s">
        <v>106</v>
      </c>
    </row>
    <row r="66" spans="1:5" ht="26.25" customHeight="1" x14ac:dyDescent="0.25">
      <c r="A66" s="16" t="s">
        <v>8</v>
      </c>
      <c r="B66" s="8" t="s">
        <v>30</v>
      </c>
      <c r="C66" s="4">
        <f>C67+C69</f>
        <v>2</v>
      </c>
      <c r="D66" s="4">
        <f>D67+D69</f>
        <v>600</v>
      </c>
      <c r="E66" s="10"/>
    </row>
    <row r="67" spans="1:5" ht="26.25" customHeight="1" x14ac:dyDescent="0.25">
      <c r="A67" s="17"/>
      <c r="B67" s="8" t="s">
        <v>38</v>
      </c>
      <c r="C67" s="4">
        <v>1</v>
      </c>
      <c r="D67" s="4">
        <f>D69</f>
        <v>300</v>
      </c>
      <c r="E67" s="10"/>
    </row>
    <row r="68" spans="1:5" ht="26.25" customHeight="1" x14ac:dyDescent="0.25">
      <c r="A68" s="17"/>
      <c r="B68" s="10" t="s">
        <v>71</v>
      </c>
      <c r="C68" s="3">
        <v>1</v>
      </c>
      <c r="D68" s="3">
        <v>300</v>
      </c>
      <c r="E68" s="10" t="s">
        <v>107</v>
      </c>
    </row>
    <row r="69" spans="1:5" ht="26.25" customHeight="1" x14ac:dyDescent="0.25">
      <c r="A69" s="17"/>
      <c r="B69" s="8" t="s">
        <v>13</v>
      </c>
      <c r="C69" s="4">
        <v>1</v>
      </c>
      <c r="D69" s="4">
        <f>D70</f>
        <v>300</v>
      </c>
      <c r="E69" s="10"/>
    </row>
    <row r="70" spans="1:5" ht="26.25" customHeight="1" x14ac:dyDescent="0.25">
      <c r="A70" s="18"/>
      <c r="B70" s="10" t="s">
        <v>39</v>
      </c>
      <c r="C70" s="3">
        <v>1</v>
      </c>
      <c r="D70" s="3">
        <v>300</v>
      </c>
      <c r="E70" s="10" t="s">
        <v>108</v>
      </c>
    </row>
    <row r="71" spans="1:5" ht="26.25" customHeight="1" x14ac:dyDescent="0.25">
      <c r="A71" s="13" t="s">
        <v>74</v>
      </c>
      <c r="B71" s="12" t="s">
        <v>75</v>
      </c>
      <c r="C71" s="4">
        <v>2</v>
      </c>
      <c r="D71" s="4">
        <v>600</v>
      </c>
      <c r="E71" s="10"/>
    </row>
    <row r="72" spans="1:5" ht="26.25" customHeight="1" x14ac:dyDescent="0.25">
      <c r="A72" s="14"/>
      <c r="B72" s="10" t="s">
        <v>40</v>
      </c>
      <c r="C72" s="3">
        <v>1</v>
      </c>
      <c r="D72" s="3">
        <v>300</v>
      </c>
      <c r="E72" s="10" t="s">
        <v>109</v>
      </c>
    </row>
    <row r="73" spans="1:5" ht="26.25" customHeight="1" x14ac:dyDescent="0.25">
      <c r="A73" s="15"/>
      <c r="B73" s="10" t="s">
        <v>72</v>
      </c>
      <c r="C73" s="3">
        <v>1</v>
      </c>
      <c r="D73" s="3">
        <v>300</v>
      </c>
      <c r="E73" s="10" t="s">
        <v>110</v>
      </c>
    </row>
  </sheetData>
  <mergeCells count="16">
    <mergeCell ref="A2:E2"/>
    <mergeCell ref="A5:B5"/>
    <mergeCell ref="A6:A11"/>
    <mergeCell ref="A12:A16"/>
    <mergeCell ref="A17:A21"/>
    <mergeCell ref="A71:A73"/>
    <mergeCell ref="A22:A25"/>
    <mergeCell ref="A26:A32"/>
    <mergeCell ref="A33:A37"/>
    <mergeCell ref="A38:A41"/>
    <mergeCell ref="A42:A45"/>
    <mergeCell ref="A46:A51"/>
    <mergeCell ref="A52:A56"/>
    <mergeCell ref="A57:A61"/>
    <mergeCell ref="A62:A65"/>
    <mergeCell ref="A66:A70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2021-12-29T02:28:23Z</dcterms:modified>
</cp:coreProperties>
</file>