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3" i="1"/>
  <c r="E28"/>
  <c r="E26"/>
  <c r="E23"/>
  <c r="E18"/>
  <c r="E20"/>
  <c r="E31"/>
  <c r="E16"/>
  <c r="E4"/>
</calcChain>
</file>

<file path=xl/sharedStrings.xml><?xml version="1.0" encoding="utf-8"?>
<sst xmlns="http://schemas.openxmlformats.org/spreadsheetml/2006/main" count="57" uniqueCount="57">
  <si>
    <t>序号</t>
  </si>
  <si>
    <t>所属市州</t>
  </si>
  <si>
    <t>县市</t>
    <phoneticPr fontId="4" type="noConversion"/>
  </si>
  <si>
    <t>单位名称</t>
  </si>
  <si>
    <t>省本级小计</t>
    <phoneticPr fontId="4" type="noConversion"/>
  </si>
  <si>
    <t>长沙银行股份有限公司</t>
  </si>
  <si>
    <t>华融湘江银行股份有限公司</t>
  </si>
  <si>
    <t>资兴浦发村镇银行股份有限公司</t>
  </si>
  <si>
    <t>省本级</t>
    <phoneticPr fontId="1" type="noConversion"/>
  </si>
  <si>
    <t>资兴市</t>
    <phoneticPr fontId="1" type="noConversion"/>
  </si>
  <si>
    <t>郴州市</t>
    <phoneticPr fontId="1" type="noConversion"/>
  </si>
  <si>
    <t>郴州市小计</t>
    <phoneticPr fontId="4" type="noConversion"/>
  </si>
  <si>
    <t>合计</t>
    <phoneticPr fontId="4" type="noConversion"/>
  </si>
  <si>
    <t>中国工商银行股份有限公司湖南省分行</t>
    <phoneticPr fontId="1" type="noConversion"/>
  </si>
  <si>
    <t>中信银行股份有限公司长沙分行</t>
    <phoneticPr fontId="1" type="noConversion"/>
  </si>
  <si>
    <t>中国农业银行股份有限公司湖南省分行</t>
    <phoneticPr fontId="1" type="noConversion"/>
  </si>
  <si>
    <t>中国民生银行股份有限公司长沙分行</t>
    <phoneticPr fontId="1" type="noConversion"/>
  </si>
  <si>
    <t>中国建设银行股份有限公司湖南省分行</t>
    <phoneticPr fontId="1" type="noConversion"/>
  </si>
  <si>
    <t>北京银行股份有限公司长沙分行</t>
    <phoneticPr fontId="1" type="noConversion"/>
  </si>
  <si>
    <t>中国邮政储蓄银行股份有限公司湖南省分行</t>
    <phoneticPr fontId="1" type="noConversion"/>
  </si>
  <si>
    <t>2017年小微企业信贷风险补偿专项资金明细表</t>
    <phoneticPr fontId="4" type="noConversion"/>
  </si>
  <si>
    <t>涟源沪农商村镇银行股份有限公司</t>
  </si>
  <si>
    <t>长沙星沙沪农商村镇银行股份有限公司</t>
  </si>
  <si>
    <t>永兴沪农商村镇银行股份有限公司</t>
  </si>
  <si>
    <t>湖南湘阴农村商业银行股份有限公司</t>
  </si>
  <si>
    <t>湖南常宁农村商业银行股份有限公司</t>
  </si>
  <si>
    <t>湖南茶陵农村商业银行股份有限公司</t>
  </si>
  <si>
    <t>湖南汨罗农村商业银行股份有限公司</t>
  </si>
  <si>
    <t>湖南衡南农村商业银行股份有限公司</t>
  </si>
  <si>
    <t>湖南新邵农村商业银行股份有限公司</t>
  </si>
  <si>
    <t>湖南邵东农村商业银行股份有限公司</t>
  </si>
  <si>
    <t>永兴县</t>
    <phoneticPr fontId="1" type="noConversion"/>
  </si>
  <si>
    <t>长沙市</t>
    <phoneticPr fontId="1" type="noConversion"/>
  </si>
  <si>
    <t>长沙市小计</t>
    <phoneticPr fontId="1" type="noConversion"/>
  </si>
  <si>
    <t>娄底市</t>
    <phoneticPr fontId="1" type="noConversion"/>
  </si>
  <si>
    <t>岳阳市</t>
    <phoneticPr fontId="1" type="noConversion"/>
  </si>
  <si>
    <t>湘阴县</t>
    <phoneticPr fontId="1" type="noConversion"/>
  </si>
  <si>
    <t>株洲市</t>
    <phoneticPr fontId="1" type="noConversion"/>
  </si>
  <si>
    <t>邵阳市</t>
    <phoneticPr fontId="1" type="noConversion"/>
  </si>
  <si>
    <t>娄底市小计</t>
    <phoneticPr fontId="4" type="noConversion"/>
  </si>
  <si>
    <t>株洲市小计</t>
    <phoneticPr fontId="1" type="noConversion"/>
  </si>
  <si>
    <t>岳阳市小计</t>
    <phoneticPr fontId="1" type="noConversion"/>
  </si>
  <si>
    <t>衡阳市</t>
    <phoneticPr fontId="1" type="noConversion"/>
  </si>
  <si>
    <t>常宁市</t>
    <phoneticPr fontId="1" type="noConversion"/>
  </si>
  <si>
    <t>衡南县</t>
    <phoneticPr fontId="1" type="noConversion"/>
  </si>
  <si>
    <t>汨罗市</t>
    <phoneticPr fontId="1" type="noConversion"/>
  </si>
  <si>
    <t>涟源市</t>
    <phoneticPr fontId="1" type="noConversion"/>
  </si>
  <si>
    <t>新邵县</t>
    <phoneticPr fontId="1" type="noConversion"/>
  </si>
  <si>
    <t>邵东县</t>
    <phoneticPr fontId="1" type="noConversion"/>
  </si>
  <si>
    <t>邵阳市小计</t>
    <phoneticPr fontId="4" type="noConversion"/>
  </si>
  <si>
    <t>衡阳市小计</t>
    <phoneticPr fontId="4" type="noConversion"/>
  </si>
  <si>
    <t>茶陵县</t>
    <phoneticPr fontId="1" type="noConversion"/>
  </si>
  <si>
    <t>金额（万元）</t>
    <phoneticPr fontId="4" type="noConversion"/>
  </si>
  <si>
    <t>-</t>
    <phoneticPr fontId="1" type="noConversion"/>
  </si>
  <si>
    <t>长沙县</t>
    <phoneticPr fontId="1" type="noConversion"/>
  </si>
  <si>
    <t>中国银行股份有限公司湖南省分行</t>
    <phoneticPr fontId="1" type="noConversion"/>
  </si>
  <si>
    <t>中国光大银行股份有限公司长沙分行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</si>
</sst>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21" fillId="0" borderId="2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 wrapText="1"/>
    </xf>
    <xf numFmtId="176" fontId="22" fillId="0" borderId="2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H9" sqref="H9"/>
    </sheetView>
  </sheetViews>
  <sheetFormatPr defaultRowHeight="15"/>
  <cols>
    <col min="1" max="1" width="6.875" style="16" customWidth="1"/>
    <col min="2" max="2" width="9.25" customWidth="1"/>
    <col min="3" max="3" width="7.875" style="12" customWidth="1"/>
    <col min="4" max="4" width="40.5" customWidth="1"/>
    <col min="5" max="5" width="17.125" style="37" customWidth="1"/>
  </cols>
  <sheetData>
    <row r="1" spans="1:5" ht="27" customHeight="1">
      <c r="A1" s="26" t="s">
        <v>20</v>
      </c>
      <c r="B1" s="26"/>
      <c r="C1" s="26"/>
      <c r="D1" s="26"/>
      <c r="E1" s="26"/>
    </row>
    <row r="2" spans="1:5" ht="21.75" customHeight="1">
      <c r="A2" s="38" t="s">
        <v>0</v>
      </c>
      <c r="B2" s="39" t="s">
        <v>1</v>
      </c>
      <c r="C2" s="11" t="s">
        <v>2</v>
      </c>
      <c r="D2" s="40" t="s">
        <v>3</v>
      </c>
      <c r="E2" s="41" t="s">
        <v>52</v>
      </c>
    </row>
    <row r="3" spans="1:5" ht="18.75" customHeight="1">
      <c r="A3" s="27" t="s">
        <v>12</v>
      </c>
      <c r="B3" s="28"/>
      <c r="C3" s="28"/>
      <c r="D3" s="28"/>
      <c r="E3" s="3">
        <f>E4+E16+E18+E20+E23+E26+E28+E31</f>
        <v>11500</v>
      </c>
    </row>
    <row r="4" spans="1:5" ht="20.25" customHeight="1">
      <c r="A4" s="1"/>
      <c r="B4" s="29" t="s">
        <v>8</v>
      </c>
      <c r="C4" s="30" t="s">
        <v>4</v>
      </c>
      <c r="D4" s="30"/>
      <c r="E4" s="2">
        <f>SUM(E5:E15)</f>
        <v>10940.27</v>
      </c>
    </row>
    <row r="5" spans="1:5" ht="23.25" customHeight="1">
      <c r="A5" s="4">
        <v>1</v>
      </c>
      <c r="B5" s="29"/>
      <c r="C5" s="32" t="s">
        <v>53</v>
      </c>
      <c r="D5" s="8" t="s">
        <v>13</v>
      </c>
      <c r="E5" s="6">
        <v>2991.09</v>
      </c>
    </row>
    <row r="6" spans="1:5" ht="23.25" customHeight="1">
      <c r="A6" s="4">
        <v>2</v>
      </c>
      <c r="B6" s="29"/>
      <c r="C6" s="33"/>
      <c r="D6" s="8" t="s">
        <v>5</v>
      </c>
      <c r="E6" s="6">
        <v>2504.46</v>
      </c>
    </row>
    <row r="7" spans="1:5" ht="23.25" customHeight="1">
      <c r="A7" s="4">
        <v>3</v>
      </c>
      <c r="B7" s="29"/>
      <c r="C7" s="33"/>
      <c r="D7" s="8" t="s">
        <v>14</v>
      </c>
      <c r="E7" s="6">
        <v>1427.95</v>
      </c>
    </row>
    <row r="8" spans="1:5" ht="23.25" customHeight="1">
      <c r="A8" s="4">
        <v>4</v>
      </c>
      <c r="B8" s="29"/>
      <c r="C8" s="33"/>
      <c r="D8" s="8" t="s">
        <v>15</v>
      </c>
      <c r="E8" s="6">
        <v>1399.24</v>
      </c>
    </row>
    <row r="9" spans="1:5" ht="23.25" customHeight="1">
      <c r="A9" s="4">
        <v>5</v>
      </c>
      <c r="B9" s="29"/>
      <c r="C9" s="33"/>
      <c r="D9" s="8" t="s">
        <v>55</v>
      </c>
      <c r="E9" s="6">
        <v>613.49</v>
      </c>
    </row>
    <row r="10" spans="1:5" ht="23.25" customHeight="1">
      <c r="A10" s="4">
        <v>6</v>
      </c>
      <c r="B10" s="29"/>
      <c r="C10" s="33"/>
      <c r="D10" s="8" t="s">
        <v>17</v>
      </c>
      <c r="E10" s="6">
        <v>601.78</v>
      </c>
    </row>
    <row r="11" spans="1:5" ht="23.25" customHeight="1">
      <c r="A11" s="4">
        <v>7</v>
      </c>
      <c r="B11" s="29"/>
      <c r="C11" s="33"/>
      <c r="D11" s="8" t="s">
        <v>6</v>
      </c>
      <c r="E11" s="6">
        <v>483.87</v>
      </c>
    </row>
    <row r="12" spans="1:5" ht="23.25" customHeight="1">
      <c r="A12" s="4">
        <v>8</v>
      </c>
      <c r="B12" s="29"/>
      <c r="C12" s="33"/>
      <c r="D12" s="8" t="s">
        <v>16</v>
      </c>
      <c r="E12" s="6">
        <v>371.6</v>
      </c>
    </row>
    <row r="13" spans="1:5" ht="23.25" customHeight="1">
      <c r="A13" s="4">
        <v>9</v>
      </c>
      <c r="B13" s="29"/>
      <c r="C13" s="33"/>
      <c r="D13" s="8" t="s">
        <v>56</v>
      </c>
      <c r="E13" s="6">
        <v>279.88</v>
      </c>
    </row>
    <row r="14" spans="1:5" ht="23.25" customHeight="1">
      <c r="A14" s="4">
        <v>10</v>
      </c>
      <c r="B14" s="29"/>
      <c r="C14" s="33"/>
      <c r="D14" s="8" t="s">
        <v>18</v>
      </c>
      <c r="E14" s="6">
        <v>189.4</v>
      </c>
    </row>
    <row r="15" spans="1:5" ht="23.25" customHeight="1">
      <c r="A15" s="4">
        <v>11</v>
      </c>
      <c r="B15" s="29"/>
      <c r="C15" s="34"/>
      <c r="D15" s="8" t="s">
        <v>19</v>
      </c>
      <c r="E15" s="6">
        <v>77.510000000000005</v>
      </c>
    </row>
    <row r="16" spans="1:5" ht="23.25" customHeight="1">
      <c r="A16" s="4"/>
      <c r="B16" s="10"/>
      <c r="C16" s="22" t="s">
        <v>33</v>
      </c>
      <c r="D16" s="22"/>
      <c r="E16" s="17">
        <f>E17</f>
        <v>7.14</v>
      </c>
    </row>
    <row r="17" spans="1:5" ht="23.25" customHeight="1">
      <c r="A17" s="4">
        <v>12</v>
      </c>
      <c r="B17" s="14" t="s">
        <v>32</v>
      </c>
      <c r="C17" s="8" t="s">
        <v>54</v>
      </c>
      <c r="D17" s="13" t="s">
        <v>22</v>
      </c>
      <c r="E17" s="35">
        <v>7.14</v>
      </c>
    </row>
    <row r="18" spans="1:5" ht="23.25" customHeight="1">
      <c r="A18" s="4"/>
      <c r="B18" s="10"/>
      <c r="C18" s="22" t="s">
        <v>40</v>
      </c>
      <c r="D18" s="22"/>
      <c r="E18" s="17">
        <f>E19</f>
        <v>12</v>
      </c>
    </row>
    <row r="19" spans="1:5" ht="23.25" customHeight="1">
      <c r="A19" s="4">
        <v>13</v>
      </c>
      <c r="B19" s="14" t="s">
        <v>37</v>
      </c>
      <c r="C19" s="8" t="s">
        <v>51</v>
      </c>
      <c r="D19" s="13" t="s">
        <v>26</v>
      </c>
      <c r="E19" s="35">
        <v>12</v>
      </c>
    </row>
    <row r="20" spans="1:5" ht="23.25" customHeight="1">
      <c r="A20" s="4"/>
      <c r="B20" s="10"/>
      <c r="C20" s="22" t="s">
        <v>41</v>
      </c>
      <c r="D20" s="22"/>
      <c r="E20" s="17">
        <f>E21+E22</f>
        <v>56.57</v>
      </c>
    </row>
    <row r="21" spans="1:5" ht="23.25" customHeight="1">
      <c r="A21" s="4">
        <v>14</v>
      </c>
      <c r="B21" s="24" t="s">
        <v>35</v>
      </c>
      <c r="C21" s="8" t="s">
        <v>36</v>
      </c>
      <c r="D21" s="13" t="s">
        <v>24</v>
      </c>
      <c r="E21" s="35">
        <v>46.57</v>
      </c>
    </row>
    <row r="22" spans="1:5" ht="23.25" customHeight="1">
      <c r="A22" s="4">
        <v>15</v>
      </c>
      <c r="B22" s="25"/>
      <c r="C22" s="8" t="s">
        <v>45</v>
      </c>
      <c r="D22" s="13" t="s">
        <v>27</v>
      </c>
      <c r="E22" s="35">
        <v>10</v>
      </c>
    </row>
    <row r="23" spans="1:5" ht="23.25" customHeight="1">
      <c r="A23" s="4"/>
      <c r="B23" s="31" t="s">
        <v>10</v>
      </c>
      <c r="C23" s="23" t="s">
        <v>11</v>
      </c>
      <c r="D23" s="21"/>
      <c r="E23" s="2">
        <f>E24+E25</f>
        <v>200</v>
      </c>
    </row>
    <row r="24" spans="1:5" ht="23.25" customHeight="1">
      <c r="A24" s="5">
        <v>16</v>
      </c>
      <c r="B24" s="31"/>
      <c r="C24" s="9" t="s">
        <v>9</v>
      </c>
      <c r="D24" s="8" t="s">
        <v>7</v>
      </c>
      <c r="E24" s="6">
        <v>100</v>
      </c>
    </row>
    <row r="25" spans="1:5" ht="23.25" customHeight="1">
      <c r="A25" s="15">
        <v>17</v>
      </c>
      <c r="B25" s="31"/>
      <c r="C25" s="7" t="s">
        <v>31</v>
      </c>
      <c r="D25" s="13" t="s">
        <v>23</v>
      </c>
      <c r="E25" s="35">
        <v>100</v>
      </c>
    </row>
    <row r="26" spans="1:5" ht="23.25" customHeight="1">
      <c r="A26" s="15"/>
      <c r="B26" s="18" t="s">
        <v>34</v>
      </c>
      <c r="C26" s="21" t="s">
        <v>39</v>
      </c>
      <c r="D26" s="21"/>
      <c r="E26" s="36">
        <f>E27</f>
        <v>163.77000000000001</v>
      </c>
    </row>
    <row r="27" spans="1:5" ht="23.25" customHeight="1">
      <c r="A27" s="15">
        <v>18</v>
      </c>
      <c r="B27" s="20"/>
      <c r="C27" s="7" t="s">
        <v>46</v>
      </c>
      <c r="D27" s="13" t="s">
        <v>21</v>
      </c>
      <c r="E27" s="35">
        <v>163.77000000000001</v>
      </c>
    </row>
    <row r="28" spans="1:5" ht="21.75" customHeight="1">
      <c r="A28" s="15"/>
      <c r="B28" s="18" t="s">
        <v>38</v>
      </c>
      <c r="C28" s="21" t="s">
        <v>49</v>
      </c>
      <c r="D28" s="21"/>
      <c r="E28" s="36">
        <f>E29+E30</f>
        <v>102.5</v>
      </c>
    </row>
    <row r="29" spans="1:5" ht="23.25" customHeight="1">
      <c r="A29" s="15">
        <v>19</v>
      </c>
      <c r="B29" s="19"/>
      <c r="C29" s="7" t="s">
        <v>47</v>
      </c>
      <c r="D29" s="13" t="s">
        <v>29</v>
      </c>
      <c r="E29" s="35">
        <v>2.5</v>
      </c>
    </row>
    <row r="30" spans="1:5" ht="23.25" customHeight="1">
      <c r="A30" s="15">
        <v>20</v>
      </c>
      <c r="B30" s="20"/>
      <c r="C30" s="7" t="s">
        <v>48</v>
      </c>
      <c r="D30" s="13" t="s">
        <v>30</v>
      </c>
      <c r="E30" s="35">
        <v>100</v>
      </c>
    </row>
    <row r="31" spans="1:5" ht="17.25" customHeight="1">
      <c r="A31" s="15"/>
      <c r="B31" s="18" t="s">
        <v>42</v>
      </c>
      <c r="C31" s="21" t="s">
        <v>50</v>
      </c>
      <c r="D31" s="21"/>
      <c r="E31" s="36">
        <f>SUM(E32:E33)</f>
        <v>17.75</v>
      </c>
    </row>
    <row r="32" spans="1:5" ht="23.25" customHeight="1">
      <c r="A32" s="15">
        <v>21</v>
      </c>
      <c r="B32" s="19"/>
      <c r="C32" s="7" t="s">
        <v>43</v>
      </c>
      <c r="D32" s="13" t="s">
        <v>25</v>
      </c>
      <c r="E32" s="35">
        <v>14.25</v>
      </c>
    </row>
    <row r="33" spans="1:5" ht="19.5" customHeight="1">
      <c r="A33" s="15">
        <v>22</v>
      </c>
      <c r="B33" s="20"/>
      <c r="C33" s="7" t="s">
        <v>44</v>
      </c>
      <c r="D33" s="13" t="s">
        <v>28</v>
      </c>
      <c r="E33" s="35">
        <v>3.5</v>
      </c>
    </row>
  </sheetData>
  <mergeCells count="17">
    <mergeCell ref="A1:E1"/>
    <mergeCell ref="A3:D3"/>
    <mergeCell ref="B4:B15"/>
    <mergeCell ref="C4:D4"/>
    <mergeCell ref="B23:B25"/>
    <mergeCell ref="C16:D16"/>
    <mergeCell ref="C5:C15"/>
    <mergeCell ref="C18:D18"/>
    <mergeCell ref="C20:D20"/>
    <mergeCell ref="B26:B27"/>
    <mergeCell ref="C23:D23"/>
    <mergeCell ref="B21:B22"/>
    <mergeCell ref="B28:B30"/>
    <mergeCell ref="C28:D28"/>
    <mergeCell ref="C31:D31"/>
    <mergeCell ref="B31:B33"/>
    <mergeCell ref="C26:D2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2017-12-25T03:34:00Z</dcterms:modified>
</cp:coreProperties>
</file>