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105" windowWidth="15480" windowHeight="9630"/>
  </bookViews>
  <sheets>
    <sheet name="Sheet1" sheetId="1" r:id="rId1"/>
    <sheet name="Sheet2" sheetId="2" r:id="rId2"/>
    <sheet name="Sheet3" sheetId="3" r:id="rId3"/>
  </sheets>
  <definedNames>
    <definedName name="_xlnm.Print_Titles" localSheetId="0">Sheet1!$5:$5</definedName>
  </definedNames>
  <calcPr calcId="114210" fullCalcOnLoad="1"/>
</workbook>
</file>

<file path=xl/calcChain.xml><?xml version="1.0" encoding="utf-8"?>
<calcChain xmlns="http://schemas.openxmlformats.org/spreadsheetml/2006/main">
  <c r="E33" i="1"/>
  <c r="E7"/>
  <c r="E38"/>
  <c r="E37"/>
  <c r="E50"/>
  <c r="E49"/>
  <c r="E57"/>
  <c r="E56"/>
  <c r="E69"/>
  <c r="E74"/>
  <c r="E68"/>
  <c r="E81"/>
  <c r="E80"/>
  <c r="E95"/>
  <c r="E101"/>
  <c r="E94"/>
  <c r="E105"/>
  <c r="E121"/>
  <c r="E117"/>
  <c r="E133"/>
  <c r="E130"/>
  <c r="E6"/>
</calcChain>
</file>

<file path=xl/sharedStrings.xml><?xml version="1.0" encoding="utf-8"?>
<sst xmlns="http://schemas.openxmlformats.org/spreadsheetml/2006/main" count="276" uniqueCount="253">
  <si>
    <t>项目名称</t>
  </si>
  <si>
    <t>附件</t>
    <phoneticPr fontId="4" type="noConversion"/>
  </si>
  <si>
    <t>市州</t>
    <phoneticPr fontId="4" type="noConversion"/>
  </si>
  <si>
    <t>县市区</t>
    <phoneticPr fontId="2" type="noConversion"/>
  </si>
  <si>
    <t>企业名称</t>
    <phoneticPr fontId="4" type="noConversion"/>
  </si>
  <si>
    <t>补助资金</t>
    <phoneticPr fontId="4" type="noConversion"/>
  </si>
  <si>
    <t>单位：万元</t>
    <phoneticPr fontId="2" type="noConversion"/>
  </si>
  <si>
    <r>
      <rPr>
        <sz val="12"/>
        <color indexed="8"/>
        <rFont val="仿宋"/>
        <family val="3"/>
        <charset val="134"/>
      </rPr>
      <t>高效环保海工、港口矿山成套装备智能制造关键技术研究及示范应用</t>
    </r>
  </si>
  <si>
    <r>
      <rPr>
        <sz val="12"/>
        <color indexed="8"/>
        <rFont val="仿宋"/>
        <family val="3"/>
        <charset val="134"/>
      </rPr>
      <t>益阳市万京源电子有限公司</t>
    </r>
  </si>
  <si>
    <r>
      <rPr>
        <sz val="12"/>
        <color indexed="8"/>
        <rFont val="仿宋"/>
        <family val="3"/>
        <charset val="134"/>
      </rPr>
      <t>石墨烯高分子固态铝电解电容器</t>
    </r>
  </si>
  <si>
    <r>
      <rPr>
        <sz val="12"/>
        <color indexed="8"/>
        <rFont val="仿宋"/>
        <family val="3"/>
        <charset val="134"/>
      </rPr>
      <t>湖南省傲顿电子科技有限责任公司</t>
    </r>
  </si>
  <si>
    <r>
      <t xml:space="preserve"> </t>
    </r>
    <r>
      <rPr>
        <sz val="12"/>
        <color indexed="8"/>
        <rFont val="仿宋"/>
        <family val="3"/>
        <charset val="134"/>
      </rPr>
      <t>智能陪护机器人</t>
    </r>
    <phoneticPr fontId="4" type="noConversion"/>
  </si>
  <si>
    <r>
      <rPr>
        <sz val="12"/>
        <color indexed="8"/>
        <rFont val="仿宋"/>
        <family val="3"/>
        <charset val="134"/>
      </rPr>
      <t>电容式锂电子电池</t>
    </r>
    <phoneticPr fontId="4" type="noConversion"/>
  </si>
  <si>
    <r>
      <rPr>
        <sz val="12"/>
        <color indexed="8"/>
        <rFont val="仿宋"/>
        <family val="3"/>
        <charset val="134"/>
      </rPr>
      <t>国信军创（岳阳）六九零六科技有限公司</t>
    </r>
  </si>
  <si>
    <r>
      <rPr>
        <sz val="12"/>
        <color indexed="8"/>
        <rFont val="仿宋"/>
        <family val="3"/>
        <charset val="134"/>
      </rPr>
      <t>湖南芙蓉云通信息科技有限公司</t>
    </r>
  </si>
  <si>
    <r>
      <rPr>
        <sz val="12"/>
        <color indexed="8"/>
        <rFont val="仿宋"/>
        <family val="3"/>
        <charset val="134"/>
      </rPr>
      <t>芙蓉云计算数据中心</t>
    </r>
  </si>
  <si>
    <r>
      <t>C40DB</t>
    </r>
    <r>
      <rPr>
        <sz val="12"/>
        <color indexed="8"/>
        <rFont val="仿宋"/>
        <family val="3"/>
        <charset val="134"/>
      </rPr>
      <t>新能源汽车研发生产项目</t>
    </r>
  </si>
  <si>
    <r>
      <t xml:space="preserve"> </t>
    </r>
    <r>
      <rPr>
        <sz val="12"/>
        <color indexed="8"/>
        <rFont val="仿宋"/>
        <family val="3"/>
        <charset val="134"/>
      </rPr>
      <t>三一汽车起重机械有限公司</t>
    </r>
  </si>
  <si>
    <r>
      <rPr>
        <sz val="12"/>
        <color indexed="8"/>
        <rFont val="仿宋"/>
        <family val="3"/>
        <charset val="134"/>
      </rPr>
      <t>辣妹子食品股份有限公司</t>
    </r>
  </si>
  <si>
    <r>
      <rPr>
        <sz val="12"/>
        <color indexed="8"/>
        <rFont val="仿宋"/>
        <family val="3"/>
        <charset val="134"/>
      </rPr>
      <t>芦笋、小龙虾酱</t>
    </r>
  </si>
  <si>
    <r>
      <rPr>
        <sz val="12"/>
        <color indexed="8"/>
        <rFont val="仿宋"/>
        <family val="3"/>
        <charset val="134"/>
      </rPr>
      <t>湖南汽车制造有限责任公司</t>
    </r>
  </si>
  <si>
    <r>
      <rPr>
        <sz val="12"/>
        <color indexed="8"/>
        <rFont val="仿宋"/>
        <family val="3"/>
        <charset val="134"/>
      </rPr>
      <t>环保智能自卸车新技术研究及运用</t>
    </r>
  </si>
  <si>
    <r>
      <rPr>
        <sz val="12"/>
        <color indexed="8"/>
        <rFont val="仿宋"/>
        <family val="3"/>
        <charset val="134"/>
      </rPr>
      <t>湖南补天药业股份有限公司</t>
    </r>
  </si>
  <si>
    <r>
      <rPr>
        <sz val="12"/>
        <color indexed="8"/>
        <rFont val="仿宋"/>
        <family val="3"/>
        <charset val="134"/>
      </rPr>
      <t>羧甲基茯苓多糖新药以及茯苓系列健康产品的研究与开发</t>
    </r>
  </si>
  <si>
    <r>
      <rPr>
        <sz val="12"/>
        <color indexed="8"/>
        <rFont val="仿宋"/>
        <family val="3"/>
        <charset val="134"/>
      </rPr>
      <t>湖南聚仁化工新材料科技有限公司</t>
    </r>
  </si>
  <si>
    <r>
      <rPr>
        <sz val="12"/>
        <color indexed="8"/>
        <rFont val="仿宋"/>
        <family val="3"/>
        <charset val="134"/>
      </rPr>
      <t>己内酯的研发与应用项目</t>
    </r>
  </si>
  <si>
    <r>
      <rPr>
        <sz val="12"/>
        <color indexed="8"/>
        <rFont val="仿宋"/>
        <family val="3"/>
        <charset val="134"/>
      </rPr>
      <t>桑顿新能源科技有限公司</t>
    </r>
  </si>
  <si>
    <r>
      <rPr>
        <sz val="12"/>
        <color indexed="8"/>
        <rFont val="仿宋"/>
        <family val="3"/>
        <charset val="134"/>
      </rPr>
      <t>桑顿新能源先进锂离子动力电池及系统创新项目</t>
    </r>
  </si>
  <si>
    <r>
      <rPr>
        <sz val="12"/>
        <color indexed="8"/>
        <rFont val="仿宋"/>
        <family val="3"/>
        <charset val="134"/>
      </rPr>
      <t>湖南汉森制药股份有限公司</t>
    </r>
  </si>
  <si>
    <r>
      <rPr>
        <sz val="12"/>
        <color indexed="8"/>
        <rFont val="仿宋"/>
        <family val="3"/>
        <charset val="134"/>
      </rPr>
      <t>湖南华菱线缆股份有限公司</t>
    </r>
  </si>
  <si>
    <r>
      <rPr>
        <sz val="12"/>
        <color indexed="8"/>
        <rFont val="仿宋"/>
        <family val="3"/>
        <charset val="134"/>
      </rPr>
      <t>轨道交通用三防中低压电缆关键技术研发及产业化</t>
    </r>
    <phoneticPr fontId="4" type="noConversion"/>
  </si>
  <si>
    <r>
      <t xml:space="preserve"> </t>
    </r>
    <r>
      <rPr>
        <sz val="12"/>
        <color indexed="8"/>
        <rFont val="仿宋"/>
        <family val="3"/>
        <charset val="134"/>
      </rPr>
      <t>飞腾自主可控计算机整机研制及产业化</t>
    </r>
  </si>
  <si>
    <r>
      <rPr>
        <sz val="12"/>
        <color indexed="8"/>
        <rFont val="仿宋"/>
        <family val="3"/>
        <charset val="134"/>
      </rPr>
      <t>旋挖钻机</t>
    </r>
  </si>
  <si>
    <r>
      <t>4.45</t>
    </r>
    <r>
      <rPr>
        <sz val="12"/>
        <color indexed="8"/>
        <rFont val="仿宋"/>
        <family val="3"/>
        <charset val="134"/>
      </rPr>
      <t>伏钴酸锂电池正极材料制造技术研发及产业化</t>
    </r>
  </si>
  <si>
    <r>
      <rPr>
        <sz val="12"/>
        <color indexed="8"/>
        <rFont val="仿宋"/>
        <family val="3"/>
        <charset val="134"/>
      </rPr>
      <t>湖南江滨机器（集团）有限责任公司</t>
    </r>
  </si>
  <si>
    <r>
      <rPr>
        <sz val="12"/>
        <color indexed="8"/>
        <rFont val="仿宋"/>
        <family val="3"/>
        <charset val="134"/>
      </rPr>
      <t>国Ⅵ钢活塞研发与应用</t>
    </r>
  </si>
  <si>
    <r>
      <rPr>
        <sz val="12"/>
        <color indexed="8"/>
        <rFont val="仿宋"/>
        <family val="3"/>
        <charset val="134"/>
      </rPr>
      <t>湖南福尔康医用卫生材料股份有限公司</t>
    </r>
  </si>
  <si>
    <r>
      <rPr>
        <sz val="12"/>
        <color indexed="8"/>
        <rFont val="仿宋"/>
        <family val="3"/>
        <charset val="134"/>
      </rPr>
      <t>湖南泰和美新能源科技有限公司</t>
    </r>
    <phoneticPr fontId="4" type="noConversion"/>
  </si>
  <si>
    <r>
      <rPr>
        <sz val="12"/>
        <color indexed="8"/>
        <rFont val="仿宋"/>
        <family val="3"/>
        <charset val="134"/>
      </rPr>
      <t>湖南华莱生物科技有限公司</t>
    </r>
  </si>
  <si>
    <r>
      <rPr>
        <sz val="12"/>
        <color indexed="8"/>
        <rFont val="仿宋"/>
        <family val="3"/>
        <charset val="134"/>
      </rPr>
      <t>速溶茶研制与工厂化自动化生产</t>
    </r>
  </si>
  <si>
    <r>
      <rPr>
        <sz val="12"/>
        <color indexed="8"/>
        <rFont val="仿宋"/>
        <family val="3"/>
        <charset val="134"/>
      </rPr>
      <t>全绕组板坯连铸结晶器电磁搅拌装置及板坯连铸结晶器的研发与应用</t>
    </r>
  </si>
  <si>
    <r>
      <rPr>
        <sz val="12"/>
        <color indexed="8"/>
        <rFont val="仿宋"/>
        <family val="3"/>
        <charset val="134"/>
      </rPr>
      <t>湖南金昊新材料科技股份有限公司</t>
    </r>
    <phoneticPr fontId="4" type="noConversion"/>
  </si>
  <si>
    <r>
      <rPr>
        <sz val="12"/>
        <color indexed="8"/>
        <rFont val="仿宋"/>
        <family val="3"/>
        <charset val="134"/>
      </rPr>
      <t>片状铝粉效果颜料项目</t>
    </r>
    <phoneticPr fontId="4" type="noConversion"/>
  </si>
  <si>
    <r>
      <rPr>
        <sz val="12"/>
        <color indexed="8"/>
        <rFont val="仿宋"/>
        <family val="3"/>
        <charset val="134"/>
      </rPr>
      <t>华翔翔能电气股份有限公司</t>
    </r>
  </si>
  <si>
    <r>
      <rPr>
        <sz val="12"/>
        <color indexed="8"/>
        <rFont val="仿宋"/>
        <family val="3"/>
        <charset val="134"/>
      </rPr>
      <t>龙旺高新科技有限公司</t>
    </r>
  </si>
  <si>
    <r>
      <rPr>
        <sz val="12"/>
        <color indexed="8"/>
        <rFont val="仿宋"/>
        <family val="3"/>
        <charset val="134"/>
      </rPr>
      <t>钢化真空玻璃项目</t>
    </r>
  </si>
  <si>
    <r>
      <rPr>
        <sz val="12"/>
        <color indexed="8"/>
        <rFont val="仿宋"/>
        <family val="3"/>
        <charset val="134"/>
      </rPr>
      <t>岳阳市美建装配式建筑有限公司</t>
    </r>
  </si>
  <si>
    <r>
      <rPr>
        <sz val="12"/>
        <color indexed="8"/>
        <rFont val="仿宋"/>
        <family val="3"/>
        <charset val="134"/>
      </rPr>
      <t>高斯贝尔数码科技有限公司</t>
    </r>
  </si>
  <si>
    <r>
      <rPr>
        <sz val="12"/>
        <color indexed="8"/>
        <rFont val="仿宋"/>
        <family val="3"/>
        <charset val="134"/>
      </rPr>
      <t>湖南大三湘茶油股份有限公司</t>
    </r>
  </si>
  <si>
    <r>
      <rPr>
        <sz val="12"/>
        <color indexed="8"/>
        <rFont val="仿宋"/>
        <family val="3"/>
        <charset val="134"/>
      </rPr>
      <t>油茶鲜果鲜榨及油茶副产物研发与制备</t>
    </r>
  </si>
  <si>
    <r>
      <rPr>
        <sz val="12"/>
        <color indexed="8"/>
        <rFont val="仿宋"/>
        <family val="3"/>
        <charset val="134"/>
      </rPr>
      <t>泰富重工制造有限公司</t>
    </r>
    <phoneticPr fontId="4" type="noConversion"/>
  </si>
  <si>
    <r>
      <rPr>
        <sz val="12"/>
        <color indexed="8"/>
        <rFont val="仿宋"/>
        <family val="3"/>
        <charset val="134"/>
      </rPr>
      <t>娄底市安地亚斯电子陶瓷有限公司</t>
    </r>
  </si>
  <si>
    <r>
      <rPr>
        <sz val="12"/>
        <color indexed="8"/>
        <rFont val="仿宋"/>
        <family val="3"/>
        <charset val="134"/>
      </rPr>
      <t>先进陶瓷产品钎焊技术研发</t>
    </r>
  </si>
  <si>
    <r>
      <rPr>
        <sz val="12"/>
        <color indexed="8"/>
        <rFont val="仿宋"/>
        <family val="3"/>
        <charset val="134"/>
      </rPr>
      <t>长沙长泰智能装备有限公司</t>
    </r>
  </si>
  <si>
    <r>
      <rPr>
        <sz val="12"/>
        <color indexed="8"/>
        <rFont val="仿宋"/>
        <family val="3"/>
        <charset val="134"/>
      </rPr>
      <t>智能生产与物流管控一体化系统</t>
    </r>
  </si>
  <si>
    <r>
      <rPr>
        <sz val="12"/>
        <color indexed="8"/>
        <rFont val="仿宋"/>
        <family val="3"/>
        <charset val="134"/>
      </rPr>
      <t>湖南科益新生物医药有限公司</t>
    </r>
  </si>
  <si>
    <r>
      <rPr>
        <sz val="12"/>
        <color indexed="8"/>
        <rFont val="仿宋"/>
        <family val="3"/>
        <charset val="134"/>
      </rPr>
      <t>甾体药物中间体及药物制剂项目</t>
    </r>
  </si>
  <si>
    <r>
      <rPr>
        <sz val="12"/>
        <color indexed="8"/>
        <rFont val="仿宋"/>
        <family val="3"/>
        <charset val="134"/>
      </rPr>
      <t>中车株洲电力机车研究所有限公司</t>
    </r>
    <phoneticPr fontId="4" type="noConversion"/>
  </si>
  <si>
    <r>
      <rPr>
        <sz val="12"/>
        <color indexed="8"/>
        <rFont val="仿宋"/>
        <family val="3"/>
        <charset val="134"/>
      </rPr>
      <t>下一代智能轨道快运系统开发项目</t>
    </r>
  </si>
  <si>
    <r>
      <rPr>
        <sz val="12"/>
        <color indexed="8"/>
        <rFont val="仿宋"/>
        <family val="3"/>
        <charset val="134"/>
      </rPr>
      <t>株洲九方装备股份有限公司</t>
    </r>
    <phoneticPr fontId="4" type="noConversion"/>
  </si>
  <si>
    <r>
      <rPr>
        <sz val="12"/>
        <color indexed="8"/>
        <rFont val="仿宋"/>
        <family val="3"/>
        <charset val="134"/>
      </rPr>
      <t>齿轮箱传动系统研发制造项目</t>
    </r>
  </si>
  <si>
    <r>
      <rPr>
        <sz val="12"/>
        <color indexed="8"/>
        <rFont val="仿宋"/>
        <family val="3"/>
        <charset val="134"/>
      </rPr>
      <t>中车时代电气股份有限公司</t>
    </r>
    <phoneticPr fontId="4" type="noConversion"/>
  </si>
  <si>
    <r>
      <rPr>
        <sz val="12"/>
        <color indexed="8"/>
        <rFont val="仿宋"/>
        <family val="3"/>
        <charset val="134"/>
      </rPr>
      <t>湖南常德牌水表制造有限公司</t>
    </r>
  </si>
  <si>
    <r>
      <rPr>
        <sz val="12"/>
        <color indexed="8"/>
        <rFont val="仿宋"/>
        <family val="3"/>
        <charset val="134"/>
      </rPr>
      <t>湖南金康光电有限公司</t>
    </r>
  </si>
  <si>
    <r>
      <rPr>
        <sz val="12"/>
        <color indexed="8"/>
        <rFont val="仿宋"/>
        <family val="3"/>
        <charset val="134"/>
      </rPr>
      <t>基于中科院自主算法的虹膜采集模块创新项目</t>
    </r>
  </si>
  <si>
    <r>
      <rPr>
        <sz val="12"/>
        <color indexed="8"/>
        <rFont val="仿宋"/>
        <family val="3"/>
        <charset val="134"/>
      </rPr>
      <t>湖南华慧新能源股份有限公司</t>
    </r>
    <phoneticPr fontId="4" type="noConversion"/>
  </si>
  <si>
    <r>
      <rPr>
        <sz val="12"/>
        <color indexed="8"/>
        <rFont val="仿宋"/>
        <family val="3"/>
        <charset val="134"/>
      </rPr>
      <t>唐人神集团股份有限公司</t>
    </r>
  </si>
  <si>
    <r>
      <rPr>
        <sz val="12"/>
        <color indexed="8"/>
        <rFont val="仿宋"/>
        <family val="3"/>
        <charset val="134"/>
      </rPr>
      <t>唐人神三维溯源安全猪肉产业链示范建设项目</t>
    </r>
  </si>
  <si>
    <r>
      <rPr>
        <sz val="12"/>
        <color indexed="8"/>
        <rFont val="仿宋"/>
        <family val="3"/>
        <charset val="134"/>
      </rPr>
      <t>安克创新科技股份有限公司</t>
    </r>
    <phoneticPr fontId="4" type="noConversion"/>
  </si>
  <si>
    <r>
      <rPr>
        <sz val="12"/>
        <color indexed="8"/>
        <rFont val="仿宋"/>
        <family val="3"/>
        <charset val="134"/>
      </rPr>
      <t>海翼智能制造及全球出口业务一体化集成平台</t>
    </r>
  </si>
  <si>
    <r>
      <rPr>
        <sz val="12"/>
        <color indexed="8"/>
        <rFont val="仿宋"/>
        <family val="3"/>
        <charset val="134"/>
      </rPr>
      <t>金杯电工衡阳电缆有限公司</t>
    </r>
  </si>
  <si>
    <r>
      <rPr>
        <sz val="12"/>
        <color indexed="8"/>
        <rFont val="仿宋"/>
        <family val="3"/>
        <charset val="134"/>
      </rPr>
      <t>中车株洲电力机车有限公司</t>
    </r>
  </si>
  <si>
    <r>
      <rPr>
        <sz val="12"/>
        <color indexed="8"/>
        <rFont val="仿宋"/>
        <family val="3"/>
        <charset val="134"/>
      </rPr>
      <t>湖南华曙高科技有限责任公司</t>
    </r>
  </si>
  <si>
    <r>
      <rPr>
        <sz val="12"/>
        <color indexed="8"/>
        <rFont val="仿宋"/>
        <family val="3"/>
        <charset val="134"/>
      </rPr>
      <t>大尺寸高温激光烧结增材制造装备系统关键技术研究</t>
    </r>
  </si>
  <si>
    <r>
      <rPr>
        <sz val="12"/>
        <color indexed="8"/>
        <rFont val="仿宋"/>
        <family val="3"/>
        <charset val="134"/>
      </rPr>
      <t>北京汽车股份有限公司株洲分公司</t>
    </r>
    <phoneticPr fontId="4" type="noConversion"/>
  </si>
  <si>
    <r>
      <rPr>
        <sz val="12"/>
        <color indexed="8"/>
        <rFont val="仿宋"/>
        <family val="3"/>
        <charset val="134"/>
      </rPr>
      <t>湖南创一电子科技股份有限公司</t>
    </r>
    <phoneticPr fontId="4" type="noConversion"/>
  </si>
  <si>
    <r>
      <rPr>
        <sz val="12"/>
        <color indexed="8"/>
        <rFont val="仿宋"/>
        <family val="3"/>
        <charset val="134"/>
      </rPr>
      <t>湖南上优食品科技有限公司</t>
    </r>
  </si>
  <si>
    <r>
      <rPr>
        <sz val="12"/>
        <color indexed="8"/>
        <rFont val="仿宋"/>
        <family val="3"/>
        <charset val="134"/>
      </rPr>
      <t>健康乳品加工及奶牛高效循环养殖全产业链重大产品创新项目</t>
    </r>
  </si>
  <si>
    <r>
      <rPr>
        <sz val="12"/>
        <color indexed="8"/>
        <rFont val="仿宋"/>
        <family val="3"/>
        <charset val="134"/>
      </rPr>
      <t>株洲齿轮有限责任公司</t>
    </r>
  </si>
  <si>
    <r>
      <rPr>
        <sz val="12"/>
        <color indexed="8"/>
        <rFont val="仿宋"/>
        <family val="3"/>
        <charset val="134"/>
      </rPr>
      <t>新能源汽车动力总成开发项目</t>
    </r>
  </si>
  <si>
    <r>
      <rPr>
        <sz val="12"/>
        <color indexed="8"/>
        <rFont val="仿宋"/>
        <family val="3"/>
        <charset val="134"/>
      </rPr>
      <t>亚光科技集团股份有限公司</t>
    </r>
    <phoneticPr fontId="4" type="noConversion"/>
  </si>
  <si>
    <r>
      <rPr>
        <sz val="12"/>
        <color indexed="8"/>
        <rFont val="仿宋"/>
        <family val="3"/>
        <charset val="134"/>
      </rPr>
      <t>湖南省怀化市鸿华电子科技有限公司</t>
    </r>
    <phoneticPr fontId="4" type="noConversion"/>
  </si>
  <si>
    <r>
      <rPr>
        <sz val="12"/>
        <color indexed="8"/>
        <rFont val="仿宋"/>
        <family val="3"/>
        <charset val="134"/>
      </rPr>
      <t>湖南省中小企业公共服务平台有限公司</t>
    </r>
  </si>
  <si>
    <r>
      <rPr>
        <sz val="12"/>
        <color indexed="8"/>
        <rFont val="仿宋"/>
        <family val="3"/>
        <charset val="134"/>
      </rPr>
      <t>新一代中小企业公共服务平台运营管理系统研发与应用</t>
    </r>
  </si>
  <si>
    <r>
      <rPr>
        <sz val="12"/>
        <color indexed="8"/>
        <rFont val="仿宋"/>
        <family val="3"/>
        <charset val="134"/>
      </rPr>
      <t>衡阳镭目科技有限责任公司</t>
    </r>
  </si>
  <si>
    <r>
      <rPr>
        <sz val="12"/>
        <color indexed="8"/>
        <rFont val="仿宋"/>
        <family val="3"/>
        <charset val="134"/>
      </rPr>
      <t>湖南世鑫新材料有限公司</t>
    </r>
  </si>
  <si>
    <r>
      <rPr>
        <sz val="12"/>
        <color indexed="8"/>
        <rFont val="仿宋"/>
        <family val="3"/>
        <charset val="134"/>
      </rPr>
      <t>株洲硬质合金集团有限公司</t>
    </r>
  </si>
  <si>
    <r>
      <rPr>
        <sz val="12"/>
        <color indexed="8"/>
        <rFont val="仿宋"/>
        <family val="3"/>
        <charset val="134"/>
      </rPr>
      <t>湖南航天三丰科工有限公司</t>
    </r>
  </si>
  <si>
    <r>
      <rPr>
        <sz val="12"/>
        <color indexed="8"/>
        <rFont val="仿宋"/>
        <family val="3"/>
        <charset val="134"/>
      </rPr>
      <t>高性能环保型石墨烯系列水性涂料产品研发及产业化</t>
    </r>
  </si>
  <si>
    <r>
      <rPr>
        <sz val="12"/>
        <color indexed="8"/>
        <rFont val="仿宋"/>
        <family val="3"/>
        <charset val="134"/>
      </rPr>
      <t>中航飞机起落架有限责任公司</t>
    </r>
  </si>
  <si>
    <r>
      <rPr>
        <sz val="12"/>
        <color indexed="8"/>
        <rFont val="仿宋"/>
        <family val="3"/>
        <charset val="134"/>
      </rPr>
      <t>第五代轻量化全铝厢式半挂车研发项目</t>
    </r>
    <phoneticPr fontId="4" type="noConversion"/>
  </si>
  <si>
    <r>
      <rPr>
        <sz val="12"/>
        <color indexed="8"/>
        <rFont val="仿宋"/>
        <family val="3"/>
        <charset val="134"/>
      </rPr>
      <t>长沙景嘉微电子股份有限公司</t>
    </r>
  </si>
  <si>
    <r>
      <rPr>
        <sz val="12"/>
        <color indexed="8"/>
        <rFont val="仿宋"/>
        <family val="3"/>
        <charset val="134"/>
      </rPr>
      <t>郴州旗滨光伏光电玻璃有限公司</t>
    </r>
  </si>
  <si>
    <r>
      <rPr>
        <sz val="12"/>
        <color indexed="8"/>
        <rFont val="仿宋"/>
        <family val="3"/>
        <charset val="134"/>
      </rPr>
      <t>光伏光电材料基板</t>
    </r>
  </si>
  <si>
    <r>
      <rPr>
        <sz val="12"/>
        <color indexed="8"/>
        <rFont val="仿宋"/>
        <family val="3"/>
        <charset val="134"/>
      </rPr>
      <t>湖南航天远望科技有限公司</t>
    </r>
  </si>
  <si>
    <r>
      <rPr>
        <sz val="12"/>
        <color indexed="8"/>
        <rFont val="仿宋"/>
        <family val="3"/>
        <charset val="134"/>
      </rPr>
      <t>湖南省地表生态环境要素与重点资源一体监测产业化应用</t>
    </r>
  </si>
  <si>
    <r>
      <rPr>
        <sz val="12"/>
        <color indexed="8"/>
        <rFont val="仿宋"/>
        <family val="3"/>
        <charset val="134"/>
      </rPr>
      <t>缩泉胶囊自动化生产控制技术研究及应用</t>
    </r>
  </si>
  <si>
    <r>
      <rPr>
        <sz val="12"/>
        <color indexed="8"/>
        <rFont val="仿宋"/>
        <family val="3"/>
        <charset val="134"/>
      </rPr>
      <t>衡阳桑谷医疗机器人有限责任公司</t>
    </r>
    <phoneticPr fontId="4" type="noConversion"/>
  </si>
  <si>
    <r>
      <rPr>
        <sz val="12"/>
        <color indexed="8"/>
        <rFont val="仿宋"/>
        <family val="3"/>
        <charset val="134"/>
      </rPr>
      <t>湖南金旺铋业股份有限公司</t>
    </r>
    <phoneticPr fontId="4" type="noConversion"/>
  </si>
  <si>
    <r>
      <rPr>
        <sz val="12"/>
        <color indexed="8"/>
        <rFont val="仿宋"/>
        <family val="3"/>
        <charset val="134"/>
      </rPr>
      <t>铋系深加工新材料建设项目</t>
    </r>
    <phoneticPr fontId="4" type="noConversion"/>
  </si>
  <si>
    <r>
      <rPr>
        <sz val="12"/>
        <color indexed="8"/>
        <rFont val="仿宋"/>
        <family val="3"/>
        <charset val="134"/>
      </rPr>
      <t>铁皮石斛系列创新有机产品</t>
    </r>
  </si>
  <si>
    <r>
      <rPr>
        <sz val="12"/>
        <color indexed="8"/>
        <rFont val="仿宋"/>
        <family val="3"/>
        <charset val="134"/>
      </rPr>
      <t>湖南长城银河科技有限公司</t>
    </r>
  </si>
  <si>
    <r>
      <rPr>
        <sz val="12"/>
        <color indexed="8"/>
        <rFont val="仿宋"/>
        <family val="3"/>
        <charset val="134"/>
      </rPr>
      <t>湖南迪赛生物科技有限公司</t>
    </r>
    <phoneticPr fontId="4" type="noConversion"/>
  </si>
  <si>
    <r>
      <t>iPOCT</t>
    </r>
    <r>
      <rPr>
        <sz val="12"/>
        <color indexed="8"/>
        <rFont val="仿宋"/>
        <family val="3"/>
        <charset val="134"/>
      </rPr>
      <t>床旁即时检测系统的研发与产业化</t>
    </r>
    <phoneticPr fontId="4" type="noConversion"/>
  </si>
  <si>
    <r>
      <rPr>
        <sz val="12"/>
        <color indexed="8"/>
        <rFont val="仿宋"/>
        <family val="3"/>
        <charset val="134"/>
      </rPr>
      <t>邵阳纺织机械有限责任公司</t>
    </r>
    <phoneticPr fontId="4" type="noConversion"/>
  </si>
  <si>
    <r>
      <rPr>
        <sz val="12"/>
        <color indexed="8"/>
        <rFont val="仿宋"/>
        <family val="3"/>
        <charset val="134"/>
      </rPr>
      <t>湖南长城信息金融设备有限责任公司</t>
    </r>
  </si>
  <si>
    <r>
      <rPr>
        <sz val="12"/>
        <color indexed="8"/>
        <rFont val="仿宋"/>
        <family val="3"/>
        <charset val="134"/>
      </rPr>
      <t>湖南杉杉新能源有限公司</t>
    </r>
  </si>
  <si>
    <r>
      <rPr>
        <sz val="12"/>
        <color indexed="8"/>
        <rFont val="仿宋"/>
        <family val="3"/>
        <charset val="134"/>
      </rPr>
      <t>湖南稀土金属材料研究院</t>
    </r>
    <phoneticPr fontId="2" type="noConversion"/>
  </si>
  <si>
    <r>
      <rPr>
        <sz val="12"/>
        <color indexed="8"/>
        <rFont val="仿宋"/>
        <family val="3"/>
        <charset val="134"/>
      </rPr>
      <t>湖南博翔新材料有限公司</t>
    </r>
  </si>
  <si>
    <r>
      <rPr>
        <sz val="12"/>
        <color indexed="8"/>
        <rFont val="仿宋"/>
        <family val="3"/>
        <charset val="134"/>
      </rPr>
      <t>高性能碳化硅纤维</t>
    </r>
  </si>
  <si>
    <r>
      <rPr>
        <sz val="12"/>
        <color indexed="8"/>
        <rFont val="仿宋"/>
        <family val="3"/>
        <charset val="134"/>
      </rPr>
      <t>甲壳素复合纤维水刺无纺布研发与应用项目</t>
    </r>
  </si>
  <si>
    <r>
      <rPr>
        <sz val="12"/>
        <color indexed="8"/>
        <rFont val="仿宋"/>
        <family val="3"/>
        <charset val="134"/>
      </rPr>
      <t>湖南博云新材料股份有限公司</t>
    </r>
  </si>
  <si>
    <r>
      <rPr>
        <sz val="12"/>
        <color indexed="8"/>
        <rFont val="仿宋"/>
        <family val="3"/>
        <charset val="134"/>
      </rPr>
      <t>商用飞机刹车材料研究</t>
    </r>
  </si>
  <si>
    <r>
      <rPr>
        <sz val="12"/>
        <color indexed="8"/>
        <rFont val="仿宋"/>
        <family val="3"/>
        <charset val="134"/>
      </rPr>
      <t>张家界金鲵生物工程股份有限公司</t>
    </r>
  </si>
  <si>
    <r>
      <rPr>
        <sz val="12"/>
        <color indexed="8"/>
        <rFont val="仿宋"/>
        <family val="3"/>
        <charset val="134"/>
      </rPr>
      <t>大鲵深加工食品综合开发项目</t>
    </r>
  </si>
  <si>
    <r>
      <rPr>
        <sz val="12"/>
        <color indexed="8"/>
        <rFont val="仿宋"/>
        <family val="3"/>
        <charset val="134"/>
      </rPr>
      <t>汇美农业科技有限公司</t>
    </r>
  </si>
  <si>
    <r>
      <rPr>
        <sz val="12"/>
        <color indexed="8"/>
        <rFont val="仿宋"/>
        <family val="3"/>
        <charset val="134"/>
      </rPr>
      <t>朝鲜蓟精深加工和综合利用研究与应用</t>
    </r>
  </si>
  <si>
    <r>
      <rPr>
        <sz val="12"/>
        <color indexed="8"/>
        <rFont val="仿宋"/>
        <family val="3"/>
        <charset val="134"/>
      </rPr>
      <t>湖南中烟工业有限责任公司</t>
    </r>
  </si>
  <si>
    <r>
      <rPr>
        <sz val="12"/>
        <color indexed="8"/>
        <rFont val="仿宋"/>
        <family val="3"/>
        <charset val="134"/>
      </rPr>
      <t>超声电子烟产品化研发</t>
    </r>
  </si>
  <si>
    <r>
      <rPr>
        <sz val="12"/>
        <color indexed="8"/>
        <rFont val="仿宋"/>
        <family val="3"/>
        <charset val="134"/>
      </rPr>
      <t>湖南三泰新材料股份有限公司</t>
    </r>
    <phoneticPr fontId="4" type="noConversion"/>
  </si>
  <si>
    <r>
      <rPr>
        <sz val="12"/>
        <color indexed="8"/>
        <rFont val="仿宋"/>
        <family val="3"/>
        <charset val="134"/>
      </rPr>
      <t>耐腐蚀不锈钢覆层钢筋关键技术研究及产业化</t>
    </r>
  </si>
  <si>
    <r>
      <rPr>
        <sz val="12"/>
        <color indexed="8"/>
        <rFont val="仿宋"/>
        <family val="3"/>
        <charset val="134"/>
      </rPr>
      <t>湖南临武舜华鸭业发展有限责任公司</t>
    </r>
  </si>
  <si>
    <r>
      <rPr>
        <sz val="12"/>
        <color indexed="8"/>
        <rFont val="仿宋"/>
        <family val="3"/>
        <charset val="134"/>
      </rPr>
      <t>速冻预制菜肉制品产品加工厂建设项目</t>
    </r>
  </si>
  <si>
    <r>
      <rPr>
        <sz val="12"/>
        <color indexed="8"/>
        <rFont val="仿宋"/>
        <family val="3"/>
        <charset val="134"/>
      </rPr>
      <t>湖南一品东方生物科技有限公司</t>
    </r>
    <phoneticPr fontId="4" type="noConversion"/>
  </si>
  <si>
    <r>
      <rPr>
        <sz val="12"/>
        <color indexed="8"/>
        <rFont val="仿宋"/>
        <family val="3"/>
        <charset val="134"/>
      </rPr>
      <t>武陵山杨梅汁饮料及创新生物活性因子新型天然饲料添加剂杨梅黄酮产品综合开发</t>
    </r>
    <phoneticPr fontId="4" type="noConversion"/>
  </si>
  <si>
    <r>
      <rPr>
        <sz val="12"/>
        <color indexed="8"/>
        <rFont val="仿宋"/>
        <family val="3"/>
        <charset val="134"/>
      </rPr>
      <t>航天凯天环保科技股份有限公司</t>
    </r>
  </si>
  <si>
    <r>
      <rPr>
        <sz val="12"/>
        <color indexed="8"/>
        <rFont val="仿宋"/>
        <family val="3"/>
        <charset val="134"/>
      </rPr>
      <t>高大厂房空气污染控制技术开发及应用示范</t>
    </r>
  </si>
  <si>
    <r>
      <rPr>
        <sz val="12"/>
        <color indexed="8"/>
        <rFont val="仿宋"/>
        <family val="3"/>
        <charset val="134"/>
      </rPr>
      <t>中车株洲电机有限公司</t>
    </r>
    <phoneticPr fontId="4" type="noConversion"/>
  </si>
  <si>
    <r>
      <rPr>
        <sz val="12"/>
        <color indexed="8"/>
        <rFont val="仿宋"/>
        <family val="3"/>
        <charset val="134"/>
      </rPr>
      <t>新能源汽车电机研制生产项目</t>
    </r>
    <phoneticPr fontId="4" type="noConversion"/>
  </si>
  <si>
    <r>
      <rPr>
        <sz val="12"/>
        <color indexed="8"/>
        <rFont val="仿宋"/>
        <family val="3"/>
        <charset val="134"/>
      </rPr>
      <t>湖南响箭重工科技有限公司</t>
    </r>
    <phoneticPr fontId="4" type="noConversion"/>
  </si>
  <si>
    <r>
      <rPr>
        <sz val="12"/>
        <color indexed="8"/>
        <rFont val="仿宋"/>
        <family val="3"/>
        <charset val="134"/>
      </rPr>
      <t>城镇化混凝土成套智能装备及物联网融合创新项目</t>
    </r>
    <phoneticPr fontId="4" type="noConversion"/>
  </si>
  <si>
    <r>
      <rPr>
        <sz val="12"/>
        <color indexed="8"/>
        <rFont val="仿宋"/>
        <family val="3"/>
        <charset val="134"/>
      </rPr>
      <t>湖南零陵恒远发电设备有限公司</t>
    </r>
    <phoneticPr fontId="4" type="noConversion"/>
  </si>
  <si>
    <r>
      <rPr>
        <sz val="12"/>
        <color indexed="8"/>
        <rFont val="仿宋"/>
        <family val="3"/>
        <charset val="134"/>
      </rPr>
      <t>高效油冷轴承水轮发电机</t>
    </r>
  </si>
  <si>
    <r>
      <rPr>
        <sz val="12"/>
        <color indexed="8"/>
        <rFont val="仿宋"/>
        <family val="3"/>
        <charset val="134"/>
      </rPr>
      <t>湖南插旗菜业有限公司</t>
    </r>
    <phoneticPr fontId="4" type="noConversion"/>
  </si>
  <si>
    <r>
      <rPr>
        <sz val="12"/>
        <color indexed="8"/>
        <rFont val="仿宋"/>
        <family val="3"/>
        <charset val="134"/>
      </rPr>
      <t>华容芥菜产品创新与产业化项目</t>
    </r>
    <phoneticPr fontId="4" type="noConversion"/>
  </si>
  <si>
    <r>
      <rPr>
        <sz val="12"/>
        <color indexed="8"/>
        <rFont val="仿宋"/>
        <family val="3"/>
        <charset val="134"/>
      </rPr>
      <t>湘潭宏大真空技术股份有限公司</t>
    </r>
    <phoneticPr fontId="4" type="noConversion"/>
  </si>
  <si>
    <r>
      <rPr>
        <sz val="12"/>
        <color indexed="8"/>
        <rFont val="仿宋"/>
        <family val="3"/>
        <charset val="134"/>
      </rPr>
      <t>中核二七二铀业有限责任公司</t>
    </r>
  </si>
  <si>
    <r>
      <rPr>
        <sz val="12"/>
        <color indexed="8"/>
        <rFont val="仿宋"/>
        <family val="3"/>
        <charset val="134"/>
      </rPr>
      <t>核级海绵锆铪产品制备</t>
    </r>
  </si>
  <si>
    <r>
      <rPr>
        <sz val="12"/>
        <color indexed="8"/>
        <rFont val="仿宋"/>
        <family val="3"/>
        <charset val="134"/>
      </rPr>
      <t>岳阳东方雨虹防水技术有限责任公司</t>
    </r>
    <phoneticPr fontId="4" type="noConversion"/>
  </si>
  <si>
    <r>
      <rPr>
        <sz val="12"/>
        <color indexed="8"/>
        <rFont val="仿宋"/>
        <family val="3"/>
        <charset val="134"/>
      </rPr>
      <t>湖南华菱涟源钢铁有限公司</t>
    </r>
    <phoneticPr fontId="4" type="noConversion"/>
  </si>
  <si>
    <r>
      <rPr>
        <sz val="12"/>
        <color indexed="8"/>
        <rFont val="仿宋"/>
        <family val="3"/>
        <charset val="134"/>
      </rPr>
      <t>工程机械用轻量化高品质超高强度钢的关键技术开发及应用</t>
    </r>
    <phoneticPr fontId="4" type="noConversion"/>
  </si>
  <si>
    <r>
      <rPr>
        <sz val="12"/>
        <color indexed="8"/>
        <rFont val="仿宋"/>
        <family val="3"/>
        <charset val="134"/>
      </rPr>
      <t>湖南恒伟药业股份有限公司</t>
    </r>
  </si>
  <si>
    <r>
      <rPr>
        <sz val="12"/>
        <color indexed="8"/>
        <rFont val="仿宋"/>
        <family val="3"/>
        <charset val="134"/>
      </rPr>
      <t>血络通等中成药生产过程自动化控制技术应用及推广项目</t>
    </r>
  </si>
  <si>
    <r>
      <rPr>
        <sz val="12"/>
        <color indexed="8"/>
        <rFont val="仿宋"/>
        <family val="3"/>
        <charset val="134"/>
      </rPr>
      <t>精为天生态农业股份有限公司</t>
    </r>
    <phoneticPr fontId="4" type="noConversion"/>
  </si>
  <si>
    <r>
      <rPr>
        <sz val="12"/>
        <color indexed="8"/>
        <rFont val="仿宋"/>
        <family val="3"/>
        <charset val="134"/>
      </rPr>
      <t>健康胚芽茶食品项目</t>
    </r>
    <phoneticPr fontId="4" type="noConversion"/>
  </si>
  <si>
    <r>
      <rPr>
        <sz val="12"/>
        <color indexed="8"/>
        <rFont val="仿宋"/>
        <family val="3"/>
        <charset val="134"/>
      </rPr>
      <t>湖南柯盛新材料有限公司</t>
    </r>
  </si>
  <si>
    <r>
      <rPr>
        <sz val="12"/>
        <color indexed="8"/>
        <rFont val="仿宋"/>
        <family val="3"/>
        <charset val="134"/>
      </rPr>
      <t>湖南机油泵股份有限公司</t>
    </r>
  </si>
  <si>
    <r>
      <rPr>
        <sz val="12"/>
        <color indexed="8"/>
        <rFont val="仿宋"/>
        <family val="3"/>
        <charset val="134"/>
      </rPr>
      <t>衡阳市新能源汽车热管理关键技术项目</t>
    </r>
  </si>
  <si>
    <r>
      <rPr>
        <sz val="12"/>
        <color indexed="8"/>
        <rFont val="仿宋"/>
        <family val="3"/>
        <charset val="134"/>
      </rPr>
      <t>湖南华乐食品有限公司</t>
    </r>
  </si>
  <si>
    <r>
      <rPr>
        <sz val="12"/>
        <color indexed="8"/>
        <rFont val="仿宋"/>
        <family val="3"/>
        <charset val="134"/>
      </rPr>
      <t>华乐地标肉品出口系列深加工产品创新项目</t>
    </r>
  </si>
  <si>
    <r>
      <rPr>
        <sz val="12"/>
        <color indexed="8"/>
        <rFont val="仿宋"/>
        <family val="3"/>
        <charset val="134"/>
      </rPr>
      <t>盾构机全套新型液压油缸的开发与应用</t>
    </r>
    <phoneticPr fontId="4" type="noConversion"/>
  </si>
  <si>
    <r>
      <rPr>
        <sz val="12"/>
        <color indexed="8"/>
        <rFont val="仿宋"/>
        <family val="3"/>
        <charset val="134"/>
      </rPr>
      <t>湖南神斧集团湘南爆破器材有限责任公司</t>
    </r>
  </si>
  <si>
    <r>
      <rPr>
        <sz val="12"/>
        <color indexed="8"/>
        <rFont val="仿宋"/>
        <family val="3"/>
        <charset val="134"/>
      </rPr>
      <t>湖南科力尔电机股份有限公司</t>
    </r>
  </si>
  <si>
    <r>
      <rPr>
        <sz val="12"/>
        <color indexed="8"/>
        <rFont val="仿宋"/>
        <family val="3"/>
        <charset val="134"/>
      </rPr>
      <t>罩极电机、贯流风机技术创新项目</t>
    </r>
  </si>
  <si>
    <r>
      <rPr>
        <sz val="12"/>
        <color indexed="8"/>
        <rFont val="仿宋"/>
        <family val="3"/>
        <charset val="134"/>
      </rPr>
      <t>中南大学</t>
    </r>
  </si>
  <si>
    <r>
      <rPr>
        <sz val="12"/>
        <color indexed="8"/>
        <rFont val="仿宋"/>
        <family val="3"/>
        <charset val="134"/>
      </rPr>
      <t>民用飞机大型壁板典型结构蠕变时效成形技术及其应用关键技术研发与应用研究</t>
    </r>
  </si>
  <si>
    <r>
      <rPr>
        <sz val="12"/>
        <color indexed="8"/>
        <rFont val="仿宋"/>
        <family val="3"/>
        <charset val="134"/>
      </rPr>
      <t>装配式建筑新材料研发与应用</t>
    </r>
  </si>
  <si>
    <r>
      <rPr>
        <sz val="12"/>
        <color indexed="8"/>
        <rFont val="仿宋"/>
        <family val="3"/>
        <charset val="134"/>
      </rPr>
      <t>宇环数控机床股份有限公司</t>
    </r>
  </si>
  <si>
    <r>
      <rPr>
        <sz val="12"/>
        <color indexed="8"/>
        <rFont val="仿宋"/>
        <family val="3"/>
        <charset val="134"/>
      </rPr>
      <t>投弹式高层建筑干粉消防车项目</t>
    </r>
    <phoneticPr fontId="4" type="noConversion"/>
  </si>
  <si>
    <r>
      <rPr>
        <sz val="12"/>
        <color indexed="8"/>
        <rFont val="仿宋"/>
        <family val="3"/>
        <charset val="134"/>
      </rPr>
      <t>湖南红太阳新能源科技有限公司</t>
    </r>
  </si>
  <si>
    <r>
      <rPr>
        <sz val="12"/>
        <color indexed="8"/>
        <rFont val="仿宋"/>
        <family val="3"/>
        <charset val="134"/>
      </rPr>
      <t>高效半片组件技术研究及产业化</t>
    </r>
    <phoneticPr fontId="4" type="noConversion"/>
  </si>
  <si>
    <r>
      <rPr>
        <sz val="12"/>
        <color indexed="8"/>
        <rFont val="仿宋"/>
        <family val="3"/>
        <charset val="134"/>
      </rPr>
      <t>中联重科股份有限公司</t>
    </r>
    <r>
      <rPr>
        <sz val="12"/>
        <color indexed="8"/>
        <rFont val="Times New Roman"/>
        <family val="1"/>
      </rPr>
      <t xml:space="preserve"> </t>
    </r>
  </si>
  <si>
    <r>
      <rPr>
        <sz val="12"/>
        <color indexed="8"/>
        <rFont val="仿宋"/>
        <family val="3"/>
        <charset val="134"/>
      </rPr>
      <t>工程机械</t>
    </r>
    <r>
      <rPr>
        <sz val="12"/>
        <color indexed="8"/>
        <rFont val="Times New Roman"/>
        <family val="1"/>
      </rPr>
      <t>4.0</t>
    </r>
    <r>
      <rPr>
        <sz val="12"/>
        <color indexed="8"/>
        <rFont val="仿宋"/>
        <family val="3"/>
        <charset val="134"/>
      </rPr>
      <t>智能化系列产品开发</t>
    </r>
    <r>
      <rPr>
        <sz val="12"/>
        <color indexed="8"/>
        <rFont val="Times New Roman"/>
        <family val="1"/>
      </rPr>
      <t xml:space="preserve"> </t>
    </r>
  </si>
  <si>
    <r>
      <rPr>
        <sz val="12"/>
        <color indexed="8"/>
        <rFont val="仿宋"/>
        <family val="3"/>
        <charset val="134"/>
      </rPr>
      <t>高频微波覆铜板关键技术研究与产业化项目</t>
    </r>
    <phoneticPr fontId="4" type="noConversion"/>
  </si>
  <si>
    <r>
      <t xml:space="preserve"> </t>
    </r>
    <r>
      <rPr>
        <sz val="12"/>
        <color indexed="8"/>
        <rFont val="仿宋"/>
        <family val="3"/>
        <charset val="134"/>
      </rPr>
      <t>人乳头瘤病毒（</t>
    </r>
    <r>
      <rPr>
        <sz val="12"/>
        <color indexed="8"/>
        <rFont val="Times New Roman"/>
        <family val="1"/>
      </rPr>
      <t>HPV</t>
    </r>
    <r>
      <rPr>
        <sz val="12"/>
        <color indexed="8"/>
        <rFont val="仿宋"/>
        <family val="3"/>
        <charset val="134"/>
      </rPr>
      <t>）核酸检测试剂盒（</t>
    </r>
    <r>
      <rPr>
        <sz val="12"/>
        <color indexed="8"/>
        <rFont val="Times New Roman"/>
        <family val="1"/>
      </rPr>
      <t>PCR-</t>
    </r>
    <r>
      <rPr>
        <sz val="12"/>
        <color indexed="8"/>
        <rFont val="仿宋"/>
        <family val="3"/>
        <charset val="134"/>
      </rPr>
      <t>荧光探针法）的研发及产业化</t>
    </r>
  </si>
  <si>
    <r>
      <rPr>
        <sz val="12"/>
        <color indexed="8"/>
        <rFont val="仿宋"/>
        <family val="3"/>
        <charset val="134"/>
      </rPr>
      <t>湖南猎豹汽车股份有限公司</t>
    </r>
    <r>
      <rPr>
        <sz val="12"/>
        <color indexed="8"/>
        <rFont val="Times New Roman"/>
        <family val="1"/>
      </rPr>
      <t xml:space="preserve"> </t>
    </r>
  </si>
  <si>
    <r>
      <rPr>
        <sz val="12"/>
        <color indexed="8"/>
        <rFont val="仿宋"/>
        <family val="3"/>
        <charset val="134"/>
      </rPr>
      <t>猎豹股份汽车</t>
    </r>
    <r>
      <rPr>
        <sz val="12"/>
        <color indexed="8"/>
        <rFont val="Times New Roman"/>
        <family val="1"/>
      </rPr>
      <t>CS3BEV</t>
    </r>
    <r>
      <rPr>
        <sz val="12"/>
        <color indexed="8"/>
        <rFont val="仿宋"/>
        <family val="3"/>
        <charset val="134"/>
      </rPr>
      <t>小型纯电动新车型开发</t>
    </r>
    <r>
      <rPr>
        <sz val="12"/>
        <color indexed="8"/>
        <rFont val="Times New Roman"/>
        <family val="1"/>
      </rPr>
      <t xml:space="preserve"> </t>
    </r>
  </si>
  <si>
    <r>
      <rPr>
        <sz val="12"/>
        <color indexed="8"/>
        <rFont val="仿宋"/>
        <family val="3"/>
        <charset val="134"/>
      </rPr>
      <t>高压</t>
    </r>
    <r>
      <rPr>
        <sz val="12"/>
        <color indexed="8"/>
        <rFont val="Times New Roman"/>
        <family val="1"/>
      </rPr>
      <t>IGBT</t>
    </r>
    <r>
      <rPr>
        <sz val="12"/>
        <color indexed="8"/>
        <rFont val="仿宋"/>
        <family val="3"/>
        <charset val="134"/>
      </rPr>
      <t>芯片及中低压模块研制生产项目</t>
    </r>
    <r>
      <rPr>
        <sz val="12"/>
        <color indexed="8"/>
        <rFont val="Times New Roman"/>
        <family val="1"/>
      </rPr>
      <t xml:space="preserve"> </t>
    </r>
  </si>
  <si>
    <r>
      <rPr>
        <sz val="12"/>
        <color indexed="8"/>
        <rFont val="仿宋"/>
        <family val="3"/>
        <charset val="134"/>
      </rPr>
      <t>电子式智能水表与超声波热能表技术创新项目</t>
    </r>
    <r>
      <rPr>
        <sz val="12"/>
        <color indexed="8"/>
        <rFont val="Times New Roman"/>
        <family val="1"/>
      </rPr>
      <t xml:space="preserve"> </t>
    </r>
    <phoneticPr fontId="4" type="noConversion"/>
  </si>
  <si>
    <r>
      <rPr>
        <sz val="12"/>
        <color indexed="8"/>
        <rFont val="仿宋"/>
        <family val="3"/>
        <charset val="134"/>
      </rPr>
      <t>卫星导航抗干扰产品的研发与应用项目</t>
    </r>
    <r>
      <rPr>
        <sz val="12"/>
        <color indexed="8"/>
        <rFont val="Times New Roman"/>
        <family val="1"/>
      </rPr>
      <t xml:space="preserve"> </t>
    </r>
  </si>
  <si>
    <r>
      <rPr>
        <sz val="12"/>
        <color indexed="8"/>
        <rFont val="仿宋"/>
        <family val="3"/>
        <charset val="134"/>
      </rPr>
      <t>环保型低烟无卤矿物绝缘防火电缆项目</t>
    </r>
    <r>
      <rPr>
        <sz val="12"/>
        <color indexed="8"/>
        <rFont val="Times New Roman"/>
        <family val="1"/>
      </rPr>
      <t xml:space="preserve"> </t>
    </r>
  </si>
  <si>
    <r>
      <rPr>
        <sz val="12"/>
        <color indexed="8"/>
        <rFont val="仿宋"/>
        <family val="3"/>
        <charset val="134"/>
      </rPr>
      <t>时速</t>
    </r>
    <r>
      <rPr>
        <sz val="12"/>
        <color indexed="8"/>
        <rFont val="Times New Roman"/>
        <family val="1"/>
      </rPr>
      <t>300</t>
    </r>
    <r>
      <rPr>
        <sz val="12"/>
        <color indexed="8"/>
        <rFont val="仿宋"/>
        <family val="3"/>
        <charset val="134"/>
      </rPr>
      <t>公里动力集中动车组研制项目</t>
    </r>
  </si>
  <si>
    <r>
      <t>SAC16000S</t>
    </r>
    <r>
      <rPr>
        <sz val="12"/>
        <color indexed="8"/>
        <rFont val="仿宋"/>
        <family val="3"/>
        <charset val="134"/>
      </rPr>
      <t>全地面起重机</t>
    </r>
    <r>
      <rPr>
        <sz val="12"/>
        <color indexed="8"/>
        <rFont val="Times New Roman"/>
        <family val="1"/>
      </rPr>
      <t xml:space="preserve"> </t>
    </r>
  </si>
  <si>
    <r>
      <t>SMT</t>
    </r>
    <r>
      <rPr>
        <sz val="12"/>
        <color indexed="8"/>
        <rFont val="仿宋"/>
        <family val="3"/>
        <charset val="134"/>
      </rPr>
      <t>高性能软磁材料（</t>
    </r>
    <r>
      <rPr>
        <sz val="12"/>
        <color indexed="8"/>
        <rFont val="Times New Roman"/>
        <family val="1"/>
      </rPr>
      <t>FeSi</t>
    </r>
    <r>
      <rPr>
        <sz val="12"/>
        <color indexed="8"/>
        <rFont val="仿宋"/>
        <family val="3"/>
        <charset val="134"/>
      </rPr>
      <t>系列合金软磁材料研究及其制造方法、</t>
    </r>
    <r>
      <rPr>
        <sz val="12"/>
        <color indexed="8"/>
        <rFont val="Times New Roman"/>
        <family val="1"/>
      </rPr>
      <t>NiZn</t>
    </r>
    <r>
      <rPr>
        <sz val="12"/>
        <color indexed="8"/>
        <rFont val="仿宋"/>
        <family val="3"/>
        <charset val="134"/>
      </rPr>
      <t>软磁材料研究及其制造方法）</t>
    </r>
  </si>
  <si>
    <r>
      <t>80</t>
    </r>
    <r>
      <rPr>
        <sz val="12"/>
        <color indexed="8"/>
        <rFont val="仿宋"/>
        <family val="3"/>
        <charset val="134"/>
      </rPr>
      <t>吨海关沿海监管艇</t>
    </r>
    <r>
      <rPr>
        <sz val="12"/>
        <color indexed="8"/>
        <rFont val="Times New Roman"/>
        <family val="1"/>
      </rPr>
      <t xml:space="preserve"> </t>
    </r>
  </si>
  <si>
    <r>
      <rPr>
        <sz val="12"/>
        <color indexed="8"/>
        <rFont val="仿宋"/>
        <family val="3"/>
        <charset val="134"/>
      </rPr>
      <t>智能家具产品创新项目</t>
    </r>
    <r>
      <rPr>
        <sz val="12"/>
        <color indexed="8"/>
        <rFont val="Times New Roman"/>
        <family val="1"/>
      </rPr>
      <t xml:space="preserve"> </t>
    </r>
  </si>
  <si>
    <r>
      <rPr>
        <sz val="12"/>
        <color indexed="8"/>
        <rFont val="仿宋"/>
        <family val="3"/>
        <charset val="134"/>
      </rPr>
      <t>衡阳市冶金行业专用机器人系统及智能测控装备远程运维服务新模式应用</t>
    </r>
    <r>
      <rPr>
        <sz val="12"/>
        <color indexed="8"/>
        <rFont val="Times New Roman"/>
        <family val="1"/>
      </rPr>
      <t xml:space="preserve"> </t>
    </r>
  </si>
  <si>
    <r>
      <rPr>
        <sz val="12"/>
        <color indexed="8"/>
        <rFont val="仿宋"/>
        <family val="3"/>
        <charset val="134"/>
      </rPr>
      <t>中南大学粉末冶金研究院碳陶新材料研发生产项目</t>
    </r>
    <r>
      <rPr>
        <sz val="12"/>
        <color indexed="8"/>
        <rFont val="Times New Roman"/>
        <family val="1"/>
      </rPr>
      <t xml:space="preserve"> </t>
    </r>
  </si>
  <si>
    <r>
      <rPr>
        <sz val="12"/>
        <color indexed="8"/>
        <rFont val="仿宋"/>
        <family val="3"/>
        <charset val="134"/>
      </rPr>
      <t>民用飞机起落架研究</t>
    </r>
    <r>
      <rPr>
        <sz val="12"/>
        <color indexed="8"/>
        <rFont val="Times New Roman"/>
        <family val="1"/>
      </rPr>
      <t xml:space="preserve"> </t>
    </r>
  </si>
  <si>
    <r>
      <rPr>
        <sz val="12"/>
        <color indexed="8"/>
        <rFont val="仿宋"/>
        <family val="3"/>
        <charset val="134"/>
      </rPr>
      <t>湖南晟通天力汽车有限公司</t>
    </r>
    <r>
      <rPr>
        <sz val="12"/>
        <color indexed="8"/>
        <rFont val="Times New Roman"/>
        <family val="1"/>
      </rPr>
      <t xml:space="preserve"> </t>
    </r>
  </si>
  <si>
    <r>
      <rPr>
        <sz val="12"/>
        <color indexed="8"/>
        <rFont val="仿宋"/>
        <family val="3"/>
        <charset val="134"/>
      </rPr>
      <t>自主可控高性能图形处理器</t>
    </r>
    <r>
      <rPr>
        <sz val="12"/>
        <color indexed="8"/>
        <rFont val="Times New Roman"/>
        <family val="1"/>
      </rPr>
      <t>——JM9201</t>
    </r>
    <r>
      <rPr>
        <sz val="12"/>
        <color indexed="8"/>
        <rFont val="仿宋"/>
        <family val="3"/>
        <charset val="134"/>
      </rPr>
      <t>的研制</t>
    </r>
  </si>
  <si>
    <r>
      <rPr>
        <sz val="12"/>
        <color indexed="8"/>
        <rFont val="仿宋"/>
        <family val="3"/>
        <charset val="134"/>
      </rPr>
      <t>衡阳市</t>
    </r>
    <r>
      <rPr>
        <sz val="12"/>
        <color indexed="8"/>
        <rFont val="Times New Roman"/>
        <family val="1"/>
      </rPr>
      <t>“</t>
    </r>
    <r>
      <rPr>
        <sz val="12"/>
        <color indexed="8"/>
        <rFont val="仿宋"/>
        <family val="3"/>
        <charset val="134"/>
      </rPr>
      <t>智能静脉药物调配机器人系统</t>
    </r>
    <r>
      <rPr>
        <sz val="12"/>
        <color indexed="8"/>
        <rFont val="Times New Roman"/>
        <family val="1"/>
      </rPr>
      <t>”</t>
    </r>
    <r>
      <rPr>
        <sz val="12"/>
        <color indexed="8"/>
        <rFont val="仿宋"/>
        <family val="3"/>
        <charset val="134"/>
      </rPr>
      <t>项目</t>
    </r>
  </si>
  <si>
    <r>
      <rPr>
        <sz val="12"/>
        <color indexed="8"/>
        <rFont val="仿宋"/>
        <family val="3"/>
        <charset val="134"/>
      </rPr>
      <t>基于国产飞腾</t>
    </r>
    <r>
      <rPr>
        <sz val="12"/>
        <color indexed="8"/>
        <rFont val="Times New Roman"/>
        <family val="1"/>
      </rPr>
      <t>CPU</t>
    </r>
    <r>
      <rPr>
        <sz val="12"/>
        <color indexed="8"/>
        <rFont val="仿宋"/>
        <family val="3"/>
        <charset val="134"/>
      </rPr>
      <t>的安全自助终端研发与产业化</t>
    </r>
  </si>
  <si>
    <r>
      <rPr>
        <sz val="12"/>
        <color indexed="8"/>
        <rFont val="仿宋"/>
        <family val="3"/>
        <charset val="134"/>
      </rPr>
      <t>稀土镁铝合金及型材军民融合创新项目</t>
    </r>
    <r>
      <rPr>
        <sz val="12"/>
        <color indexed="8"/>
        <rFont val="Times New Roman"/>
        <family val="1"/>
      </rPr>
      <t xml:space="preserve"> </t>
    </r>
  </si>
  <si>
    <r>
      <rPr>
        <sz val="12"/>
        <color indexed="8"/>
        <rFont val="仿宋"/>
        <family val="3"/>
        <charset val="134"/>
      </rPr>
      <t>新能源电池锂离子电池及镍氢电池研发、制造</t>
    </r>
    <r>
      <rPr>
        <sz val="12"/>
        <color indexed="8"/>
        <rFont val="Times New Roman"/>
        <family val="1"/>
      </rPr>
      <t xml:space="preserve"> </t>
    </r>
    <phoneticPr fontId="4" type="noConversion"/>
  </si>
  <si>
    <r>
      <rPr>
        <sz val="12"/>
        <color indexed="8"/>
        <rFont val="仿宋"/>
        <family val="3"/>
        <charset val="134"/>
      </rPr>
      <t>湖南中科电气股份有限公司</t>
    </r>
    <r>
      <rPr>
        <sz val="12"/>
        <color indexed="8"/>
        <rFont val="Times New Roman"/>
        <family val="1"/>
      </rPr>
      <t xml:space="preserve"> </t>
    </r>
  </si>
  <si>
    <r>
      <rPr>
        <sz val="12"/>
        <color indexed="8"/>
        <rFont val="仿宋"/>
        <family val="3"/>
        <charset val="134"/>
      </rPr>
      <t>湖南龙舟农机股份有限公司</t>
    </r>
    <r>
      <rPr>
        <sz val="12"/>
        <color indexed="8"/>
        <rFont val="Times New Roman"/>
        <family val="1"/>
      </rPr>
      <t xml:space="preserve">   </t>
    </r>
  </si>
  <si>
    <r>
      <rPr>
        <sz val="12"/>
        <color indexed="8"/>
        <rFont val="仿宋"/>
        <family val="3"/>
        <charset val="134"/>
      </rPr>
      <t>水稻侧深施肥智能装置产业化建设项目</t>
    </r>
    <r>
      <rPr>
        <sz val="12"/>
        <color indexed="8"/>
        <rFont val="Times New Roman"/>
        <family val="1"/>
      </rPr>
      <t xml:space="preserve"> </t>
    </r>
  </si>
  <si>
    <r>
      <t>35kV</t>
    </r>
    <r>
      <rPr>
        <sz val="12"/>
        <color indexed="8"/>
        <rFont val="仿宋"/>
        <family val="3"/>
        <charset val="134"/>
      </rPr>
      <t>级智能型全地埋预装式变电站</t>
    </r>
    <r>
      <rPr>
        <sz val="12"/>
        <color indexed="8"/>
        <rFont val="Times New Roman"/>
        <family val="1"/>
      </rPr>
      <t xml:space="preserve"> </t>
    </r>
  </si>
  <si>
    <r>
      <rPr>
        <sz val="12"/>
        <color indexed="8"/>
        <rFont val="仿宋"/>
        <family val="3"/>
        <charset val="134"/>
      </rPr>
      <t>高世代</t>
    </r>
    <r>
      <rPr>
        <sz val="12"/>
        <color indexed="8"/>
        <rFont val="Times New Roman"/>
        <family val="1"/>
      </rPr>
      <t>T</t>
    </r>
    <r>
      <rPr>
        <sz val="12"/>
        <color indexed="8"/>
        <rFont val="Times New Roman"/>
        <family val="1"/>
      </rPr>
      <t>FT-LCD</t>
    </r>
    <r>
      <rPr>
        <sz val="12"/>
        <color indexed="8"/>
        <rFont val="仿宋"/>
        <family val="3"/>
        <charset val="134"/>
      </rPr>
      <t>及</t>
    </r>
    <r>
      <rPr>
        <sz val="12"/>
        <color indexed="8"/>
        <rFont val="Times New Roman"/>
        <family val="1"/>
      </rPr>
      <t>AMOLED</t>
    </r>
    <r>
      <rPr>
        <sz val="12"/>
        <color indexed="8"/>
        <rFont val="仿宋"/>
        <family val="3"/>
        <charset val="134"/>
      </rPr>
      <t>显示面板用溅射镀膜装备的研发和产业化</t>
    </r>
    <phoneticPr fontId="4" type="noConversion"/>
  </si>
  <si>
    <r>
      <rPr>
        <sz val="12"/>
        <color indexed="8"/>
        <rFont val="仿宋"/>
        <family val="3"/>
        <charset val="134"/>
      </rPr>
      <t>高密度聚乙烯自粘胶膜防水卷材（</t>
    </r>
    <r>
      <rPr>
        <sz val="12"/>
        <color indexed="8"/>
        <rFont val="Times New Roman"/>
        <family val="1"/>
      </rPr>
      <t>HDPE</t>
    </r>
    <r>
      <rPr>
        <sz val="12"/>
        <color indexed="8"/>
        <rFont val="仿宋"/>
        <family val="3"/>
        <charset val="134"/>
      </rPr>
      <t>）的研发与应用项目</t>
    </r>
  </si>
  <si>
    <r>
      <rPr>
        <sz val="12"/>
        <color indexed="8"/>
        <rFont val="仿宋"/>
        <family val="3"/>
        <charset val="134"/>
      </rPr>
      <t>研制装配式建筑</t>
    </r>
    <r>
      <rPr>
        <sz val="12"/>
        <color indexed="8"/>
        <rFont val="Times New Roman"/>
        <family val="1"/>
      </rPr>
      <t>MS</t>
    </r>
    <r>
      <rPr>
        <sz val="12"/>
        <color indexed="8"/>
        <rFont val="仿宋"/>
        <family val="3"/>
        <charset val="134"/>
      </rPr>
      <t>密封材料</t>
    </r>
  </si>
  <si>
    <r>
      <rPr>
        <sz val="12"/>
        <color indexed="8"/>
        <rFont val="仿宋"/>
        <family val="3"/>
        <charset val="134"/>
      </rPr>
      <t>湖南特力液压有限公司</t>
    </r>
    <r>
      <rPr>
        <sz val="12"/>
        <color indexed="8"/>
        <rFont val="Times New Roman"/>
        <family val="1"/>
      </rPr>
      <t xml:space="preserve"> </t>
    </r>
    <phoneticPr fontId="4" type="noConversion"/>
  </si>
  <si>
    <r>
      <rPr>
        <sz val="12"/>
        <color indexed="8"/>
        <rFont val="仿宋"/>
        <family val="3"/>
        <charset val="134"/>
      </rPr>
      <t>公共客运交通车辆消防安全防护系统</t>
    </r>
    <r>
      <rPr>
        <sz val="12"/>
        <color indexed="8"/>
        <rFont val="Times New Roman"/>
        <family val="1"/>
      </rPr>
      <t xml:space="preserve"> </t>
    </r>
  </si>
  <si>
    <r>
      <rPr>
        <sz val="12"/>
        <color indexed="8"/>
        <rFont val="仿宋"/>
        <family val="3"/>
        <charset val="134"/>
      </rPr>
      <t>硬脆材料</t>
    </r>
    <r>
      <rPr>
        <sz val="12"/>
        <color indexed="8"/>
        <rFont val="Times New Roman"/>
        <family val="1"/>
      </rPr>
      <t>3D</t>
    </r>
    <r>
      <rPr>
        <sz val="12"/>
        <color indexed="8"/>
        <rFont val="仿宋"/>
        <family val="3"/>
        <charset val="134"/>
      </rPr>
      <t>曲面高效精密研磨抛光关键技术研究及产业化</t>
    </r>
  </si>
  <si>
    <r>
      <rPr>
        <sz val="12"/>
        <color indexed="8"/>
        <rFont val="仿宋"/>
        <family val="3"/>
        <charset val="134"/>
      </rPr>
      <t>湖南昊天汽车制造有限公司</t>
    </r>
    <r>
      <rPr>
        <sz val="12"/>
        <color indexed="8"/>
        <rFont val="Times New Roman"/>
        <family val="1"/>
      </rPr>
      <t xml:space="preserve"> </t>
    </r>
    <phoneticPr fontId="4" type="noConversion"/>
  </si>
  <si>
    <t>合    计</t>
    <phoneticPr fontId="2" type="noConversion"/>
  </si>
  <si>
    <t>长沙市小计</t>
    <phoneticPr fontId="2" type="noConversion"/>
  </si>
  <si>
    <t xml:space="preserve">    市本级及所辖区小计</t>
    <phoneticPr fontId="2" type="noConversion"/>
  </si>
  <si>
    <t>湖南圣湘生物科技有限公司</t>
    <phoneticPr fontId="2" type="noConversion"/>
  </si>
  <si>
    <t>宁乡市</t>
    <phoneticPr fontId="2" type="noConversion"/>
  </si>
  <si>
    <t>株洲市</t>
    <phoneticPr fontId="2" type="noConversion"/>
  </si>
  <si>
    <t>浏阳市</t>
    <phoneticPr fontId="2" type="noConversion"/>
  </si>
  <si>
    <t>邵阳市</t>
    <phoneticPr fontId="2" type="noConversion"/>
  </si>
  <si>
    <t>岳阳市</t>
    <phoneticPr fontId="2" type="noConversion"/>
  </si>
  <si>
    <t>衡东县</t>
    <phoneticPr fontId="2" type="noConversion"/>
  </si>
  <si>
    <t>益阳市</t>
    <phoneticPr fontId="2" type="noConversion"/>
  </si>
  <si>
    <t>长沙市</t>
    <phoneticPr fontId="2" type="noConversion"/>
  </si>
  <si>
    <t>衡南县</t>
    <phoneticPr fontId="2" type="noConversion"/>
  </si>
  <si>
    <t>衡阳市</t>
    <phoneticPr fontId="2" type="noConversion"/>
  </si>
  <si>
    <t>娄底市</t>
    <phoneticPr fontId="2" type="noConversion"/>
  </si>
  <si>
    <t>郴州市</t>
    <phoneticPr fontId="2" type="noConversion"/>
  </si>
  <si>
    <t>常德市</t>
    <phoneticPr fontId="2" type="noConversion"/>
  </si>
  <si>
    <t>市本级</t>
    <phoneticPr fontId="2" type="noConversion"/>
  </si>
  <si>
    <t>汨罗市</t>
    <phoneticPr fontId="2" type="noConversion"/>
  </si>
  <si>
    <t>华容县</t>
    <phoneticPr fontId="2" type="noConversion"/>
  </si>
  <si>
    <t>津市市</t>
    <phoneticPr fontId="2" type="noConversion"/>
  </si>
  <si>
    <t>汉寿县</t>
    <phoneticPr fontId="2" type="noConversion"/>
  </si>
  <si>
    <t>桑植县</t>
    <phoneticPr fontId="2" type="noConversion"/>
  </si>
  <si>
    <t>沅江市</t>
    <phoneticPr fontId="2" type="noConversion"/>
  </si>
  <si>
    <t>安化县</t>
    <phoneticPr fontId="2" type="noConversion"/>
  </si>
  <si>
    <t>资兴市</t>
    <phoneticPr fontId="2" type="noConversion"/>
  </si>
  <si>
    <t>临武县</t>
    <phoneticPr fontId="2" type="noConversion"/>
  </si>
  <si>
    <t>怀化市</t>
    <phoneticPr fontId="2" type="noConversion"/>
  </si>
  <si>
    <t>靖州县</t>
    <phoneticPr fontId="2" type="noConversion"/>
  </si>
  <si>
    <t>泸溪县</t>
    <phoneticPr fontId="2" type="noConversion"/>
  </si>
  <si>
    <t>州本级</t>
    <phoneticPr fontId="2" type="noConversion"/>
  </si>
  <si>
    <t>湖南天香生态兰花有限公司</t>
    <phoneticPr fontId="4" type="noConversion"/>
  </si>
  <si>
    <t>市本级</t>
    <phoneticPr fontId="2" type="noConversion"/>
  </si>
  <si>
    <t>株洲市小计</t>
    <phoneticPr fontId="2" type="noConversion"/>
  </si>
  <si>
    <t>湘潭市小计</t>
    <phoneticPr fontId="2" type="noConversion"/>
  </si>
  <si>
    <t>湘潭市</t>
    <phoneticPr fontId="2" type="noConversion"/>
  </si>
  <si>
    <t>衡阳市小计</t>
    <phoneticPr fontId="2" type="noConversion"/>
  </si>
  <si>
    <t>邵阳市小计</t>
    <phoneticPr fontId="2" type="noConversion"/>
  </si>
  <si>
    <t>岳阳市小计</t>
    <phoneticPr fontId="2" type="noConversion"/>
  </si>
  <si>
    <t>常德市小计</t>
    <phoneticPr fontId="2" type="noConversion"/>
  </si>
  <si>
    <t>张家界市小计</t>
    <phoneticPr fontId="2" type="noConversion"/>
  </si>
  <si>
    <t>益阳市小计</t>
    <phoneticPr fontId="2" type="noConversion"/>
  </si>
  <si>
    <t>市本级</t>
    <phoneticPr fontId="2" type="noConversion"/>
  </si>
  <si>
    <t>张家界市</t>
    <phoneticPr fontId="2" type="noConversion"/>
  </si>
  <si>
    <t>郴州市小计</t>
    <phoneticPr fontId="2" type="noConversion"/>
  </si>
  <si>
    <t>永州市</t>
    <phoneticPr fontId="2" type="noConversion"/>
  </si>
  <si>
    <t>怀化市小计</t>
    <phoneticPr fontId="2" type="noConversion"/>
  </si>
  <si>
    <t>娄底市小计</t>
    <phoneticPr fontId="2" type="noConversion"/>
  </si>
  <si>
    <t>湘西州小计</t>
    <phoneticPr fontId="2" type="noConversion"/>
  </si>
  <si>
    <t>湘西自治州</t>
    <phoneticPr fontId="2" type="noConversion"/>
  </si>
  <si>
    <t xml:space="preserve">    州本级及所辖区小计</t>
    <phoneticPr fontId="2" type="noConversion"/>
  </si>
  <si>
    <r>
      <t>5000</t>
    </r>
    <r>
      <rPr>
        <sz val="12"/>
        <color indexed="8"/>
        <rFont val="仿宋"/>
        <family val="3"/>
        <charset val="134"/>
      </rPr>
      <t>吨碳化钨粉提质创新项目</t>
    </r>
    <phoneticPr fontId="2" type="noConversion"/>
  </si>
  <si>
    <t>小计</t>
    <phoneticPr fontId="2" type="noConversion"/>
  </si>
  <si>
    <t>小计</t>
    <phoneticPr fontId="2" type="noConversion"/>
  </si>
  <si>
    <t>永州市小计</t>
    <phoneticPr fontId="2" type="noConversion"/>
  </si>
  <si>
    <t xml:space="preserve">    市本级及所辖区小计</t>
    <phoneticPr fontId="2" type="noConversion"/>
  </si>
  <si>
    <t>湖南省2018年第四批制造强省专项资金安排表
（重大产品创新项目）</t>
    <phoneticPr fontId="4" type="noConversion"/>
  </si>
</sst>
</file>

<file path=xl/styles.xml><?xml version="1.0" encoding="utf-8"?>
<styleSheet xmlns="http://schemas.openxmlformats.org/spreadsheetml/2006/main">
  <fonts count="19">
    <font>
      <sz val="11"/>
      <color theme="1"/>
      <name val="宋体"/>
      <charset val="134"/>
      <scheme val="minor"/>
    </font>
    <font>
      <sz val="20"/>
      <color indexed="8"/>
      <name val="方正小标宋简体"/>
      <family val="3"/>
      <charset val="134"/>
    </font>
    <font>
      <sz val="9"/>
      <name val="宋体"/>
      <charset val="134"/>
    </font>
    <font>
      <sz val="15"/>
      <color indexed="8"/>
      <name val="黑体"/>
      <family val="3"/>
      <charset val="134"/>
    </font>
    <font>
      <sz val="9"/>
      <name val="宋体"/>
      <charset val="134"/>
    </font>
    <font>
      <sz val="12"/>
      <color indexed="8"/>
      <name val="黑体"/>
      <family val="3"/>
      <charset val="134"/>
    </font>
    <font>
      <sz val="12"/>
      <color indexed="8"/>
      <name val="方正黑体简体"/>
      <family val="3"/>
      <charset val="134"/>
    </font>
    <font>
      <sz val="10"/>
      <color indexed="8"/>
      <name val="宋体"/>
      <charset val="134"/>
    </font>
    <font>
      <sz val="12"/>
      <name val="宋体"/>
      <charset val="134"/>
    </font>
    <font>
      <b/>
      <sz val="12"/>
      <color indexed="8"/>
      <name val="Times New Roman"/>
      <family val="1"/>
    </font>
    <font>
      <sz val="12"/>
      <color indexed="8"/>
      <name val="宋体"/>
      <charset val="134"/>
    </font>
    <font>
      <sz val="12"/>
      <color indexed="8"/>
      <name val="Times New Roman"/>
      <family val="1"/>
    </font>
    <font>
      <sz val="12"/>
      <color indexed="8"/>
      <name val="Times New Roman"/>
      <family val="1"/>
    </font>
    <font>
      <sz val="12"/>
      <color indexed="8"/>
      <name val="仿宋"/>
      <family val="3"/>
      <charset val="134"/>
    </font>
    <font>
      <sz val="12"/>
      <color indexed="8"/>
      <name val="仿宋"/>
      <family val="3"/>
      <charset val="134"/>
    </font>
    <font>
      <sz val="13"/>
      <color indexed="8"/>
      <name val="宋体"/>
      <charset val="134"/>
    </font>
    <font>
      <sz val="11"/>
      <color indexed="8"/>
      <name val="宋体"/>
      <charset val="134"/>
    </font>
    <font>
      <b/>
      <sz val="11"/>
      <color indexed="8"/>
      <name val="宋体"/>
      <charset val="134"/>
    </font>
    <font>
      <b/>
      <sz val="12"/>
      <color indexed="8"/>
      <name val="黑体"/>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
    <xf numFmtId="0" fontId="0" fillId="0" borderId="0">
      <alignment vertical="center"/>
    </xf>
    <xf numFmtId="0" fontId="8" fillId="0" borderId="0"/>
    <xf numFmtId="0" fontId="8" fillId="0" borderId="0"/>
    <xf numFmtId="0" fontId="8" fillId="0" borderId="0"/>
    <xf numFmtId="0" fontId="8" fillId="0" borderId="0" applyProtection="0"/>
    <xf numFmtId="0" fontId="8" fillId="0" borderId="0" applyProtection="0"/>
    <xf numFmtId="0" fontId="8" fillId="0" borderId="0" applyProtection="0"/>
    <xf numFmtId="0" fontId="8" fillId="0" borderId="0" applyProtection="0"/>
    <xf numFmtId="0" fontId="8" fillId="0" borderId="0" applyProtection="0"/>
    <xf numFmtId="0" fontId="8" fillId="0" borderId="0" applyProtection="0"/>
    <xf numFmtId="0" fontId="8" fillId="0" borderId="0" applyProtection="0"/>
    <xf numFmtId="0" fontId="8" fillId="0" borderId="0" applyProtection="0"/>
    <xf numFmtId="0" fontId="8" fillId="0" borderId="0" applyProtection="0"/>
    <xf numFmtId="0" fontId="8" fillId="0" borderId="0" applyBorder="0" applyProtection="0"/>
    <xf numFmtId="0" fontId="8" fillId="0" borderId="0" applyProtection="0"/>
  </cellStyleXfs>
  <cellXfs count="69">
    <xf numFmtId="0" fontId="0" fillId="0" borderId="0" xfId="0">
      <alignment vertical="center"/>
    </xf>
    <xf numFmtId="0" fontId="1"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7" fillId="0" borderId="0" xfId="0" applyFont="1" applyAlignment="1" applyProtection="1">
      <alignment vertical="center"/>
    </xf>
    <xf numFmtId="0" fontId="10" fillId="0" borderId="0" xfId="0" applyFont="1" applyAlignment="1" applyProtection="1"/>
    <xf numFmtId="0" fontId="12" fillId="2" borderId="1" xfId="0" applyFont="1" applyFill="1" applyBorder="1" applyAlignment="1" applyProtection="1">
      <alignment vertical="center" wrapText="1"/>
    </xf>
    <xf numFmtId="0" fontId="12" fillId="0" borderId="1" xfId="0" applyFont="1" applyBorder="1" applyAlignment="1">
      <alignment vertical="center" wrapText="1"/>
    </xf>
    <xf numFmtId="0" fontId="12" fillId="2" borderId="1" xfId="7" applyFont="1" applyFill="1" applyBorder="1" applyAlignment="1" applyProtection="1">
      <alignment vertical="center" wrapText="1"/>
    </xf>
    <xf numFmtId="0" fontId="11" fillId="0" borderId="1" xfId="0" applyFont="1" applyBorder="1" applyAlignment="1">
      <alignment vertical="center" wrapText="1"/>
    </xf>
    <xf numFmtId="0" fontId="12" fillId="0" borderId="1" xfId="0" applyFont="1" applyFill="1" applyBorder="1" applyAlignment="1">
      <alignment vertical="center" wrapText="1"/>
    </xf>
    <xf numFmtId="0" fontId="6" fillId="0" borderId="2"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13" fillId="2" borderId="1" xfId="0" applyFont="1" applyFill="1" applyBorder="1" applyAlignment="1" applyProtection="1">
      <alignment vertical="center" wrapText="1"/>
    </xf>
    <xf numFmtId="0" fontId="14" fillId="2" borderId="1" xfId="0" applyFont="1" applyFill="1" applyBorder="1" applyAlignment="1" applyProtection="1">
      <alignment vertical="center" wrapText="1"/>
    </xf>
    <xf numFmtId="0" fontId="12" fillId="2" borderId="1" xfId="11" applyFont="1" applyFill="1" applyBorder="1" applyAlignment="1" applyProtection="1">
      <alignment vertical="center" wrapText="1"/>
    </xf>
    <xf numFmtId="0" fontId="11" fillId="2" borderId="1" xfId="0" applyFont="1" applyFill="1" applyBorder="1" applyAlignment="1" applyProtection="1">
      <alignment vertical="center" wrapText="1"/>
    </xf>
    <xf numFmtId="0" fontId="12" fillId="2" borderId="1" xfId="9" applyFont="1" applyFill="1" applyBorder="1" applyAlignment="1" applyProtection="1">
      <alignment vertical="center" wrapText="1"/>
    </xf>
    <xf numFmtId="0" fontId="12" fillId="0" borderId="1" xfId="0" applyFont="1" applyBorder="1" applyAlignment="1" applyProtection="1">
      <alignment vertical="center" wrapText="1"/>
    </xf>
    <xf numFmtId="0" fontId="12" fillId="2" borderId="1" xfId="6" applyFont="1" applyFill="1" applyBorder="1" applyAlignment="1" applyProtection="1">
      <alignment vertical="center" wrapText="1"/>
    </xf>
    <xf numFmtId="0" fontId="12" fillId="2" borderId="1" xfId="10" applyFont="1" applyFill="1" applyBorder="1" applyAlignment="1" applyProtection="1">
      <alignment vertical="center" wrapText="1"/>
    </xf>
    <xf numFmtId="0" fontId="11" fillId="2" borderId="1" xfId="14" applyFont="1" applyFill="1" applyBorder="1" applyAlignment="1" applyProtection="1">
      <alignment vertical="center" wrapText="1"/>
    </xf>
    <xf numFmtId="0" fontId="12" fillId="2" borderId="1" xfId="14" applyFont="1" applyFill="1" applyBorder="1" applyAlignment="1" applyProtection="1">
      <alignment vertical="center" wrapText="1"/>
    </xf>
    <xf numFmtId="0" fontId="12" fillId="2" borderId="1" xfId="13" applyFont="1" applyFill="1" applyBorder="1" applyAlignment="1" applyProtection="1">
      <alignment vertical="center" wrapText="1"/>
    </xf>
    <xf numFmtId="0" fontId="12" fillId="2" borderId="1" xfId="5" applyFont="1" applyFill="1" applyBorder="1" applyAlignment="1" applyProtection="1">
      <alignment vertical="center" wrapText="1"/>
    </xf>
    <xf numFmtId="0" fontId="12" fillId="0" borderId="1" xfId="0" applyFont="1" applyFill="1" applyBorder="1" applyAlignment="1" applyProtection="1">
      <alignment vertical="center" wrapText="1"/>
    </xf>
    <xf numFmtId="0" fontId="12" fillId="2" borderId="1" xfId="12" applyFont="1" applyFill="1" applyBorder="1" applyAlignment="1" applyProtection="1">
      <alignment vertical="center" wrapText="1"/>
    </xf>
    <xf numFmtId="0" fontId="12" fillId="0" borderId="1" xfId="8" applyFont="1" applyFill="1" applyBorder="1" applyAlignment="1" applyProtection="1">
      <alignment vertical="center" wrapText="1"/>
    </xf>
    <xf numFmtId="0" fontId="11" fillId="2" borderId="1" xfId="5" applyFont="1" applyFill="1" applyBorder="1" applyAlignment="1" applyProtection="1">
      <alignment vertical="center" wrapText="1"/>
    </xf>
    <xf numFmtId="49" fontId="13" fillId="2" borderId="1" xfId="0" applyNumberFormat="1" applyFont="1" applyFill="1" applyBorder="1" applyAlignment="1" applyProtection="1">
      <alignment horizontal="center" vertical="center" wrapText="1"/>
    </xf>
    <xf numFmtId="0" fontId="13" fillId="0" borderId="2" xfId="0" applyFont="1" applyBorder="1" applyAlignment="1" applyProtection="1">
      <alignment horizontal="left" vertical="center" wrapText="1"/>
    </xf>
    <xf numFmtId="0" fontId="13" fillId="0" borderId="1" xfId="0" applyFont="1" applyBorder="1" applyAlignment="1" applyProtection="1">
      <alignment horizontal="center" vertical="center" wrapText="1"/>
    </xf>
    <xf numFmtId="0" fontId="13" fillId="0" borderId="0" xfId="0" applyFont="1">
      <alignment vertical="center"/>
    </xf>
    <xf numFmtId="0" fontId="15" fillId="0" borderId="2" xfId="0" applyFont="1" applyBorder="1" applyAlignment="1" applyProtection="1">
      <alignment horizontal="left" vertical="center" wrapText="1"/>
    </xf>
    <xf numFmtId="0" fontId="15" fillId="0" borderId="1" xfId="0" applyFont="1" applyBorder="1" applyAlignment="1" applyProtection="1">
      <alignment horizontal="center" vertical="center" wrapText="1"/>
    </xf>
    <xf numFmtId="0" fontId="15" fillId="0" borderId="0" xfId="0" applyFont="1">
      <alignment vertical="center"/>
    </xf>
    <xf numFmtId="0" fontId="13" fillId="0" borderId="2" xfId="0" applyFont="1" applyBorder="1" applyAlignment="1">
      <alignment horizontal="right" vertical="center"/>
    </xf>
    <xf numFmtId="0" fontId="18" fillId="0" borderId="1" xfId="0" applyFont="1" applyBorder="1" applyAlignment="1" applyProtection="1">
      <alignment horizontal="center" vertical="center" wrapText="1"/>
    </xf>
    <xf numFmtId="0" fontId="16" fillId="0" borderId="0" xfId="0" applyFont="1" applyBorder="1" applyAlignment="1" applyProtection="1">
      <alignment vertical="center"/>
    </xf>
    <xf numFmtId="0" fontId="11" fillId="0" borderId="1" xfId="0" applyFont="1" applyBorder="1" applyAlignment="1" applyProtection="1">
      <alignment horizontal="center" vertical="center" wrapText="1"/>
    </xf>
    <xf numFmtId="0" fontId="16" fillId="0" borderId="0" xfId="0" applyFont="1">
      <alignment vertical="center"/>
    </xf>
    <xf numFmtId="0" fontId="10" fillId="0" borderId="1" xfId="8"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8" fillId="0" borderId="0" xfId="0" applyFont="1" applyAlignment="1" applyProtection="1">
      <alignment horizontal="center" vertical="center"/>
    </xf>
    <xf numFmtId="49" fontId="15" fillId="2" borderId="5" xfId="0" applyNumberFormat="1" applyFont="1" applyFill="1" applyBorder="1" applyAlignment="1" applyProtection="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3" xfId="0" applyFont="1" applyBorder="1" applyAlignment="1" applyProtection="1">
      <alignment horizontal="left" vertical="center" wrapText="1"/>
    </xf>
    <xf numFmtId="0" fontId="0" fillId="0" borderId="4" xfId="0" applyBorder="1" applyAlignment="1">
      <alignment horizontal="left" vertical="center" wrapText="1"/>
    </xf>
    <xf numFmtId="49" fontId="13" fillId="2" borderId="5" xfId="0" applyNumberFormat="1" applyFont="1" applyFill="1" applyBorder="1" applyAlignment="1" applyProtection="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3" fillId="0" borderId="0" xfId="0" applyFont="1" applyAlignment="1" applyProtection="1">
      <alignment horizontal="left" wrapText="1"/>
    </xf>
    <xf numFmtId="0" fontId="1" fillId="0" borderId="0" xfId="0" applyFont="1" applyBorder="1" applyAlignment="1" applyProtection="1">
      <alignment horizontal="center" vertical="center" wrapText="1"/>
    </xf>
    <xf numFmtId="0" fontId="0" fillId="0" borderId="0" xfId="0" applyAlignment="1" applyProtection="1">
      <alignment horizontal="center" vertical="center"/>
    </xf>
    <xf numFmtId="0" fontId="6"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5" fillId="0" borderId="3" xfId="0" applyFont="1" applyBorder="1" applyAlignment="1" applyProtection="1">
      <alignment horizontal="center" vertical="center" wrapText="1"/>
    </xf>
    <xf numFmtId="0" fontId="0" fillId="0" borderId="4" xfId="0" applyBorder="1" applyAlignment="1">
      <alignment horizontal="center" vertical="center" wrapText="1"/>
    </xf>
    <xf numFmtId="49" fontId="13" fillId="2" borderId="6" xfId="0" applyNumberFormat="1" applyFont="1" applyFill="1" applyBorder="1" applyAlignment="1" applyProtection="1">
      <alignment horizontal="center" vertical="center" wrapText="1"/>
    </xf>
    <xf numFmtId="49" fontId="13" fillId="2" borderId="7" xfId="0" applyNumberFormat="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8" fillId="0" borderId="3" xfId="0" applyFont="1" applyBorder="1" applyAlignment="1" applyProtection="1">
      <alignment horizontal="left" vertical="center" wrapText="1"/>
    </xf>
    <xf numFmtId="0" fontId="17" fillId="0" borderId="4"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cellXfs>
  <cellStyles count="15">
    <cellStyle name="Normal" xfId="0" builtinId="0"/>
    <cellStyle name="常规 11" xfId="1"/>
    <cellStyle name="常规 11 3" xfId="2"/>
    <cellStyle name="常规 11 4" xfId="3"/>
    <cellStyle name="常规 14" xfId="4"/>
    <cellStyle name="常规 15" xfId="5"/>
    <cellStyle name="常规 17" xfId="6"/>
    <cellStyle name="常规 21" xfId="7"/>
    <cellStyle name="常规 23" xfId="8"/>
    <cellStyle name="常规 24" xfId="9"/>
    <cellStyle name="常规 25" xfId="10"/>
    <cellStyle name="常规 27" xfId="11"/>
    <cellStyle name="常规 31" xfId="12"/>
    <cellStyle name="常规 36" xfId="13"/>
    <cellStyle name="常规 48"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135"/>
  <sheetViews>
    <sheetView tabSelected="1" workbookViewId="0">
      <selection activeCell="D6" sqref="D6"/>
    </sheetView>
  </sheetViews>
  <sheetFormatPr defaultRowHeight="15"/>
  <cols>
    <col min="1" max="1" width="7.625" style="36" customWidth="1"/>
    <col min="2" max="2" width="8.875" style="33" customWidth="1"/>
    <col min="3" max="3" width="25" customWidth="1"/>
    <col min="4" max="4" width="35.5" customWidth="1"/>
    <col min="5" max="5" width="10.5" style="41" customWidth="1"/>
  </cols>
  <sheetData>
    <row r="1" spans="1:5" s="1" customFormat="1" ht="22.5" customHeight="1">
      <c r="A1" s="54" t="s">
        <v>1</v>
      </c>
      <c r="B1" s="54"/>
      <c r="C1" s="54"/>
      <c r="D1" s="54"/>
    </row>
    <row r="2" spans="1:5" s="2" customFormat="1" ht="63" customHeight="1">
      <c r="A2" s="55" t="s">
        <v>252</v>
      </c>
      <c r="B2" s="55"/>
      <c r="C2" s="55"/>
      <c r="D2" s="55"/>
      <c r="E2" s="56"/>
    </row>
    <row r="3" spans="1:5" s="2" customFormat="1" ht="9" customHeight="1">
      <c r="A3" s="57"/>
      <c r="B3" s="57"/>
      <c r="C3" s="57"/>
      <c r="D3" s="58"/>
      <c r="E3" s="39"/>
    </row>
    <row r="4" spans="1:5" s="2" customFormat="1" ht="27.75" customHeight="1">
      <c r="A4" s="34"/>
      <c r="B4" s="31"/>
      <c r="C4" s="12"/>
      <c r="D4" s="13"/>
      <c r="E4" s="37" t="s">
        <v>6</v>
      </c>
    </row>
    <row r="5" spans="1:5" s="2" customFormat="1" ht="35.25" customHeight="1">
      <c r="A5" s="35" t="s">
        <v>2</v>
      </c>
      <c r="B5" s="32" t="s">
        <v>3</v>
      </c>
      <c r="C5" s="3" t="s">
        <v>4</v>
      </c>
      <c r="D5" s="3" t="s">
        <v>0</v>
      </c>
      <c r="E5" s="3" t="s">
        <v>5</v>
      </c>
    </row>
    <row r="6" spans="1:5" s="2" customFormat="1" ht="35.25" customHeight="1">
      <c r="A6" s="59" t="s">
        <v>196</v>
      </c>
      <c r="B6" s="60"/>
      <c r="C6" s="3"/>
      <c r="D6" s="3"/>
      <c r="E6" s="38">
        <f>E7+E37+E49+E56+E64+E68+E80+E92+E94+E105+E111+E117+E124+E130</f>
        <v>9660</v>
      </c>
    </row>
    <row r="7" spans="1:5" s="2" customFormat="1" ht="35.25" customHeight="1">
      <c r="A7" s="46" t="s">
        <v>207</v>
      </c>
      <c r="B7" s="49" t="s">
        <v>197</v>
      </c>
      <c r="C7" s="50"/>
      <c r="D7" s="3"/>
      <c r="E7" s="38">
        <f>E8+E32+E33</f>
        <v>2715</v>
      </c>
    </row>
    <row r="8" spans="1:5" s="2" customFormat="1" ht="35.25" customHeight="1">
      <c r="A8" s="47"/>
      <c r="B8" s="49" t="s">
        <v>198</v>
      </c>
      <c r="C8" s="50"/>
      <c r="D8" s="3"/>
      <c r="E8" s="38">
        <v>2330</v>
      </c>
    </row>
    <row r="9" spans="1:5" s="5" customFormat="1" ht="36.75" customHeight="1">
      <c r="A9" s="47"/>
      <c r="B9" s="51" t="s">
        <v>213</v>
      </c>
      <c r="C9" s="16" t="s">
        <v>161</v>
      </c>
      <c r="D9" s="16" t="s">
        <v>162</v>
      </c>
      <c r="E9" s="40">
        <v>130</v>
      </c>
    </row>
    <row r="10" spans="1:5" s="6" customFormat="1" ht="43.5" customHeight="1">
      <c r="A10" s="47"/>
      <c r="B10" s="52"/>
      <c r="C10" s="15" t="s">
        <v>199</v>
      </c>
      <c r="D10" s="7" t="s">
        <v>164</v>
      </c>
      <c r="E10" s="40">
        <v>130</v>
      </c>
    </row>
    <row r="11" spans="1:5" s="6" customFormat="1" ht="42" customHeight="1">
      <c r="A11" s="47"/>
      <c r="B11" s="52"/>
      <c r="C11" s="7" t="s">
        <v>68</v>
      </c>
      <c r="D11" s="7" t="s">
        <v>69</v>
      </c>
      <c r="E11" s="40">
        <v>130</v>
      </c>
    </row>
    <row r="12" spans="1:5" s="6" customFormat="1" ht="36.75" customHeight="1">
      <c r="A12" s="47"/>
      <c r="B12" s="52"/>
      <c r="C12" s="7" t="s">
        <v>53</v>
      </c>
      <c r="D12" s="7" t="s">
        <v>54</v>
      </c>
      <c r="E12" s="40">
        <v>130</v>
      </c>
    </row>
    <row r="13" spans="1:5" s="6" customFormat="1" ht="48.75" customHeight="1">
      <c r="A13" s="47"/>
      <c r="B13" s="52"/>
      <c r="C13" s="18" t="s">
        <v>165</v>
      </c>
      <c r="D13" s="18" t="s">
        <v>166</v>
      </c>
      <c r="E13" s="40">
        <v>130</v>
      </c>
    </row>
    <row r="14" spans="1:5" s="6" customFormat="1" ht="38.25" customHeight="1">
      <c r="A14" s="47"/>
      <c r="B14" s="52"/>
      <c r="C14" s="7" t="s">
        <v>91</v>
      </c>
      <c r="D14" s="7" t="s">
        <v>180</v>
      </c>
      <c r="E14" s="40">
        <v>100</v>
      </c>
    </row>
    <row r="15" spans="1:5" s="6" customFormat="1" ht="42" customHeight="1">
      <c r="A15" s="47"/>
      <c r="B15" s="52"/>
      <c r="C15" s="19" t="s">
        <v>72</v>
      </c>
      <c r="D15" s="19" t="s">
        <v>73</v>
      </c>
      <c r="E15" s="40">
        <v>100</v>
      </c>
    </row>
    <row r="16" spans="1:5" s="6" customFormat="1" ht="34.5" customHeight="1">
      <c r="A16" s="47"/>
      <c r="B16" s="52"/>
      <c r="C16" s="7" t="s">
        <v>101</v>
      </c>
      <c r="D16" s="7" t="s">
        <v>31</v>
      </c>
      <c r="E16" s="40">
        <v>100</v>
      </c>
    </row>
    <row r="17" spans="1:5" s="6" customFormat="1" ht="46.5" customHeight="1">
      <c r="A17" s="47"/>
      <c r="B17" s="52"/>
      <c r="C17" s="7" t="s">
        <v>82</v>
      </c>
      <c r="D17" s="7" t="s">
        <v>83</v>
      </c>
      <c r="E17" s="40">
        <v>100</v>
      </c>
    </row>
    <row r="18" spans="1:5" s="6" customFormat="1" ht="46.5" customHeight="1">
      <c r="A18" s="47"/>
      <c r="B18" s="52"/>
      <c r="C18" s="7" t="s">
        <v>94</v>
      </c>
      <c r="D18" s="7" t="s">
        <v>95</v>
      </c>
      <c r="E18" s="40">
        <v>100</v>
      </c>
    </row>
    <row r="19" spans="1:5" s="6" customFormat="1" ht="40.5" customHeight="1">
      <c r="A19" s="47"/>
      <c r="B19" s="52"/>
      <c r="C19" s="7" t="s">
        <v>102</v>
      </c>
      <c r="D19" s="7" t="s">
        <v>103</v>
      </c>
      <c r="E19" s="40">
        <v>100</v>
      </c>
    </row>
    <row r="20" spans="1:5" s="6" customFormat="1" ht="39" customHeight="1">
      <c r="A20" s="47"/>
      <c r="B20" s="52"/>
      <c r="C20" s="21" t="s">
        <v>89</v>
      </c>
      <c r="D20" s="21" t="s">
        <v>178</v>
      </c>
      <c r="E20" s="40">
        <v>100</v>
      </c>
    </row>
    <row r="21" spans="1:5" s="6" customFormat="1" ht="39" customHeight="1">
      <c r="A21" s="47"/>
      <c r="B21" s="52"/>
      <c r="C21" s="14" t="s">
        <v>227</v>
      </c>
      <c r="D21" s="8" t="s">
        <v>100</v>
      </c>
      <c r="E21" s="40">
        <v>100</v>
      </c>
    </row>
    <row r="22" spans="1:5" s="6" customFormat="1" ht="45.75" customHeight="1">
      <c r="A22" s="47"/>
      <c r="B22" s="52"/>
      <c r="C22" s="7" t="s">
        <v>105</v>
      </c>
      <c r="D22" s="7" t="s">
        <v>182</v>
      </c>
      <c r="E22" s="40">
        <v>100</v>
      </c>
    </row>
    <row r="23" spans="1:5" s="6" customFormat="1" ht="42" customHeight="1">
      <c r="A23" s="47"/>
      <c r="B23" s="52"/>
      <c r="C23" s="7" t="s">
        <v>179</v>
      </c>
      <c r="D23" s="7" t="s">
        <v>90</v>
      </c>
      <c r="E23" s="40">
        <v>100</v>
      </c>
    </row>
    <row r="24" spans="1:5" s="6" customFormat="1" ht="38.25" customHeight="1">
      <c r="A24" s="47"/>
      <c r="B24" s="52"/>
      <c r="C24" s="7" t="s">
        <v>108</v>
      </c>
      <c r="D24" s="7" t="s">
        <v>109</v>
      </c>
      <c r="E24" s="40">
        <v>85</v>
      </c>
    </row>
    <row r="25" spans="1:5" s="6" customFormat="1" ht="45" customHeight="1">
      <c r="A25" s="47"/>
      <c r="B25" s="52"/>
      <c r="C25" s="21" t="s">
        <v>111</v>
      </c>
      <c r="D25" s="8" t="s">
        <v>112</v>
      </c>
      <c r="E25" s="40">
        <v>85</v>
      </c>
    </row>
    <row r="26" spans="1:5" s="6" customFormat="1" ht="38.25" customHeight="1">
      <c r="A26" s="47"/>
      <c r="B26" s="52"/>
      <c r="C26" s="7" t="s">
        <v>117</v>
      </c>
      <c r="D26" s="7" t="s">
        <v>118</v>
      </c>
      <c r="E26" s="40">
        <v>85</v>
      </c>
    </row>
    <row r="27" spans="1:5" s="6" customFormat="1" ht="44.25" customHeight="1">
      <c r="A27" s="47"/>
      <c r="B27" s="52"/>
      <c r="C27" s="25" t="s">
        <v>159</v>
      </c>
      <c r="D27" s="29" t="s">
        <v>160</v>
      </c>
      <c r="E27" s="40">
        <v>85</v>
      </c>
    </row>
    <row r="28" spans="1:5" s="6" customFormat="1" ht="38.25" customHeight="1">
      <c r="A28" s="47"/>
      <c r="B28" s="52"/>
      <c r="C28" s="22" t="s">
        <v>107</v>
      </c>
      <c r="D28" s="23" t="s">
        <v>183</v>
      </c>
      <c r="E28" s="40">
        <v>85</v>
      </c>
    </row>
    <row r="29" spans="1:5" s="6" customFormat="1" ht="54" customHeight="1">
      <c r="A29" s="47"/>
      <c r="B29" s="52"/>
      <c r="C29" s="21" t="s">
        <v>154</v>
      </c>
      <c r="D29" s="8" t="s">
        <v>155</v>
      </c>
      <c r="E29" s="40">
        <v>85</v>
      </c>
    </row>
    <row r="30" spans="1:5" s="6" customFormat="1" ht="42" customHeight="1">
      <c r="A30" s="47"/>
      <c r="B30" s="52"/>
      <c r="C30" s="7" t="s">
        <v>125</v>
      </c>
      <c r="D30" s="24" t="s">
        <v>126</v>
      </c>
      <c r="E30" s="40">
        <v>85</v>
      </c>
    </row>
    <row r="31" spans="1:5" s="6" customFormat="1" ht="39" customHeight="1">
      <c r="A31" s="47"/>
      <c r="B31" s="53"/>
      <c r="C31" s="27" t="s">
        <v>145</v>
      </c>
      <c r="D31" s="27" t="s">
        <v>191</v>
      </c>
      <c r="E31" s="40">
        <v>85</v>
      </c>
    </row>
    <row r="32" spans="1:5" s="6" customFormat="1" ht="48.75" customHeight="1">
      <c r="A32" s="47"/>
      <c r="B32" s="30" t="s">
        <v>202</v>
      </c>
      <c r="C32" s="28" t="s">
        <v>157</v>
      </c>
      <c r="D32" s="28" t="s">
        <v>194</v>
      </c>
      <c r="E32" s="40">
        <v>85</v>
      </c>
    </row>
    <row r="33" spans="1:5" s="6" customFormat="1" ht="48.75" customHeight="1">
      <c r="A33" s="47"/>
      <c r="B33" s="51" t="s">
        <v>200</v>
      </c>
      <c r="C33" s="42" t="s">
        <v>248</v>
      </c>
      <c r="D33" s="28"/>
      <c r="E33" s="40">
        <f>SUM(E34:E36)</f>
        <v>300</v>
      </c>
    </row>
    <row r="34" spans="1:5" s="6" customFormat="1" ht="39" customHeight="1">
      <c r="A34" s="47"/>
      <c r="B34" s="61"/>
      <c r="C34" s="7" t="s">
        <v>17</v>
      </c>
      <c r="D34" s="7" t="s">
        <v>172</v>
      </c>
      <c r="E34" s="40">
        <v>100</v>
      </c>
    </row>
    <row r="35" spans="1:5" s="6" customFormat="1" ht="41.25" customHeight="1">
      <c r="A35" s="47"/>
      <c r="B35" s="61"/>
      <c r="C35" s="9" t="s">
        <v>106</v>
      </c>
      <c r="D35" s="9" t="s">
        <v>33</v>
      </c>
      <c r="E35" s="40">
        <v>100</v>
      </c>
    </row>
    <row r="36" spans="1:5" s="6" customFormat="1" ht="44.25" customHeight="1">
      <c r="A36" s="48"/>
      <c r="B36" s="62"/>
      <c r="C36" s="20" t="s">
        <v>87</v>
      </c>
      <c r="D36" s="20" t="s">
        <v>88</v>
      </c>
      <c r="E36" s="40">
        <v>100</v>
      </c>
    </row>
    <row r="37" spans="1:5" s="2" customFormat="1" ht="32.25" customHeight="1">
      <c r="A37" s="46" t="s">
        <v>201</v>
      </c>
      <c r="B37" s="49" t="s">
        <v>229</v>
      </c>
      <c r="C37" s="50"/>
      <c r="D37" s="3"/>
      <c r="E37" s="38">
        <f>E38</f>
        <v>1105</v>
      </c>
    </row>
    <row r="38" spans="1:5" s="2" customFormat="1" ht="30" customHeight="1">
      <c r="A38" s="47"/>
      <c r="B38" s="49" t="s">
        <v>198</v>
      </c>
      <c r="C38" s="50"/>
      <c r="D38" s="3"/>
      <c r="E38" s="38">
        <f>SUM(E39:E48)</f>
        <v>1105</v>
      </c>
    </row>
    <row r="39" spans="1:5" s="6" customFormat="1" ht="38.25" customHeight="1">
      <c r="A39" s="47"/>
      <c r="B39" s="51" t="s">
        <v>228</v>
      </c>
      <c r="C39" s="7" t="s">
        <v>57</v>
      </c>
      <c r="D39" s="7" t="s">
        <v>58</v>
      </c>
      <c r="E39" s="40">
        <v>130</v>
      </c>
    </row>
    <row r="40" spans="1:5" s="6" customFormat="1" ht="33" customHeight="1">
      <c r="A40" s="47"/>
      <c r="B40" s="52"/>
      <c r="C40" s="7" t="s">
        <v>59</v>
      </c>
      <c r="D40" s="7" t="s">
        <v>60</v>
      </c>
      <c r="E40" s="40">
        <v>130</v>
      </c>
    </row>
    <row r="41" spans="1:5" s="6" customFormat="1" ht="36.75" customHeight="1">
      <c r="A41" s="47"/>
      <c r="B41" s="52"/>
      <c r="C41" s="7" t="s">
        <v>61</v>
      </c>
      <c r="D41" s="7" t="s">
        <v>167</v>
      </c>
      <c r="E41" s="40">
        <v>130</v>
      </c>
    </row>
    <row r="42" spans="1:5" s="6" customFormat="1" ht="39.75" customHeight="1">
      <c r="A42" s="47"/>
      <c r="B42" s="52"/>
      <c r="C42" s="7" t="s">
        <v>66</v>
      </c>
      <c r="D42" s="7" t="s">
        <v>67</v>
      </c>
      <c r="E42" s="40">
        <v>130</v>
      </c>
    </row>
    <row r="43" spans="1:5" s="6" customFormat="1" ht="30.75" customHeight="1">
      <c r="A43" s="47"/>
      <c r="B43" s="52"/>
      <c r="C43" s="7" t="s">
        <v>71</v>
      </c>
      <c r="D43" s="7" t="s">
        <v>171</v>
      </c>
      <c r="E43" s="40">
        <v>100</v>
      </c>
    </row>
    <row r="44" spans="1:5" s="6" customFormat="1" ht="36.75" customHeight="1">
      <c r="A44" s="47"/>
      <c r="B44" s="52"/>
      <c r="C44" s="7" t="s">
        <v>74</v>
      </c>
      <c r="D44" s="7" t="s">
        <v>16</v>
      </c>
      <c r="E44" s="40">
        <v>100</v>
      </c>
    </row>
    <row r="45" spans="1:5" s="6" customFormat="1" ht="33" customHeight="1">
      <c r="A45" s="47"/>
      <c r="B45" s="52"/>
      <c r="C45" s="7" t="s">
        <v>78</v>
      </c>
      <c r="D45" s="7" t="s">
        <v>79</v>
      </c>
      <c r="E45" s="40">
        <v>100</v>
      </c>
    </row>
    <row r="46" spans="1:5" s="6" customFormat="1" ht="30.75" customHeight="1">
      <c r="A46" s="47"/>
      <c r="B46" s="52"/>
      <c r="C46" s="7" t="s">
        <v>86</v>
      </c>
      <c r="D46" s="7" t="s">
        <v>247</v>
      </c>
      <c r="E46" s="40">
        <v>100</v>
      </c>
    </row>
    <row r="47" spans="1:5" s="6" customFormat="1" ht="41.25" customHeight="1">
      <c r="A47" s="47"/>
      <c r="B47" s="52"/>
      <c r="C47" s="7" t="s">
        <v>85</v>
      </c>
      <c r="D47" s="7" t="s">
        <v>177</v>
      </c>
      <c r="E47" s="40">
        <v>100</v>
      </c>
    </row>
    <row r="48" spans="1:5" s="6" customFormat="1" ht="32.25" customHeight="1">
      <c r="A48" s="48"/>
      <c r="B48" s="53"/>
      <c r="C48" s="25" t="s">
        <v>127</v>
      </c>
      <c r="D48" s="25" t="s">
        <v>128</v>
      </c>
      <c r="E48" s="40">
        <v>85</v>
      </c>
    </row>
    <row r="49" spans="1:5" s="2" customFormat="1" ht="35.25" customHeight="1">
      <c r="A49" s="46" t="s">
        <v>231</v>
      </c>
      <c r="B49" s="49" t="s">
        <v>230</v>
      </c>
      <c r="C49" s="50"/>
      <c r="D49" s="3"/>
      <c r="E49" s="38">
        <f>E50</f>
        <v>500</v>
      </c>
    </row>
    <row r="50" spans="1:5" s="2" customFormat="1" ht="31.5" customHeight="1">
      <c r="A50" s="47"/>
      <c r="B50" s="49" t="s">
        <v>198</v>
      </c>
      <c r="C50" s="50"/>
      <c r="D50" s="3"/>
      <c r="E50" s="38">
        <f>SUM(E51:E55)</f>
        <v>500</v>
      </c>
    </row>
    <row r="51" spans="1:5" s="6" customFormat="1" ht="35.25" customHeight="1">
      <c r="A51" s="47"/>
      <c r="B51" s="51" t="s">
        <v>228</v>
      </c>
      <c r="C51" s="17" t="s">
        <v>50</v>
      </c>
      <c r="D51" s="7" t="s">
        <v>7</v>
      </c>
      <c r="E51" s="40">
        <v>130</v>
      </c>
    </row>
    <row r="52" spans="1:5" s="6" customFormat="1" ht="38.25" customHeight="1">
      <c r="A52" s="47"/>
      <c r="B52" s="52"/>
      <c r="C52" s="7" t="s">
        <v>26</v>
      </c>
      <c r="D52" s="7" t="s">
        <v>27</v>
      </c>
      <c r="E52" s="40">
        <v>100</v>
      </c>
    </row>
    <row r="53" spans="1:5" s="6" customFormat="1" ht="39.75" customHeight="1">
      <c r="A53" s="47"/>
      <c r="B53" s="52"/>
      <c r="C53" s="7" t="s">
        <v>29</v>
      </c>
      <c r="D53" s="7" t="s">
        <v>30</v>
      </c>
      <c r="E53" s="40">
        <v>100</v>
      </c>
    </row>
    <row r="54" spans="1:5" s="6" customFormat="1" ht="42" customHeight="1">
      <c r="A54" s="47"/>
      <c r="B54" s="52"/>
      <c r="C54" s="7" t="s">
        <v>34</v>
      </c>
      <c r="D54" s="7" t="s">
        <v>35</v>
      </c>
      <c r="E54" s="40">
        <v>85</v>
      </c>
    </row>
    <row r="55" spans="1:5" s="6" customFormat="1" ht="43.5" customHeight="1">
      <c r="A55" s="48"/>
      <c r="B55" s="53"/>
      <c r="C55" s="7" t="s">
        <v>135</v>
      </c>
      <c r="D55" s="7" t="s">
        <v>189</v>
      </c>
      <c r="E55" s="40">
        <v>85</v>
      </c>
    </row>
    <row r="56" spans="1:5" s="2" customFormat="1" ht="35.25" customHeight="1">
      <c r="A56" s="46" t="s">
        <v>209</v>
      </c>
      <c r="B56" s="49" t="s">
        <v>232</v>
      </c>
      <c r="C56" s="50"/>
      <c r="D56" s="3"/>
      <c r="E56" s="38">
        <f>E57+E62+E63</f>
        <v>630</v>
      </c>
    </row>
    <row r="57" spans="1:5" s="2" customFormat="1" ht="35.25" customHeight="1">
      <c r="A57" s="63"/>
      <c r="B57" s="49" t="s">
        <v>198</v>
      </c>
      <c r="C57" s="50"/>
      <c r="D57" s="3"/>
      <c r="E57" s="38">
        <f>SUM(E58:E61)</f>
        <v>415</v>
      </c>
    </row>
    <row r="58" spans="1:5" s="6" customFormat="1" ht="35.25" customHeight="1">
      <c r="A58" s="63"/>
      <c r="B58" s="51" t="s">
        <v>228</v>
      </c>
      <c r="C58" s="7" t="s">
        <v>70</v>
      </c>
      <c r="D58" s="7" t="s">
        <v>170</v>
      </c>
      <c r="E58" s="40">
        <v>130</v>
      </c>
    </row>
    <row r="59" spans="1:5" s="6" customFormat="1" ht="50.25" customHeight="1">
      <c r="A59" s="63"/>
      <c r="B59" s="52"/>
      <c r="C59" s="7" t="s">
        <v>84</v>
      </c>
      <c r="D59" s="7" t="s">
        <v>176</v>
      </c>
      <c r="E59" s="40">
        <v>100</v>
      </c>
    </row>
    <row r="60" spans="1:5" s="6" customFormat="1" ht="35.25" customHeight="1">
      <c r="A60" s="63"/>
      <c r="B60" s="52"/>
      <c r="C60" s="7" t="s">
        <v>97</v>
      </c>
      <c r="D60" s="7" t="s">
        <v>181</v>
      </c>
      <c r="E60" s="40">
        <v>100</v>
      </c>
    </row>
    <row r="61" spans="1:5" s="6" customFormat="1" ht="38.25" customHeight="1">
      <c r="A61" s="63"/>
      <c r="B61" s="53"/>
      <c r="C61" s="26" t="s">
        <v>136</v>
      </c>
      <c r="D61" s="26" t="s">
        <v>137</v>
      </c>
      <c r="E61" s="40">
        <v>85</v>
      </c>
    </row>
    <row r="62" spans="1:5" s="6" customFormat="1" ht="38.25" customHeight="1">
      <c r="A62" s="63"/>
      <c r="B62" s="30" t="s">
        <v>205</v>
      </c>
      <c r="C62" s="7" t="s">
        <v>146</v>
      </c>
      <c r="D62" s="7" t="s">
        <v>147</v>
      </c>
      <c r="E62" s="40">
        <v>85</v>
      </c>
    </row>
    <row r="63" spans="1:5" s="6" customFormat="1" ht="38.25" customHeight="1">
      <c r="A63" s="64"/>
      <c r="B63" s="30" t="s">
        <v>208</v>
      </c>
      <c r="C63" s="8" t="s">
        <v>48</v>
      </c>
      <c r="D63" s="8" t="s">
        <v>49</v>
      </c>
      <c r="E63" s="40">
        <v>130</v>
      </c>
    </row>
    <row r="64" spans="1:5" s="2" customFormat="1" ht="35.25" customHeight="1">
      <c r="A64" s="46" t="s">
        <v>203</v>
      </c>
      <c r="B64" s="49" t="s">
        <v>233</v>
      </c>
      <c r="C64" s="50"/>
      <c r="D64" s="3"/>
      <c r="E64" s="38">
        <v>200</v>
      </c>
    </row>
    <row r="65" spans="1:5" s="2" customFormat="1" ht="35.25" customHeight="1">
      <c r="A65" s="63"/>
      <c r="B65" s="49" t="s">
        <v>198</v>
      </c>
      <c r="C65" s="50"/>
      <c r="D65" s="3"/>
      <c r="E65" s="38">
        <v>200</v>
      </c>
    </row>
    <row r="66" spans="1:5" s="6" customFormat="1" ht="36" customHeight="1">
      <c r="A66" s="63"/>
      <c r="B66" s="51" t="s">
        <v>228</v>
      </c>
      <c r="C66" s="8" t="s">
        <v>20</v>
      </c>
      <c r="D66" s="8" t="s">
        <v>21</v>
      </c>
      <c r="E66" s="40">
        <v>100</v>
      </c>
    </row>
    <row r="67" spans="1:5" s="6" customFormat="1" ht="33" customHeight="1">
      <c r="A67" s="64"/>
      <c r="B67" s="53"/>
      <c r="C67" s="10" t="s">
        <v>104</v>
      </c>
      <c r="D67" s="8" t="s">
        <v>32</v>
      </c>
      <c r="E67" s="40">
        <v>100</v>
      </c>
    </row>
    <row r="68" spans="1:5" s="2" customFormat="1" ht="35.25" customHeight="1">
      <c r="A68" s="46" t="s">
        <v>204</v>
      </c>
      <c r="B68" s="49" t="s">
        <v>234</v>
      </c>
      <c r="C68" s="50"/>
      <c r="D68" s="3"/>
      <c r="E68" s="38">
        <f>E69+E74+E77</f>
        <v>740</v>
      </c>
    </row>
    <row r="69" spans="1:5" s="2" customFormat="1" ht="35.25" customHeight="1">
      <c r="A69" s="63"/>
      <c r="B69" s="49" t="s">
        <v>198</v>
      </c>
      <c r="C69" s="50"/>
      <c r="D69" s="3"/>
      <c r="E69" s="38">
        <f>SUM(E70:E73)</f>
        <v>400</v>
      </c>
    </row>
    <row r="70" spans="1:5" s="6" customFormat="1" ht="35.25" customHeight="1">
      <c r="A70" s="63"/>
      <c r="B70" s="51" t="s">
        <v>238</v>
      </c>
      <c r="C70" s="7" t="s">
        <v>13</v>
      </c>
      <c r="D70" s="7" t="s">
        <v>169</v>
      </c>
      <c r="E70" s="40">
        <v>130</v>
      </c>
    </row>
    <row r="71" spans="1:5" s="6" customFormat="1" ht="38.25" customHeight="1">
      <c r="A71" s="63"/>
      <c r="B71" s="52"/>
      <c r="C71" s="7" t="s">
        <v>24</v>
      </c>
      <c r="D71" s="7" t="s">
        <v>25</v>
      </c>
      <c r="E71" s="40">
        <v>100</v>
      </c>
    </row>
    <row r="72" spans="1:5" s="6" customFormat="1" ht="44.25" customHeight="1">
      <c r="A72" s="63"/>
      <c r="B72" s="52"/>
      <c r="C72" s="7" t="s">
        <v>185</v>
      </c>
      <c r="D72" s="7" t="s">
        <v>40</v>
      </c>
      <c r="E72" s="40">
        <v>85</v>
      </c>
    </row>
    <row r="73" spans="1:5" s="6" customFormat="1" ht="40.5" customHeight="1">
      <c r="A73" s="63"/>
      <c r="B73" s="53"/>
      <c r="C73" s="17" t="s">
        <v>138</v>
      </c>
      <c r="D73" s="7" t="s">
        <v>190</v>
      </c>
      <c r="E73" s="40">
        <v>85</v>
      </c>
    </row>
    <row r="74" spans="1:5" s="6" customFormat="1" ht="40.5" customHeight="1">
      <c r="A74" s="63"/>
      <c r="B74" s="51" t="s">
        <v>214</v>
      </c>
      <c r="C74" s="43" t="s">
        <v>248</v>
      </c>
      <c r="D74" s="7"/>
      <c r="E74" s="4">
        <f>SUM(E75:E76)</f>
        <v>170</v>
      </c>
    </row>
    <row r="75" spans="1:5" s="6" customFormat="1" ht="39" customHeight="1">
      <c r="A75" s="63"/>
      <c r="B75" s="61"/>
      <c r="C75" s="7" t="s">
        <v>186</v>
      </c>
      <c r="D75" s="7" t="s">
        <v>187</v>
      </c>
      <c r="E75" s="40">
        <v>85</v>
      </c>
    </row>
    <row r="76" spans="1:5" s="6" customFormat="1" ht="38.25" customHeight="1">
      <c r="A76" s="63"/>
      <c r="B76" s="62"/>
      <c r="C76" s="8" t="s">
        <v>46</v>
      </c>
      <c r="D76" s="7" t="s">
        <v>156</v>
      </c>
      <c r="E76" s="40">
        <v>85</v>
      </c>
    </row>
    <row r="77" spans="1:5" s="6" customFormat="1" ht="38.25" customHeight="1">
      <c r="A77" s="63"/>
      <c r="B77" s="51" t="s">
        <v>215</v>
      </c>
      <c r="C77" s="44" t="s">
        <v>249</v>
      </c>
      <c r="D77" s="7"/>
      <c r="E77" s="4">
        <v>170</v>
      </c>
    </row>
    <row r="78" spans="1:5" s="6" customFormat="1" ht="42" customHeight="1">
      <c r="A78" s="63"/>
      <c r="B78" s="61"/>
      <c r="C78" s="7" t="s">
        <v>36</v>
      </c>
      <c r="D78" s="7" t="s">
        <v>110</v>
      </c>
      <c r="E78" s="40">
        <v>85</v>
      </c>
    </row>
    <row r="79" spans="1:5" s="6" customFormat="1" ht="35.25" customHeight="1">
      <c r="A79" s="64"/>
      <c r="B79" s="62"/>
      <c r="C79" s="8" t="s">
        <v>133</v>
      </c>
      <c r="D79" s="8" t="s">
        <v>134</v>
      </c>
      <c r="E79" s="40">
        <v>85</v>
      </c>
    </row>
    <row r="80" spans="1:5" s="2" customFormat="1" ht="35.25" customHeight="1">
      <c r="A80" s="46" t="s">
        <v>212</v>
      </c>
      <c r="B80" s="49" t="s">
        <v>235</v>
      </c>
      <c r="C80" s="50"/>
      <c r="D80" s="3"/>
      <c r="E80" s="38">
        <f>E81+E90+E91</f>
        <v>1000</v>
      </c>
    </row>
    <row r="81" spans="1:5" s="2" customFormat="1" ht="35.25" customHeight="1">
      <c r="A81" s="47"/>
      <c r="B81" s="49" t="s">
        <v>198</v>
      </c>
      <c r="C81" s="50"/>
      <c r="D81" s="3"/>
      <c r="E81" s="38">
        <f>SUM(E82:E89)</f>
        <v>785</v>
      </c>
    </row>
    <row r="82" spans="1:5" s="6" customFormat="1" ht="39.75" customHeight="1">
      <c r="A82" s="47"/>
      <c r="B82" s="51" t="s">
        <v>228</v>
      </c>
      <c r="C82" s="7" t="s">
        <v>62</v>
      </c>
      <c r="D82" s="7" t="s">
        <v>168</v>
      </c>
      <c r="E82" s="40">
        <v>130</v>
      </c>
    </row>
    <row r="83" spans="1:5" s="6" customFormat="1" ht="39.75" customHeight="1">
      <c r="A83" s="47"/>
      <c r="B83" s="52"/>
      <c r="C83" s="7" t="s">
        <v>63</v>
      </c>
      <c r="D83" s="7" t="s">
        <v>64</v>
      </c>
      <c r="E83" s="40">
        <v>130</v>
      </c>
    </row>
    <row r="84" spans="1:5" s="6" customFormat="1" ht="36.75" customHeight="1">
      <c r="A84" s="47"/>
      <c r="B84" s="52"/>
      <c r="C84" s="7" t="s">
        <v>76</v>
      </c>
      <c r="D84" s="7" t="s">
        <v>77</v>
      </c>
      <c r="E84" s="40">
        <v>100</v>
      </c>
    </row>
    <row r="85" spans="1:5" s="6" customFormat="1" ht="38.25" customHeight="1">
      <c r="A85" s="47"/>
      <c r="B85" s="52"/>
      <c r="C85" s="7" t="s">
        <v>192</v>
      </c>
      <c r="D85" s="17" t="s">
        <v>150</v>
      </c>
      <c r="E85" s="40">
        <v>85</v>
      </c>
    </row>
    <row r="86" spans="1:5" s="6" customFormat="1" ht="41.25" customHeight="1">
      <c r="A86" s="47"/>
      <c r="B86" s="52"/>
      <c r="C86" s="7" t="s">
        <v>129</v>
      </c>
      <c r="D86" s="7" t="s">
        <v>130</v>
      </c>
      <c r="E86" s="40">
        <v>85</v>
      </c>
    </row>
    <row r="87" spans="1:5" s="6" customFormat="1" ht="39" customHeight="1">
      <c r="A87" s="47"/>
      <c r="B87" s="52"/>
      <c r="C87" s="7" t="s">
        <v>195</v>
      </c>
      <c r="D87" s="17" t="s">
        <v>158</v>
      </c>
      <c r="E87" s="40">
        <v>85</v>
      </c>
    </row>
    <row r="88" spans="1:5" s="6" customFormat="1" ht="39.75" customHeight="1">
      <c r="A88" s="47"/>
      <c r="B88" s="52"/>
      <c r="C88" s="7" t="s">
        <v>115</v>
      </c>
      <c r="D88" s="7" t="s">
        <v>116</v>
      </c>
      <c r="E88" s="40">
        <v>85</v>
      </c>
    </row>
    <row r="89" spans="1:5" s="6" customFormat="1" ht="39" customHeight="1">
      <c r="A89" s="47"/>
      <c r="B89" s="53"/>
      <c r="C89" s="7" t="s">
        <v>143</v>
      </c>
      <c r="D89" s="7" t="s">
        <v>144</v>
      </c>
      <c r="E89" s="40">
        <v>85</v>
      </c>
    </row>
    <row r="90" spans="1:5" s="6" customFormat="1" ht="33.75" customHeight="1">
      <c r="A90" s="47"/>
      <c r="B90" s="30" t="s">
        <v>216</v>
      </c>
      <c r="C90" s="7" t="s">
        <v>55</v>
      </c>
      <c r="D90" s="7" t="s">
        <v>56</v>
      </c>
      <c r="E90" s="40">
        <v>130</v>
      </c>
    </row>
    <row r="91" spans="1:5" s="6" customFormat="1" ht="39.75" customHeight="1">
      <c r="A91" s="48"/>
      <c r="B91" s="30" t="s">
        <v>217</v>
      </c>
      <c r="C91" s="7" t="s">
        <v>148</v>
      </c>
      <c r="D91" s="7" t="s">
        <v>149</v>
      </c>
      <c r="E91" s="40">
        <v>85</v>
      </c>
    </row>
    <row r="92" spans="1:5" s="2" customFormat="1" ht="35.25" customHeight="1">
      <c r="A92" s="46" t="s">
        <v>239</v>
      </c>
      <c r="B92" s="49" t="s">
        <v>236</v>
      </c>
      <c r="C92" s="50"/>
      <c r="D92" s="3"/>
      <c r="E92" s="38">
        <v>85</v>
      </c>
    </row>
    <row r="93" spans="1:5" s="6" customFormat="1" ht="39" customHeight="1">
      <c r="A93" s="48"/>
      <c r="B93" s="30" t="s">
        <v>218</v>
      </c>
      <c r="C93" s="11" t="s">
        <v>113</v>
      </c>
      <c r="D93" s="11" t="s">
        <v>114</v>
      </c>
      <c r="E93" s="40">
        <v>85</v>
      </c>
    </row>
    <row r="94" spans="1:5" s="2" customFormat="1" ht="39.75" customHeight="1">
      <c r="A94" s="46" t="s">
        <v>206</v>
      </c>
      <c r="B94" s="49" t="s">
        <v>237</v>
      </c>
      <c r="C94" s="50"/>
      <c r="D94" s="3"/>
      <c r="E94" s="38">
        <f>E95+E101+E104</f>
        <v>860</v>
      </c>
    </row>
    <row r="95" spans="1:5" s="2" customFormat="1" ht="40.5" customHeight="1">
      <c r="A95" s="47"/>
      <c r="B95" s="49" t="s">
        <v>198</v>
      </c>
      <c r="C95" s="50"/>
      <c r="D95" s="3"/>
      <c r="E95" s="38">
        <f>SUM(E96:E100)</f>
        <v>575</v>
      </c>
    </row>
    <row r="96" spans="1:5" s="6" customFormat="1" ht="42.75" customHeight="1">
      <c r="A96" s="47"/>
      <c r="B96" s="51" t="s">
        <v>228</v>
      </c>
      <c r="C96" s="7" t="s">
        <v>8</v>
      </c>
      <c r="D96" s="7" t="s">
        <v>9</v>
      </c>
      <c r="E96" s="40">
        <v>130</v>
      </c>
    </row>
    <row r="97" spans="1:5" s="6" customFormat="1" ht="40.5" customHeight="1">
      <c r="A97" s="47"/>
      <c r="B97" s="52"/>
      <c r="C97" s="17" t="s">
        <v>65</v>
      </c>
      <c r="D97" s="7" t="s">
        <v>12</v>
      </c>
      <c r="E97" s="40">
        <v>130</v>
      </c>
    </row>
    <row r="98" spans="1:5" s="6" customFormat="1" ht="39" customHeight="1">
      <c r="A98" s="47"/>
      <c r="B98" s="52"/>
      <c r="C98" s="7" t="s">
        <v>14</v>
      </c>
      <c r="D98" s="7" t="s">
        <v>15</v>
      </c>
      <c r="E98" s="40">
        <v>130</v>
      </c>
    </row>
    <row r="99" spans="1:5" s="6" customFormat="1" ht="41.25" customHeight="1">
      <c r="A99" s="47"/>
      <c r="B99" s="52"/>
      <c r="C99" s="7" t="s">
        <v>28</v>
      </c>
      <c r="D99" s="7" t="s">
        <v>96</v>
      </c>
      <c r="E99" s="40">
        <v>100</v>
      </c>
    </row>
    <row r="100" spans="1:5" s="6" customFormat="1" ht="43.5" customHeight="1">
      <c r="A100" s="47"/>
      <c r="B100" s="53"/>
      <c r="C100" s="7" t="s">
        <v>43</v>
      </c>
      <c r="D100" s="7" t="s">
        <v>188</v>
      </c>
      <c r="E100" s="40">
        <v>85</v>
      </c>
    </row>
    <row r="101" spans="1:5" s="6" customFormat="1" ht="43.5" customHeight="1">
      <c r="A101" s="47"/>
      <c r="B101" s="51" t="s">
        <v>219</v>
      </c>
      <c r="C101" s="43" t="s">
        <v>248</v>
      </c>
      <c r="D101" s="7"/>
      <c r="E101" s="4">
        <f>E102+E103</f>
        <v>200</v>
      </c>
    </row>
    <row r="102" spans="1:5" s="6" customFormat="1" ht="40.5" customHeight="1">
      <c r="A102" s="47"/>
      <c r="B102" s="61"/>
      <c r="C102" s="17" t="s">
        <v>80</v>
      </c>
      <c r="D102" s="7" t="s">
        <v>174</v>
      </c>
      <c r="E102" s="40">
        <v>100</v>
      </c>
    </row>
    <row r="103" spans="1:5" s="6" customFormat="1" ht="41.25" customHeight="1">
      <c r="A103" s="47"/>
      <c r="B103" s="62"/>
      <c r="C103" s="7" t="s">
        <v>18</v>
      </c>
      <c r="D103" s="7" t="s">
        <v>19</v>
      </c>
      <c r="E103" s="40">
        <v>100</v>
      </c>
    </row>
    <row r="104" spans="1:5" s="6" customFormat="1" ht="42" customHeight="1">
      <c r="A104" s="48"/>
      <c r="B104" s="30" t="s">
        <v>220</v>
      </c>
      <c r="C104" s="11" t="s">
        <v>38</v>
      </c>
      <c r="D104" s="11" t="s">
        <v>39</v>
      </c>
      <c r="E104" s="4">
        <v>85</v>
      </c>
    </row>
    <row r="105" spans="1:5" s="2" customFormat="1" ht="41.25" customHeight="1">
      <c r="A105" s="46" t="s">
        <v>211</v>
      </c>
      <c r="B105" s="49" t="s">
        <v>240</v>
      </c>
      <c r="C105" s="50"/>
      <c r="D105" s="3"/>
      <c r="E105" s="38">
        <f>E106+E109+E110</f>
        <v>415</v>
      </c>
    </row>
    <row r="106" spans="1:5" s="2" customFormat="1" ht="41.25" customHeight="1">
      <c r="A106" s="47"/>
      <c r="B106" s="49" t="s">
        <v>198</v>
      </c>
      <c r="C106" s="50"/>
      <c r="D106" s="3"/>
      <c r="E106" s="38">
        <v>230</v>
      </c>
    </row>
    <row r="107" spans="1:5" s="5" customFormat="1" ht="45.75" customHeight="1">
      <c r="A107" s="47"/>
      <c r="B107" s="51" t="s">
        <v>228</v>
      </c>
      <c r="C107" s="7" t="s">
        <v>47</v>
      </c>
      <c r="D107" s="17" t="s">
        <v>163</v>
      </c>
      <c r="E107" s="40">
        <v>130</v>
      </c>
    </row>
    <row r="108" spans="1:5" s="6" customFormat="1" ht="42.75" customHeight="1">
      <c r="A108" s="47"/>
      <c r="B108" s="53"/>
      <c r="C108" s="7" t="s">
        <v>98</v>
      </c>
      <c r="D108" s="7" t="s">
        <v>99</v>
      </c>
      <c r="E108" s="40">
        <v>100</v>
      </c>
    </row>
    <row r="109" spans="1:5" s="6" customFormat="1" ht="47.25" customHeight="1">
      <c r="A109" s="47"/>
      <c r="B109" s="30" t="s">
        <v>221</v>
      </c>
      <c r="C109" s="7" t="s">
        <v>92</v>
      </c>
      <c r="D109" s="7" t="s">
        <v>93</v>
      </c>
      <c r="E109" s="40">
        <v>100</v>
      </c>
    </row>
    <row r="110" spans="1:5" s="6" customFormat="1" ht="43.5" customHeight="1">
      <c r="A110" s="48"/>
      <c r="B110" s="30" t="s">
        <v>222</v>
      </c>
      <c r="C110" s="7" t="s">
        <v>121</v>
      </c>
      <c r="D110" s="7" t="s">
        <v>122</v>
      </c>
      <c r="E110" s="40">
        <v>85</v>
      </c>
    </row>
    <row r="111" spans="1:5" s="45" customFormat="1" ht="35.25" customHeight="1">
      <c r="A111" s="46" t="s">
        <v>241</v>
      </c>
      <c r="B111" s="65" t="s">
        <v>250</v>
      </c>
      <c r="C111" s="66"/>
      <c r="D111" s="38"/>
      <c r="E111" s="38">
        <v>340</v>
      </c>
    </row>
    <row r="112" spans="1:5" s="45" customFormat="1" ht="29.25" customHeight="1">
      <c r="A112" s="47"/>
      <c r="B112" s="65" t="s">
        <v>251</v>
      </c>
      <c r="C112" s="66"/>
      <c r="D112" s="38"/>
      <c r="E112" s="38">
        <v>340</v>
      </c>
    </row>
    <row r="113" spans="1:5" s="6" customFormat="1" ht="39" customHeight="1">
      <c r="A113" s="47"/>
      <c r="B113" s="51" t="s">
        <v>228</v>
      </c>
      <c r="C113" s="19" t="s">
        <v>141</v>
      </c>
      <c r="D113" s="19" t="s">
        <v>142</v>
      </c>
      <c r="E113" s="40">
        <v>85</v>
      </c>
    </row>
    <row r="114" spans="1:5" s="6" customFormat="1" ht="38.25" customHeight="1">
      <c r="A114" s="47"/>
      <c r="B114" s="52"/>
      <c r="C114" s="7" t="s">
        <v>151</v>
      </c>
      <c r="D114" s="7" t="s">
        <v>193</v>
      </c>
      <c r="E114" s="40">
        <v>85</v>
      </c>
    </row>
    <row r="115" spans="1:5" s="6" customFormat="1" ht="35.25" customHeight="1">
      <c r="A115" s="47"/>
      <c r="B115" s="52"/>
      <c r="C115" s="7" t="s">
        <v>152</v>
      </c>
      <c r="D115" s="7" t="s">
        <v>153</v>
      </c>
      <c r="E115" s="40">
        <v>85</v>
      </c>
    </row>
    <row r="116" spans="1:5" s="6" customFormat="1" ht="39.75" customHeight="1">
      <c r="A116" s="48"/>
      <c r="B116" s="53"/>
      <c r="C116" s="7" t="s">
        <v>131</v>
      </c>
      <c r="D116" s="7" t="s">
        <v>132</v>
      </c>
      <c r="E116" s="40">
        <v>85</v>
      </c>
    </row>
    <row r="117" spans="1:5" s="2" customFormat="1" ht="35.25" customHeight="1">
      <c r="A117" s="46" t="s">
        <v>223</v>
      </c>
      <c r="B117" s="49" t="s">
        <v>242</v>
      </c>
      <c r="C117" s="50"/>
      <c r="D117" s="3"/>
      <c r="E117" s="38">
        <f>E118+E121</f>
        <v>370</v>
      </c>
    </row>
    <row r="118" spans="1:5" s="2" customFormat="1" ht="31.5" customHeight="1">
      <c r="A118" s="47"/>
      <c r="B118" s="49" t="s">
        <v>198</v>
      </c>
      <c r="C118" s="50"/>
      <c r="D118" s="3"/>
      <c r="E118" s="38">
        <v>185</v>
      </c>
    </row>
    <row r="119" spans="1:5" s="6" customFormat="1" ht="35.25" customHeight="1">
      <c r="A119" s="47"/>
      <c r="B119" s="51" t="s">
        <v>228</v>
      </c>
      <c r="C119" s="17" t="s">
        <v>81</v>
      </c>
      <c r="D119" s="7" t="s">
        <v>175</v>
      </c>
      <c r="E119" s="40">
        <v>100</v>
      </c>
    </row>
    <row r="120" spans="1:5" s="6" customFormat="1" ht="30.75" customHeight="1">
      <c r="A120" s="47"/>
      <c r="B120" s="53"/>
      <c r="C120" s="7" t="s">
        <v>44</v>
      </c>
      <c r="D120" s="7" t="s">
        <v>45</v>
      </c>
      <c r="E120" s="40">
        <v>85</v>
      </c>
    </row>
    <row r="121" spans="1:5" s="6" customFormat="1" ht="30.75" customHeight="1">
      <c r="A121" s="47"/>
      <c r="B121" s="67" t="s">
        <v>248</v>
      </c>
      <c r="C121" s="68"/>
      <c r="D121" s="7"/>
      <c r="E121" s="4">
        <f>E122+E123</f>
        <v>185</v>
      </c>
    </row>
    <row r="122" spans="1:5" s="6" customFormat="1" ht="38.25" customHeight="1">
      <c r="A122" s="47"/>
      <c r="B122" s="51" t="s">
        <v>224</v>
      </c>
      <c r="C122" s="7" t="s">
        <v>22</v>
      </c>
      <c r="D122" s="7" t="s">
        <v>23</v>
      </c>
      <c r="E122" s="40">
        <v>100</v>
      </c>
    </row>
    <row r="123" spans="1:5" s="6" customFormat="1" ht="53.25" customHeight="1">
      <c r="A123" s="48"/>
      <c r="B123" s="53"/>
      <c r="C123" s="7" t="s">
        <v>123</v>
      </c>
      <c r="D123" s="7" t="s">
        <v>124</v>
      </c>
      <c r="E123" s="40">
        <v>85</v>
      </c>
    </row>
    <row r="124" spans="1:5" s="2" customFormat="1" ht="31.5" customHeight="1">
      <c r="A124" s="46" t="s">
        <v>210</v>
      </c>
      <c r="B124" s="49" t="s">
        <v>243</v>
      </c>
      <c r="C124" s="50"/>
      <c r="D124" s="3"/>
      <c r="E124" s="38">
        <v>400</v>
      </c>
    </row>
    <row r="125" spans="1:5" s="2" customFormat="1" ht="27" customHeight="1">
      <c r="A125" s="47"/>
      <c r="B125" s="49" t="s">
        <v>198</v>
      </c>
      <c r="C125" s="50"/>
      <c r="D125" s="3"/>
      <c r="E125" s="38">
        <v>400</v>
      </c>
    </row>
    <row r="126" spans="1:5" s="6" customFormat="1" ht="38.25" customHeight="1">
      <c r="A126" s="47"/>
      <c r="B126" s="51" t="s">
        <v>228</v>
      </c>
      <c r="C126" s="8" t="s">
        <v>51</v>
      </c>
      <c r="D126" s="8" t="s">
        <v>52</v>
      </c>
      <c r="E126" s="40">
        <v>130</v>
      </c>
    </row>
    <row r="127" spans="1:5" s="6" customFormat="1" ht="51" customHeight="1">
      <c r="A127" s="47"/>
      <c r="B127" s="52"/>
      <c r="C127" s="8" t="s">
        <v>75</v>
      </c>
      <c r="D127" s="8" t="s">
        <v>173</v>
      </c>
      <c r="E127" s="40">
        <v>100</v>
      </c>
    </row>
    <row r="128" spans="1:5" s="6" customFormat="1" ht="42.75" customHeight="1">
      <c r="A128" s="47"/>
      <c r="B128" s="52"/>
      <c r="C128" s="7" t="s">
        <v>139</v>
      </c>
      <c r="D128" s="7" t="s">
        <v>140</v>
      </c>
      <c r="E128" s="40">
        <v>85</v>
      </c>
    </row>
    <row r="129" spans="1:5" s="6" customFormat="1" ht="41.25" customHeight="1">
      <c r="A129" s="48"/>
      <c r="B129" s="53"/>
      <c r="C129" s="8" t="s">
        <v>119</v>
      </c>
      <c r="D129" s="8" t="s">
        <v>120</v>
      </c>
      <c r="E129" s="40">
        <v>85</v>
      </c>
    </row>
    <row r="130" spans="1:5" s="2" customFormat="1" ht="35.25" customHeight="1">
      <c r="A130" s="46" t="s">
        <v>245</v>
      </c>
      <c r="B130" s="49" t="s">
        <v>244</v>
      </c>
      <c r="C130" s="50"/>
      <c r="D130" s="3"/>
      <c r="E130" s="38">
        <f>E131+E133</f>
        <v>300</v>
      </c>
    </row>
    <row r="131" spans="1:5" s="2" customFormat="1" ht="35.25" customHeight="1">
      <c r="A131" s="47"/>
      <c r="B131" s="49" t="s">
        <v>246</v>
      </c>
      <c r="C131" s="50"/>
      <c r="D131" s="3"/>
      <c r="E131" s="38">
        <v>130</v>
      </c>
    </row>
    <row r="132" spans="1:5" s="6" customFormat="1" ht="38.25" customHeight="1">
      <c r="A132" s="47"/>
      <c r="B132" s="30" t="s">
        <v>226</v>
      </c>
      <c r="C132" s="8" t="s">
        <v>10</v>
      </c>
      <c r="D132" s="8" t="s">
        <v>11</v>
      </c>
      <c r="E132" s="40">
        <v>130</v>
      </c>
    </row>
    <row r="133" spans="1:5" s="6" customFormat="1" ht="38.25" customHeight="1">
      <c r="A133" s="47"/>
      <c r="B133" s="51" t="s">
        <v>225</v>
      </c>
      <c r="C133" s="44" t="s">
        <v>248</v>
      </c>
      <c r="D133" s="8"/>
      <c r="E133" s="4">
        <f>E134+E135</f>
        <v>170</v>
      </c>
    </row>
    <row r="134" spans="1:5" s="6" customFormat="1" ht="39.75" customHeight="1">
      <c r="A134" s="47"/>
      <c r="B134" s="61"/>
      <c r="C134" s="8" t="s">
        <v>41</v>
      </c>
      <c r="D134" s="8" t="s">
        <v>42</v>
      </c>
      <c r="E134" s="40">
        <v>85</v>
      </c>
    </row>
    <row r="135" spans="1:5" s="6" customFormat="1" ht="39.75" customHeight="1">
      <c r="A135" s="48"/>
      <c r="B135" s="62"/>
      <c r="C135" s="8" t="s">
        <v>37</v>
      </c>
      <c r="D135" s="10" t="s">
        <v>184</v>
      </c>
      <c r="E135" s="40">
        <v>85</v>
      </c>
    </row>
  </sheetData>
  <mergeCells count="64">
    <mergeCell ref="B130:C130"/>
    <mergeCell ref="A130:A135"/>
    <mergeCell ref="B131:C131"/>
    <mergeCell ref="A68:A79"/>
    <mergeCell ref="B111:C111"/>
    <mergeCell ref="B112:C112"/>
    <mergeCell ref="A111:A116"/>
    <mergeCell ref="B121:C121"/>
    <mergeCell ref="A124:A129"/>
    <mergeCell ref="B82:B89"/>
    <mergeCell ref="B117:C117"/>
    <mergeCell ref="B74:B76"/>
    <mergeCell ref="B77:B79"/>
    <mergeCell ref="B101:B103"/>
    <mergeCell ref="B96:B100"/>
    <mergeCell ref="B107:B108"/>
    <mergeCell ref="B80:C80"/>
    <mergeCell ref="B37:C37"/>
    <mergeCell ref="B38:C38"/>
    <mergeCell ref="A37:A48"/>
    <mergeCell ref="B49:C49"/>
    <mergeCell ref="A49:A55"/>
    <mergeCell ref="B118:C118"/>
    <mergeCell ref="A117:A123"/>
    <mergeCell ref="A80:A91"/>
    <mergeCell ref="A92:A93"/>
    <mergeCell ref="A94:A104"/>
    <mergeCell ref="A64:A67"/>
    <mergeCell ref="A56:A63"/>
    <mergeCell ref="B122:B123"/>
    <mergeCell ref="B126:B129"/>
    <mergeCell ref="B124:C124"/>
    <mergeCell ref="B125:C125"/>
    <mergeCell ref="B113:B116"/>
    <mergeCell ref="B119:B120"/>
    <mergeCell ref="B105:C105"/>
    <mergeCell ref="A105:A110"/>
    <mergeCell ref="B133:B135"/>
    <mergeCell ref="B7:C7"/>
    <mergeCell ref="B81:C81"/>
    <mergeCell ref="B92:C92"/>
    <mergeCell ref="B94:C94"/>
    <mergeCell ref="B57:C57"/>
    <mergeCell ref="B64:C64"/>
    <mergeCell ref="B65:C65"/>
    <mergeCell ref="B68:C68"/>
    <mergeCell ref="B69:C69"/>
    <mergeCell ref="A1:D1"/>
    <mergeCell ref="A2:E2"/>
    <mergeCell ref="A3:D3"/>
    <mergeCell ref="A6:B6"/>
    <mergeCell ref="B33:B36"/>
    <mergeCell ref="B8:C8"/>
    <mergeCell ref="B9:B31"/>
    <mergeCell ref="A7:A36"/>
    <mergeCell ref="B95:C95"/>
    <mergeCell ref="B106:C106"/>
    <mergeCell ref="B39:B48"/>
    <mergeCell ref="B51:B55"/>
    <mergeCell ref="B58:B61"/>
    <mergeCell ref="B66:B67"/>
    <mergeCell ref="B50:C50"/>
    <mergeCell ref="B56:C56"/>
    <mergeCell ref="B70:B73"/>
  </mergeCells>
  <phoneticPr fontId="2" type="noConversion"/>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长沙盛韵电子科技有限公司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唐飞 192.168.0.17</dc:creator>
  <cp:lastModifiedBy>吴琦 10.104.99.13</cp:lastModifiedBy>
  <cp:lastPrinted>2018-09-17T09:22:35Z</cp:lastPrinted>
  <dcterms:created xsi:type="dcterms:W3CDTF">2018-07-18T02:49:47Z</dcterms:created>
  <dcterms:modified xsi:type="dcterms:W3CDTF">2018-09-21T08:07:33Z</dcterms:modified>
</cp:coreProperties>
</file>