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80"/>
  </bookViews>
  <sheets>
    <sheet name="Sheet1" sheetId="1" r:id="rId1"/>
    <sheet name="Sheet2" sheetId="2" r:id="rId2"/>
  </sheets>
  <definedNames>
    <definedName name="_xlnm._FilterDatabase" localSheetId="0" hidden="1">Sheet1!$A$2:$H$60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<sst xmlns="http://schemas.openxmlformats.org/spreadsheetml/2006/main" count="163">
  <si>
    <t>2016年省级高标准农田建设（农村土地整治）项目立项评审入库基本情况表</t>
  </si>
  <si>
    <t>序号</t>
  </si>
  <si>
    <t>市</t>
  </si>
  <si>
    <t>项目县</t>
  </si>
  <si>
    <t>项目名称</t>
  </si>
  <si>
    <t>乡镇、村</t>
  </si>
  <si>
    <t>建设规模（公顷）</t>
  </si>
  <si>
    <t>省以上投资估算（万元）</t>
  </si>
  <si>
    <t>土地平整资金（万元）</t>
  </si>
  <si>
    <t>通过审查项目</t>
  </si>
  <si>
    <t>长沙市</t>
  </si>
  <si>
    <t>望城区</t>
  </si>
  <si>
    <t>长沙市望城区乌山街道办事处维梓村农村土地整治项目</t>
  </si>
  <si>
    <t>乌山街道办事处维梓村</t>
  </si>
  <si>
    <t>宁乡县</t>
  </si>
  <si>
    <t>宁乡县道林镇鑫星村农村土地整治项目</t>
  </si>
  <si>
    <t>道林镇鑫星村</t>
  </si>
  <si>
    <t>宁乡县夏铎铺镇天马新村农村土地整治项目</t>
  </si>
  <si>
    <t>夏铎铺镇天马新村</t>
  </si>
  <si>
    <r>
      <rPr>
        <sz val="10"/>
        <color rgb="FF000000"/>
        <rFont val="仿宋_GB2312"/>
        <charset val="134"/>
      </rPr>
      <t>宁乡县双凫铺镇粟溪村、</t>
    </r>
    <r>
      <rPr>
        <sz val="10"/>
        <color rgb="FF000000"/>
        <rFont val="宋体"/>
        <charset val="134"/>
      </rPr>
      <t>迴</t>
    </r>
    <r>
      <rPr>
        <sz val="10"/>
        <color rgb="FF000000"/>
        <rFont val="仿宋_GB2312"/>
        <charset val="134"/>
      </rPr>
      <t>龙山村土地整治项目</t>
    </r>
  </si>
  <si>
    <r>
      <rPr>
        <sz val="10"/>
        <color rgb="FF000000"/>
        <rFont val="仿宋_GB2312"/>
        <charset val="134"/>
      </rPr>
      <t>双凫铺镇粟溪村、</t>
    </r>
    <r>
      <rPr>
        <sz val="10"/>
        <color rgb="FF000000"/>
        <rFont val="宋体"/>
        <charset val="134"/>
      </rPr>
      <t>迴</t>
    </r>
    <r>
      <rPr>
        <sz val="10"/>
        <color rgb="FF000000"/>
        <rFont val="仿宋_GB2312"/>
        <charset val="134"/>
      </rPr>
      <t>龙山村</t>
    </r>
  </si>
  <si>
    <t>株洲市</t>
  </si>
  <si>
    <t>醴陵市</t>
  </si>
  <si>
    <t>醴陵市王仙镇申熙村农村土地整治项目</t>
  </si>
  <si>
    <t>王仙镇申熙村</t>
  </si>
  <si>
    <t>醴陵市船湾镇荆村农村土地整治项目</t>
  </si>
  <si>
    <t>船湾镇荆村</t>
  </si>
  <si>
    <t>株洲县</t>
  </si>
  <si>
    <t>株洲县龙船镇颜家村、王十万村农村土地整治项目</t>
  </si>
  <si>
    <t>龙船镇颜家村、王十万村</t>
  </si>
  <si>
    <t>湘潭市</t>
  </si>
  <si>
    <t>雨湖区</t>
  </si>
  <si>
    <t>湘潭市雨湖区姜畲镇石龙村农村土地整治项目</t>
  </si>
  <si>
    <t>姜畲镇石龙村</t>
  </si>
  <si>
    <t>湘潭县</t>
  </si>
  <si>
    <t>湘潭县花石镇日华村、双桥村农村土地整治项目</t>
  </si>
  <si>
    <t>花石镇日华村、双桥村</t>
  </si>
  <si>
    <t>湘潭县谭家山镇长岭村、棠霞村农村土地整治项目</t>
  </si>
  <si>
    <t>谭家山镇长岭村、棠霞村</t>
  </si>
  <si>
    <t>衡阳市</t>
  </si>
  <si>
    <t>衡东县</t>
  </si>
  <si>
    <t>衡东县高湖镇伍湖社区农村土地整治项目</t>
  </si>
  <si>
    <t>高湖镇伍湖社区</t>
  </si>
  <si>
    <t>衡南县</t>
  </si>
  <si>
    <t>衡南县三塘镇学堂村农村土地整治项目</t>
  </si>
  <si>
    <t>三塘镇学堂村</t>
  </si>
  <si>
    <t>衡南县江口镇九龙村农村土地整治项目</t>
  </si>
  <si>
    <t>江口镇九龙村</t>
  </si>
  <si>
    <t>邵阳市</t>
  </si>
  <si>
    <t>邵东县</t>
  </si>
  <si>
    <t>邵东县灵官殿镇双中村等五个村农村土地整治项目</t>
  </si>
  <si>
    <t>灵官殿镇双中村、双盛村、永和村、农胜村、富泉村</t>
  </si>
  <si>
    <t>邵东县火厂坪镇龟山村等七个村农村土地整治项目</t>
  </si>
  <si>
    <t>火厂坪镇龟山村、葛家村、洞山村、张家村、乐坪村、洪家村、毛坪村</t>
  </si>
  <si>
    <t>邵东县杨桥镇清水村等六个村农村土地整治项目</t>
  </si>
  <si>
    <t>杨桥镇清水村、巨轮村、六如村、杨桥村、井泉村、合意村</t>
  </si>
  <si>
    <t>岳阳市</t>
  </si>
  <si>
    <t>临湘市</t>
  </si>
  <si>
    <t>临湘市长塘镇托坝居委会农村土地整治项目</t>
  </si>
  <si>
    <t>长塘镇托坝居委会</t>
  </si>
  <si>
    <t>临湘市聂市镇三和村农村土地整治项目</t>
  </si>
  <si>
    <t>聂市镇三和村</t>
  </si>
  <si>
    <t>屈原管理区</t>
  </si>
  <si>
    <t>屈原管理区河市镇平安村农村土地整治项目</t>
  </si>
  <si>
    <t>河市镇平安村</t>
  </si>
  <si>
    <t>君山区</t>
  </si>
  <si>
    <t>岳阳市君山区广兴洲镇同心村农村土地整治项目</t>
  </si>
  <si>
    <t>广兴洲镇同心村</t>
  </si>
  <si>
    <t>常德市</t>
  </si>
  <si>
    <t>汉寿县</t>
  </si>
  <si>
    <t>汉寿县崔家桥镇三和社区农村土地整治项目</t>
  </si>
  <si>
    <t>崔家桥镇三和社区</t>
  </si>
  <si>
    <t>汉寿县丰家铺镇包狮村农村土地整治项目</t>
  </si>
  <si>
    <t>丰家铺镇包狮村</t>
  </si>
  <si>
    <t>汉寿县罐头嘴镇新联村农村土地整治项目</t>
  </si>
  <si>
    <t>罐头嘴镇新联村</t>
  </si>
  <si>
    <t>津市市</t>
  </si>
  <si>
    <t>津市市毛里湖镇灯塔村农村土地整治项目</t>
  </si>
  <si>
    <t>毛里湖镇灯塔村</t>
  </si>
  <si>
    <t>津市市新洲镇青山峪村农村土地整治项目</t>
  </si>
  <si>
    <t>新洲镇青山峪村</t>
  </si>
  <si>
    <t>鼎城区</t>
  </si>
  <si>
    <t>常德市鼎城区谢家铺镇官桥坪村农村土地整治项目</t>
  </si>
  <si>
    <t>谢家铺镇官桥坪</t>
  </si>
  <si>
    <t>常德市鼎城区蒿子港镇太岳村、光复村农村土地整治项目</t>
  </si>
  <si>
    <t>蒿子港镇太岳村、光复村</t>
  </si>
  <si>
    <t>常德市鼎城区蒿子港镇民康村农村土地整治项目</t>
  </si>
  <si>
    <t>蒿子港镇民康村</t>
  </si>
  <si>
    <r>
      <rPr>
        <sz val="10"/>
        <color rgb="FF000000"/>
        <rFont val="仿宋_GB2312"/>
        <charset val="134"/>
      </rPr>
      <t>常德市鼎城区石公桥镇赵家</t>
    </r>
    <r>
      <rPr>
        <sz val="10"/>
        <color rgb="FF000000"/>
        <rFont val="宋体"/>
        <charset val="134"/>
      </rPr>
      <t>垱</t>
    </r>
    <r>
      <rPr>
        <sz val="10"/>
        <color rgb="FF000000"/>
        <rFont val="仿宋_GB2312"/>
        <charset val="134"/>
      </rPr>
      <t>村农村土地整治项目</t>
    </r>
  </si>
  <si>
    <r>
      <rPr>
        <sz val="10"/>
        <color rgb="FF000000"/>
        <rFont val="仿宋_GB2312"/>
        <charset val="134"/>
      </rPr>
      <t>石公桥镇赵家</t>
    </r>
    <r>
      <rPr>
        <sz val="10"/>
        <color rgb="FF000000"/>
        <rFont val="宋体"/>
        <charset val="134"/>
      </rPr>
      <t>垱</t>
    </r>
    <r>
      <rPr>
        <sz val="10"/>
        <color rgb="FF000000"/>
        <rFont val="仿宋_GB2312"/>
        <charset val="134"/>
      </rPr>
      <t>村</t>
    </r>
  </si>
  <si>
    <t>常德经济技术开发区</t>
  </si>
  <si>
    <t>常德市经济技术开发区石门桥镇湾堤村农村土地整治项目</t>
  </si>
  <si>
    <t>石门桥镇湾堤村</t>
  </si>
  <si>
    <t>武陵区</t>
  </si>
  <si>
    <t>常德市武陵区芦荻山乡天井岗村、蓼子坪村农村土地整治项目</t>
  </si>
  <si>
    <t>芦荻山乡天井岗村、蓼子坪</t>
  </si>
  <si>
    <t>西洞庭管理区</t>
  </si>
  <si>
    <t>西洞庭管理区祝丰镇民安村农村土地整治项目</t>
  </si>
  <si>
    <t>祝丰镇民安村</t>
  </si>
  <si>
    <t>安乡县</t>
  </si>
  <si>
    <t>安乡县陈家嘴镇民阜村农村土地整治项目</t>
  </si>
  <si>
    <t>陈家嘴镇民阜村</t>
  </si>
  <si>
    <t>安乡县黄山头镇界沟社区农村土地整治项目</t>
  </si>
  <si>
    <t>黄山头镇界沟社区</t>
  </si>
  <si>
    <t>澧县</t>
  </si>
  <si>
    <t>澧县如东镇如东铺社区居委会、枫林村农村土地整治项目</t>
  </si>
  <si>
    <t>如东镇如东铺社区居委会、枫林村</t>
  </si>
  <si>
    <t>澧县火连坡镇三元村农村土地整治项目</t>
  </si>
  <si>
    <t>火连坡镇三元村</t>
  </si>
  <si>
    <r>
      <rPr>
        <sz val="10"/>
        <color rgb="FF000000"/>
        <rFont val="仿宋_GB2312"/>
        <charset val="134"/>
      </rPr>
      <t>澧县大堰</t>
    </r>
    <r>
      <rPr>
        <sz val="10"/>
        <color rgb="FF000000"/>
        <rFont val="宋体"/>
        <charset val="134"/>
      </rPr>
      <t>垱</t>
    </r>
    <r>
      <rPr>
        <sz val="10"/>
        <color rgb="FF000000"/>
        <rFont val="仿宋_GB2312"/>
        <charset val="134"/>
      </rPr>
      <t>镇星星村、水泗村农村土地整治项目</t>
    </r>
  </si>
  <si>
    <r>
      <rPr>
        <sz val="10"/>
        <color rgb="FF000000"/>
        <rFont val="仿宋_GB2312"/>
        <charset val="134"/>
      </rPr>
      <t>大堰</t>
    </r>
    <r>
      <rPr>
        <sz val="10"/>
        <color rgb="FF000000"/>
        <rFont val="宋体"/>
        <charset val="134"/>
      </rPr>
      <t>垱</t>
    </r>
    <r>
      <rPr>
        <sz val="10"/>
        <color rgb="FF000000"/>
        <rFont val="仿宋_GB2312"/>
        <charset val="134"/>
      </rPr>
      <t>镇星星村、水泗村</t>
    </r>
  </si>
  <si>
    <t>桃源县</t>
  </si>
  <si>
    <t>桃源县漆河镇乾元村农村土地整治项目</t>
  </si>
  <si>
    <t>漆河镇乾元村</t>
  </si>
  <si>
    <t>桃源县郑家驿乡郑家驿村、麦市村农村土地整治项目</t>
  </si>
  <si>
    <t>郑家驿乡郑家驿村、麦市村</t>
  </si>
  <si>
    <t>桃源县三阳港镇向家坪村、中心村农村土地整治项目</t>
  </si>
  <si>
    <t>三阳港镇向家坪村、中心村</t>
  </si>
  <si>
    <t>临澧县</t>
  </si>
  <si>
    <t>临澧县烽火乡藕池村农村土地整治项目</t>
  </si>
  <si>
    <t>烽火乡藕池村</t>
  </si>
  <si>
    <t>临澧县烽火乡将军山村农村土地整治项目</t>
  </si>
  <si>
    <t>烽火乡将军山村</t>
  </si>
  <si>
    <t>郴州市</t>
  </si>
  <si>
    <t>苏仙区</t>
  </si>
  <si>
    <t>苏仙区五里牌镇联星村农村土地整治项目</t>
  </si>
  <si>
    <t>五里牌镇联星村</t>
  </si>
  <si>
    <t>桂阳县</t>
  </si>
  <si>
    <t>桂阳县方元镇长汾村农村土地整治项目</t>
  </si>
  <si>
    <t>方元镇长汾村</t>
  </si>
  <si>
    <t>桂阳县欧阳海镇下山村、坦溪村农村土地整治项目</t>
  </si>
  <si>
    <t>欧阳海镇下山村、坦溪村</t>
  </si>
  <si>
    <t>临武县</t>
  </si>
  <si>
    <t>临武县汾市镇城背村等四个村农村土地整治项目</t>
  </si>
  <si>
    <t>汾市镇城背村、麻落村、鼎夏村、张家冲村</t>
  </si>
  <si>
    <t>苏仙区良田镇两湾洞村农村土地整治项目</t>
  </si>
  <si>
    <t>良田镇两湾洞村</t>
  </si>
  <si>
    <t>临武县楚江镇塘里村等三个村农村土地整治项目</t>
  </si>
  <si>
    <t>楚江镇塘里村、下城村、矮愁村</t>
  </si>
  <si>
    <t>永州市</t>
  </si>
  <si>
    <t>道县</t>
  </si>
  <si>
    <t>道县柑子园镇油湘村等三个村农村土地整治项目</t>
  </si>
  <si>
    <t>柑子园镇脉地村、油湘村、洲子上村</t>
  </si>
  <si>
    <t>道县白芒铺镇小甲村等三个村农村土地整治项目</t>
  </si>
  <si>
    <t>白芒铺镇小甲村、岩口村、西源村</t>
  </si>
  <si>
    <t>金洞管理区</t>
  </si>
  <si>
    <t>金洞管理区石鼓源乡西岭坳村等四个村农村土地整治项目</t>
  </si>
  <si>
    <t>石鼓源乡西岭坳村、三满房村、石鼓源村、五房村</t>
  </si>
  <si>
    <t>零陵区</t>
  </si>
  <si>
    <t>永洲市零陵区菱角塘镇青山观村等四个村农村土地整治项目</t>
  </si>
  <si>
    <t>菱角塘镇青山观村、古枫亭村、画眉山村、罗家桥村</t>
  </si>
  <si>
    <t>永州市零陵区石山脚办事处九江村、马投江村农村土地整治项目</t>
  </si>
  <si>
    <t>石山脚办事处九江村、马投江村</t>
  </si>
  <si>
    <t>冷水滩区</t>
  </si>
  <si>
    <t>永州市冷水滩区上岭桥镇明塘村、古塘村农村土地整治项目</t>
  </si>
  <si>
    <t>上岭桥镇明塘村、古塘村</t>
  </si>
  <si>
    <t>永州市冷水滩区上岭桥镇湘江村、青山村农村土地整治项目</t>
  </si>
  <si>
    <t>上岭桥镇湘江村、青山村</t>
  </si>
  <si>
    <t>娄底市</t>
  </si>
  <si>
    <t>娄星区</t>
  </si>
  <si>
    <t>娄底市娄星区万宝镇垭古村、磨子石村农村土地整治项目</t>
  </si>
  <si>
    <t>万宝镇磨子石村、垭古村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</si>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</sst>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华文宋体"/>
      <charset val="134"/>
    </font>
    <font>
      <b/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.5"/>
      <color rgb="FF000000"/>
      <name val="仿宋_GB2312"/>
      <charset val="134"/>
    </font>
    <font>
      <b/>
      <sz val="10"/>
      <color rgb="FF000000"/>
      <name val="Times New Roman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5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0"/>
  <sheetViews>
    <sheetView tabSelected="1" view="pageBreakPreview" zoomScale="115" zoomScaleNormal="100" zoomScaleSheetLayoutView="115" workbookViewId="0">
      <selection activeCell="A1" sqref="A1:H1"/>
    </sheetView>
  </sheetViews>
  <sheetFormatPr defaultColWidth="9" defaultRowHeight="13.5"/>
  <cols>
    <col min="1" max="1" width="9" style="1"/>
    <col min="2" max="2" width="9.125" style="1" customWidth="1"/>
    <col min="3" max="3" width="9.75" style="1" customWidth="1"/>
    <col min="4" max="4" width="35" style="1" customWidth="1"/>
    <col min="5" max="5" width="22.75" style="1" customWidth="1"/>
    <col min="6" max="6" width="10.375" style="2" customWidth="1"/>
    <col min="7" max="7" width="11" style="2" customWidth="1"/>
    <col min="8" max="8" width="8.375" style="2" hidden="1" customWidth="1"/>
    <col min="9" max="9" width="9" style="1"/>
    <col min="10" max="10" width="9.5" style="1" customWidth="1"/>
    <col min="11" max="12" width="10.5" style="1" customWidth="1"/>
    <col min="13" max="16384" width="9" style="1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19.5" customHeight="1" spans="1:8">
      <c r="A3" s="4" t="s">
        <v>9</v>
      </c>
      <c r="B3" s="4"/>
      <c r="C3" s="4"/>
      <c r="D3" s="4"/>
      <c r="E3" s="4"/>
      <c r="F3" s="4"/>
      <c r="G3" s="4"/>
      <c r="H3" s="4"/>
    </row>
    <row r="4" ht="28.5" customHeight="1" spans="1:8">
      <c r="A4" s="6">
        <v>1</v>
      </c>
      <c r="B4" s="7" t="s">
        <v>10</v>
      </c>
      <c r="C4" s="7" t="s">
        <v>11</v>
      </c>
      <c r="D4" s="8" t="s">
        <v>12</v>
      </c>
      <c r="E4" s="8" t="s">
        <v>13</v>
      </c>
      <c r="F4" s="9">
        <v>433.78</v>
      </c>
      <c r="G4" s="9">
        <f>974.17+69.28</f>
        <v>1043.45</v>
      </c>
      <c r="H4" s="9">
        <v>69.28</v>
      </c>
    </row>
    <row r="5" spans="1:11">
      <c r="A5" s="6">
        <v>2</v>
      </c>
      <c r="B5" s="7" t="s">
        <v>10</v>
      </c>
      <c r="C5" s="7" t="s">
        <v>14</v>
      </c>
      <c r="D5" s="10" t="s">
        <v>15</v>
      </c>
      <c r="E5" s="8" t="s">
        <v>16</v>
      </c>
      <c r="F5" s="11">
        <v>416.67</v>
      </c>
      <c r="G5" s="11">
        <v>937.45</v>
      </c>
      <c r="H5" s="9"/>
      <c r="J5" s="2"/>
      <c r="K5" s="2"/>
    </row>
    <row r="6" ht="21.75" customHeight="1" spans="1:8">
      <c r="A6" s="6">
        <v>3</v>
      </c>
      <c r="B6" s="7" t="s">
        <v>10</v>
      </c>
      <c r="C6" s="7" t="s">
        <v>14</v>
      </c>
      <c r="D6" s="8" t="s">
        <v>17</v>
      </c>
      <c r="E6" s="8" t="s">
        <v>18</v>
      </c>
      <c r="F6" s="11">
        <v>441.16</v>
      </c>
      <c r="G6" s="11">
        <v>992.85</v>
      </c>
      <c r="H6" s="9"/>
    </row>
    <row r="7" spans="1:8">
      <c r="A7" s="6">
        <v>4</v>
      </c>
      <c r="B7" s="7" t="s">
        <v>10</v>
      </c>
      <c r="C7" s="7" t="s">
        <v>14</v>
      </c>
      <c r="D7" s="8" t="s">
        <v>19</v>
      </c>
      <c r="E7" s="8" t="s">
        <v>20</v>
      </c>
      <c r="F7" s="11">
        <v>233.95</v>
      </c>
      <c r="G7" s="11">
        <v>579</v>
      </c>
      <c r="H7" s="9">
        <v>54</v>
      </c>
    </row>
    <row r="8" spans="1:8">
      <c r="A8" s="6">
        <v>5</v>
      </c>
      <c r="B8" s="7" t="s">
        <v>21</v>
      </c>
      <c r="C8" s="7" t="s">
        <v>22</v>
      </c>
      <c r="D8" s="8" t="s">
        <v>23</v>
      </c>
      <c r="E8" s="8" t="s">
        <v>24</v>
      </c>
      <c r="F8" s="9">
        <v>284.33</v>
      </c>
      <c r="G8" s="9">
        <v>639.72</v>
      </c>
      <c r="H8" s="9"/>
    </row>
    <row r="9" spans="1:8">
      <c r="A9" s="6">
        <v>6</v>
      </c>
      <c r="B9" s="7" t="s">
        <v>21</v>
      </c>
      <c r="C9" s="7" t="s">
        <v>22</v>
      </c>
      <c r="D9" s="8" t="s">
        <v>25</v>
      </c>
      <c r="E9" s="12" t="s">
        <v>26</v>
      </c>
      <c r="F9" s="9">
        <v>234.82</v>
      </c>
      <c r="G9" s="9">
        <v>639.4</v>
      </c>
      <c r="H9" s="9">
        <v>115.58</v>
      </c>
    </row>
    <row r="10" ht="24" spans="1:8">
      <c r="A10" s="6">
        <v>7</v>
      </c>
      <c r="B10" s="7" t="s">
        <v>21</v>
      </c>
      <c r="C10" s="7" t="s">
        <v>27</v>
      </c>
      <c r="D10" s="8" t="s">
        <v>28</v>
      </c>
      <c r="E10" s="8" t="s">
        <v>29</v>
      </c>
      <c r="F10" s="9">
        <v>266.67</v>
      </c>
      <c r="G10" s="9">
        <v>600</v>
      </c>
      <c r="H10" s="9"/>
    </row>
    <row r="11" spans="1:8">
      <c r="A11" s="6">
        <v>8</v>
      </c>
      <c r="B11" s="7" t="s">
        <v>30</v>
      </c>
      <c r="C11" s="7" t="s">
        <v>31</v>
      </c>
      <c r="D11" s="8" t="s">
        <v>32</v>
      </c>
      <c r="E11" s="8" t="s">
        <v>33</v>
      </c>
      <c r="F11" s="9">
        <v>264.23</v>
      </c>
      <c r="G11" s="9">
        <v>594.52</v>
      </c>
      <c r="H11" s="9"/>
    </row>
    <row r="12" spans="1:8">
      <c r="A12" s="6">
        <v>9</v>
      </c>
      <c r="B12" s="7" t="s">
        <v>30</v>
      </c>
      <c r="C12" s="7" t="s">
        <v>34</v>
      </c>
      <c r="D12" s="8" t="s">
        <v>35</v>
      </c>
      <c r="E12" s="8" t="s">
        <v>36</v>
      </c>
      <c r="F12" s="9">
        <v>266.67</v>
      </c>
      <c r="G12" s="9">
        <v>599.75</v>
      </c>
      <c r="H12" s="9"/>
    </row>
    <row r="13" ht="24" spans="1:8">
      <c r="A13" s="6">
        <v>10</v>
      </c>
      <c r="B13" s="7" t="s">
        <v>30</v>
      </c>
      <c r="C13" s="7" t="s">
        <v>34</v>
      </c>
      <c r="D13" s="13" t="s">
        <v>37</v>
      </c>
      <c r="E13" s="8" t="s">
        <v>38</v>
      </c>
      <c r="F13" s="9">
        <v>266.62</v>
      </c>
      <c r="G13" s="9">
        <v>599.9</v>
      </c>
      <c r="H13" s="9"/>
    </row>
    <row r="14" spans="1:8">
      <c r="A14" s="6">
        <v>11</v>
      </c>
      <c r="B14" s="7" t="s">
        <v>39</v>
      </c>
      <c r="C14" s="7" t="s">
        <v>40</v>
      </c>
      <c r="D14" s="8" t="s">
        <v>41</v>
      </c>
      <c r="E14" s="8" t="s">
        <v>42</v>
      </c>
      <c r="F14" s="9">
        <v>187.19</v>
      </c>
      <c r="G14" s="9">
        <v>481.12</v>
      </c>
      <c r="H14" s="9">
        <v>60</v>
      </c>
    </row>
    <row r="15" ht="19.5" customHeight="1" spans="1:8">
      <c r="A15" s="6">
        <v>12</v>
      </c>
      <c r="B15" s="7" t="s">
        <v>39</v>
      </c>
      <c r="C15" s="7" t="s">
        <v>43</v>
      </c>
      <c r="D15" s="8" t="s">
        <v>44</v>
      </c>
      <c r="E15" s="8" t="s">
        <v>45</v>
      </c>
      <c r="F15" s="9">
        <v>192.59</v>
      </c>
      <c r="G15" s="9">
        <v>433.32</v>
      </c>
      <c r="H15" s="9"/>
    </row>
    <row r="16" ht="17.25" customHeight="1" spans="1:8">
      <c r="A16" s="6">
        <v>13</v>
      </c>
      <c r="B16" s="7" t="s">
        <v>39</v>
      </c>
      <c r="C16" s="7" t="s">
        <v>43</v>
      </c>
      <c r="D16" s="8" t="s">
        <v>46</v>
      </c>
      <c r="E16" s="8" t="s">
        <v>47</v>
      </c>
      <c r="F16" s="11">
        <v>219.51</v>
      </c>
      <c r="G16" s="11">
        <v>493.9</v>
      </c>
      <c r="H16" s="11"/>
    </row>
    <row r="17" ht="33" customHeight="1" spans="1:8">
      <c r="A17" s="6">
        <v>14</v>
      </c>
      <c r="B17" s="7" t="s">
        <v>48</v>
      </c>
      <c r="C17" s="7" t="s">
        <v>49</v>
      </c>
      <c r="D17" s="8" t="s">
        <v>50</v>
      </c>
      <c r="E17" s="8" t="s">
        <v>51</v>
      </c>
      <c r="F17" s="11">
        <v>266.66</v>
      </c>
      <c r="G17" s="11">
        <v>599.99</v>
      </c>
      <c r="H17" s="9"/>
    </row>
    <row r="18" ht="36" spans="1:8">
      <c r="A18" s="6">
        <v>15</v>
      </c>
      <c r="B18" s="7" t="s">
        <v>48</v>
      </c>
      <c r="C18" s="7" t="s">
        <v>49</v>
      </c>
      <c r="D18" s="8" t="s">
        <v>52</v>
      </c>
      <c r="E18" s="8" t="s">
        <v>53</v>
      </c>
      <c r="F18" s="11">
        <v>266.61</v>
      </c>
      <c r="G18" s="11">
        <v>599.99</v>
      </c>
      <c r="H18" s="9"/>
    </row>
    <row r="19" ht="21.75" customHeight="1" spans="1:8">
      <c r="A19" s="6">
        <v>16</v>
      </c>
      <c r="B19" s="7" t="s">
        <v>48</v>
      </c>
      <c r="C19" s="7" t="s">
        <v>49</v>
      </c>
      <c r="D19" s="8" t="s">
        <v>54</v>
      </c>
      <c r="E19" s="8" t="s">
        <v>55</v>
      </c>
      <c r="F19" s="11">
        <v>266.66</v>
      </c>
      <c r="G19" s="11">
        <v>599.96</v>
      </c>
      <c r="H19" s="9"/>
    </row>
    <row r="20" ht="23.25" customHeight="1" spans="1:8">
      <c r="A20" s="6">
        <v>17</v>
      </c>
      <c r="B20" s="7" t="s">
        <v>56</v>
      </c>
      <c r="C20" s="7" t="s">
        <v>57</v>
      </c>
      <c r="D20" s="8" t="s">
        <v>58</v>
      </c>
      <c r="E20" s="8" t="s">
        <v>59</v>
      </c>
      <c r="F20" s="9">
        <v>262.52</v>
      </c>
      <c r="G20" s="9">
        <v>590.66</v>
      </c>
      <c r="H20" s="9"/>
    </row>
    <row r="21" ht="23.25" customHeight="1" spans="1:8">
      <c r="A21" s="6">
        <v>18</v>
      </c>
      <c r="B21" s="7" t="s">
        <v>56</v>
      </c>
      <c r="C21" s="7" t="s">
        <v>57</v>
      </c>
      <c r="D21" s="8" t="s">
        <v>60</v>
      </c>
      <c r="E21" s="8" t="s">
        <v>61</v>
      </c>
      <c r="F21" s="9">
        <v>266.46</v>
      </c>
      <c r="G21" s="9">
        <v>615.99</v>
      </c>
      <c r="H21" s="9">
        <v>16.48</v>
      </c>
    </row>
    <row r="22" ht="23.25" customHeight="1" spans="1:8">
      <c r="A22" s="6">
        <v>19</v>
      </c>
      <c r="B22" s="7" t="s">
        <v>56</v>
      </c>
      <c r="C22" s="7" t="s">
        <v>62</v>
      </c>
      <c r="D22" s="8" t="s">
        <v>63</v>
      </c>
      <c r="E22" s="8" t="s">
        <v>64</v>
      </c>
      <c r="F22" s="9">
        <v>588.4</v>
      </c>
      <c r="G22" s="9">
        <v>1323.9</v>
      </c>
      <c r="H22" s="9"/>
    </row>
    <row r="23" spans="1:8">
      <c r="A23" s="6">
        <v>20</v>
      </c>
      <c r="B23" s="7" t="s">
        <v>56</v>
      </c>
      <c r="C23" s="7" t="s">
        <v>65</v>
      </c>
      <c r="D23" s="8" t="s">
        <v>66</v>
      </c>
      <c r="E23" s="8" t="s">
        <v>67</v>
      </c>
      <c r="F23" s="9">
        <v>311.4</v>
      </c>
      <c r="G23" s="9">
        <v>700</v>
      </c>
      <c r="H23" s="9"/>
    </row>
    <row r="24" ht="23.25" customHeight="1" spans="1:8">
      <c r="A24" s="6">
        <v>21</v>
      </c>
      <c r="B24" s="7" t="s">
        <v>68</v>
      </c>
      <c r="C24" s="7" t="s">
        <v>69</v>
      </c>
      <c r="D24" s="8" t="s">
        <v>70</v>
      </c>
      <c r="E24" s="8" t="s">
        <v>71</v>
      </c>
      <c r="F24" s="9">
        <v>265.01</v>
      </c>
      <c r="G24" s="9">
        <v>596.25</v>
      </c>
      <c r="H24" s="9"/>
    </row>
    <row r="25" ht="23.25" customHeight="1" spans="1:8">
      <c r="A25" s="6">
        <v>22</v>
      </c>
      <c r="B25" s="7" t="s">
        <v>68</v>
      </c>
      <c r="C25" s="7" t="s">
        <v>69</v>
      </c>
      <c r="D25" s="8" t="s">
        <v>72</v>
      </c>
      <c r="E25" s="8" t="s">
        <v>73</v>
      </c>
      <c r="F25" s="9">
        <v>259.91</v>
      </c>
      <c r="G25" s="9">
        <v>583.88</v>
      </c>
      <c r="H25" s="9"/>
    </row>
    <row r="26" spans="1:8">
      <c r="A26" s="6">
        <v>23</v>
      </c>
      <c r="B26" s="7" t="s">
        <v>68</v>
      </c>
      <c r="C26" s="7" t="s">
        <v>69</v>
      </c>
      <c r="D26" s="8" t="s">
        <v>74</v>
      </c>
      <c r="E26" s="8" t="s">
        <v>75</v>
      </c>
      <c r="F26" s="9">
        <v>266.45</v>
      </c>
      <c r="G26" s="9">
        <v>599.51</v>
      </c>
      <c r="H26" s="9"/>
    </row>
    <row r="27" ht="23.25" customHeight="1" spans="1:8">
      <c r="A27" s="6">
        <v>24</v>
      </c>
      <c r="B27" s="7" t="s">
        <v>68</v>
      </c>
      <c r="C27" s="7" t="s">
        <v>76</v>
      </c>
      <c r="D27" s="8" t="s">
        <v>77</v>
      </c>
      <c r="E27" s="8" t="s">
        <v>78</v>
      </c>
      <c r="F27" s="9">
        <v>475.18</v>
      </c>
      <c r="G27" s="9">
        <v>1069.16</v>
      </c>
      <c r="H27" s="9"/>
    </row>
    <row r="28" ht="21" customHeight="1" spans="1:8">
      <c r="A28" s="6">
        <v>25</v>
      </c>
      <c r="B28" s="7" t="s">
        <v>68</v>
      </c>
      <c r="C28" s="7" t="s">
        <v>76</v>
      </c>
      <c r="D28" s="8" t="s">
        <v>79</v>
      </c>
      <c r="E28" s="8" t="s">
        <v>80</v>
      </c>
      <c r="F28" s="9">
        <v>334.36</v>
      </c>
      <c r="G28" s="9">
        <v>752.3</v>
      </c>
      <c r="H28" s="9"/>
    </row>
    <row r="29" ht="24" spans="1:8">
      <c r="A29" s="6">
        <v>26</v>
      </c>
      <c r="B29" s="7" t="s">
        <v>68</v>
      </c>
      <c r="C29" s="7" t="s">
        <v>81</v>
      </c>
      <c r="D29" s="8" t="s">
        <v>82</v>
      </c>
      <c r="E29" s="8" t="s">
        <v>83</v>
      </c>
      <c r="F29" s="11">
        <v>190.31</v>
      </c>
      <c r="G29" s="11">
        <v>428.19</v>
      </c>
      <c r="H29" s="9"/>
    </row>
    <row r="30" ht="24" spans="1:8">
      <c r="A30" s="6">
        <v>27</v>
      </c>
      <c r="B30" s="7" t="s">
        <v>68</v>
      </c>
      <c r="C30" s="7" t="s">
        <v>81</v>
      </c>
      <c r="D30" s="8" t="s">
        <v>84</v>
      </c>
      <c r="E30" s="8" t="s">
        <v>85</v>
      </c>
      <c r="F30" s="9">
        <v>203.25</v>
      </c>
      <c r="G30" s="9">
        <v>457.27</v>
      </c>
      <c r="H30" s="9"/>
    </row>
    <row r="31" spans="1:8">
      <c r="A31" s="6">
        <v>28</v>
      </c>
      <c r="B31" s="7" t="s">
        <v>68</v>
      </c>
      <c r="C31" s="7" t="s">
        <v>81</v>
      </c>
      <c r="D31" s="8" t="s">
        <v>86</v>
      </c>
      <c r="E31" s="8" t="s">
        <v>87</v>
      </c>
      <c r="F31" s="9">
        <v>620.66</v>
      </c>
      <c r="G31" s="9">
        <v>1390.03</v>
      </c>
      <c r="H31" s="9"/>
    </row>
    <row r="32" ht="24" spans="1:8">
      <c r="A32" s="6">
        <v>29</v>
      </c>
      <c r="B32" s="7" t="s">
        <v>68</v>
      </c>
      <c r="C32" s="7" t="s">
        <v>81</v>
      </c>
      <c r="D32" s="8" t="s">
        <v>88</v>
      </c>
      <c r="E32" s="8" t="s">
        <v>89</v>
      </c>
      <c r="F32" s="9">
        <v>689.92</v>
      </c>
      <c r="G32" s="9">
        <v>1551.2</v>
      </c>
      <c r="H32" s="9"/>
    </row>
    <row r="33" ht="24" spans="1:8">
      <c r="A33" s="6">
        <v>30</v>
      </c>
      <c r="B33" s="7" t="s">
        <v>68</v>
      </c>
      <c r="C33" s="7" t="s">
        <v>90</v>
      </c>
      <c r="D33" s="8" t="s">
        <v>91</v>
      </c>
      <c r="E33" s="8" t="s">
        <v>92</v>
      </c>
      <c r="F33" s="9">
        <v>264.78</v>
      </c>
      <c r="G33" s="9">
        <v>595.2</v>
      </c>
      <c r="H33" s="9"/>
    </row>
    <row r="34" ht="24" spans="1:8">
      <c r="A34" s="6">
        <v>31</v>
      </c>
      <c r="B34" s="7" t="s">
        <v>68</v>
      </c>
      <c r="C34" s="7" t="s">
        <v>93</v>
      </c>
      <c r="D34" s="8" t="s">
        <v>94</v>
      </c>
      <c r="E34" s="8" t="s">
        <v>95</v>
      </c>
      <c r="F34" s="9">
        <v>203.62</v>
      </c>
      <c r="G34" s="9">
        <v>457.16</v>
      </c>
      <c r="H34" s="9"/>
    </row>
    <row r="35" ht="24" spans="1:8">
      <c r="A35" s="6">
        <v>32</v>
      </c>
      <c r="B35" s="7" t="s">
        <v>68</v>
      </c>
      <c r="C35" s="7" t="s">
        <v>96</v>
      </c>
      <c r="D35" s="8" t="s">
        <v>97</v>
      </c>
      <c r="E35" s="8" t="s">
        <v>98</v>
      </c>
      <c r="F35" s="9">
        <v>265.79</v>
      </c>
      <c r="G35" s="9">
        <v>598</v>
      </c>
      <c r="H35" s="9"/>
    </row>
    <row r="36" ht="18.75" customHeight="1" spans="1:8">
      <c r="A36" s="6">
        <v>33</v>
      </c>
      <c r="B36" s="7" t="s">
        <v>68</v>
      </c>
      <c r="C36" s="7" t="s">
        <v>99</v>
      </c>
      <c r="D36" s="8" t="s">
        <v>100</v>
      </c>
      <c r="E36" s="8" t="s">
        <v>101</v>
      </c>
      <c r="F36" s="9">
        <v>339.52</v>
      </c>
      <c r="G36" s="11">
        <v>763.9</v>
      </c>
      <c r="H36" s="9"/>
    </row>
    <row r="37" ht="21" customHeight="1" spans="1:8">
      <c r="A37" s="6">
        <v>34</v>
      </c>
      <c r="B37" s="7" t="s">
        <v>68</v>
      </c>
      <c r="C37" s="7" t="s">
        <v>99</v>
      </c>
      <c r="D37" s="8" t="s">
        <v>102</v>
      </c>
      <c r="E37" s="8" t="s">
        <v>103</v>
      </c>
      <c r="F37" s="9">
        <v>321.7</v>
      </c>
      <c r="G37" s="9">
        <v>786.19</v>
      </c>
      <c r="H37" s="9">
        <v>63.1</v>
      </c>
    </row>
    <row r="38" ht="26.25" customHeight="1" spans="1:8">
      <c r="A38" s="6">
        <v>35</v>
      </c>
      <c r="B38" s="7" t="s">
        <v>68</v>
      </c>
      <c r="C38" s="7" t="s">
        <v>104</v>
      </c>
      <c r="D38" s="8" t="s">
        <v>105</v>
      </c>
      <c r="E38" s="8" t="s">
        <v>106</v>
      </c>
      <c r="F38" s="9">
        <v>266.66</v>
      </c>
      <c r="G38" s="9">
        <v>600</v>
      </c>
      <c r="H38" s="9"/>
    </row>
    <row r="39" ht="20.25" customHeight="1" spans="1:8">
      <c r="A39" s="6">
        <v>36</v>
      </c>
      <c r="B39" s="7" t="s">
        <v>68</v>
      </c>
      <c r="C39" s="7" t="s">
        <v>104</v>
      </c>
      <c r="D39" s="8" t="s">
        <v>107</v>
      </c>
      <c r="E39" s="8" t="s">
        <v>108</v>
      </c>
      <c r="F39" s="9">
        <v>258.25</v>
      </c>
      <c r="G39" s="9">
        <v>581.07</v>
      </c>
      <c r="H39" s="9"/>
    </row>
    <row r="40" spans="1:8">
      <c r="A40" s="6">
        <v>37</v>
      </c>
      <c r="B40" s="7" t="s">
        <v>68</v>
      </c>
      <c r="C40" s="7" t="s">
        <v>104</v>
      </c>
      <c r="D40" s="8" t="s">
        <v>109</v>
      </c>
      <c r="E40" s="8" t="s">
        <v>110</v>
      </c>
      <c r="F40" s="9">
        <v>266.64</v>
      </c>
      <c r="G40" s="9">
        <v>599.94</v>
      </c>
      <c r="H40" s="9"/>
    </row>
    <row r="41" spans="1:8">
      <c r="A41" s="6">
        <v>38</v>
      </c>
      <c r="B41" s="7" t="s">
        <v>68</v>
      </c>
      <c r="C41" s="7" t="s">
        <v>111</v>
      </c>
      <c r="D41" s="8" t="s">
        <v>112</v>
      </c>
      <c r="E41" s="8" t="s">
        <v>113</v>
      </c>
      <c r="F41" s="9">
        <v>265.85</v>
      </c>
      <c r="G41" s="9">
        <v>734.81</v>
      </c>
      <c r="H41" s="9">
        <v>136.77</v>
      </c>
    </row>
    <row r="42" ht="27.75" customHeight="1" spans="1:8">
      <c r="A42" s="6">
        <v>39</v>
      </c>
      <c r="B42" s="7" t="s">
        <v>68</v>
      </c>
      <c r="C42" s="7" t="s">
        <v>111</v>
      </c>
      <c r="D42" s="8" t="s">
        <v>114</v>
      </c>
      <c r="E42" s="8" t="s">
        <v>115</v>
      </c>
      <c r="F42" s="9">
        <v>264.52</v>
      </c>
      <c r="G42" s="9">
        <v>729.04</v>
      </c>
      <c r="H42" s="9">
        <v>134.45</v>
      </c>
    </row>
    <row r="43" ht="24" spans="1:8">
      <c r="A43" s="6">
        <v>40</v>
      </c>
      <c r="B43" s="7" t="s">
        <v>68</v>
      </c>
      <c r="C43" s="7" t="s">
        <v>111</v>
      </c>
      <c r="D43" s="8" t="s">
        <v>116</v>
      </c>
      <c r="E43" s="8" t="s">
        <v>117</v>
      </c>
      <c r="F43" s="9">
        <v>266.19</v>
      </c>
      <c r="G43" s="9">
        <v>719.28</v>
      </c>
      <c r="H43" s="9">
        <v>120.86</v>
      </c>
    </row>
    <row r="44" spans="1:8">
      <c r="A44" s="6">
        <v>41</v>
      </c>
      <c r="B44" s="7" t="s">
        <v>68</v>
      </c>
      <c r="C44" s="7" t="s">
        <v>118</v>
      </c>
      <c r="D44" s="8" t="s">
        <v>119</v>
      </c>
      <c r="E44" s="8" t="s">
        <v>120</v>
      </c>
      <c r="F44" s="11">
        <v>453.92</v>
      </c>
      <c r="G44" s="11">
        <v>1021.25</v>
      </c>
      <c r="H44" s="9"/>
    </row>
    <row r="45" spans="1:8">
      <c r="A45" s="6">
        <v>42</v>
      </c>
      <c r="B45" s="7" t="s">
        <v>68</v>
      </c>
      <c r="C45" s="7" t="s">
        <v>118</v>
      </c>
      <c r="D45" s="8" t="s">
        <v>121</v>
      </c>
      <c r="E45" s="8" t="s">
        <v>122</v>
      </c>
      <c r="F45" s="11">
        <v>408.54</v>
      </c>
      <c r="G45" s="11">
        <v>919.22</v>
      </c>
      <c r="H45" s="9"/>
    </row>
    <row r="46" spans="1:8">
      <c r="A46" s="6">
        <v>43</v>
      </c>
      <c r="B46" s="7" t="s">
        <v>123</v>
      </c>
      <c r="C46" s="7" t="s">
        <v>124</v>
      </c>
      <c r="D46" s="8" t="s">
        <v>125</v>
      </c>
      <c r="E46" s="8" t="s">
        <v>126</v>
      </c>
      <c r="F46" s="9">
        <v>237.6</v>
      </c>
      <c r="G46" s="9">
        <v>533.83</v>
      </c>
      <c r="H46" s="9"/>
    </row>
    <row r="47" ht="18" customHeight="1" spans="1:8">
      <c r="A47" s="6">
        <v>44</v>
      </c>
      <c r="B47" s="7" t="s">
        <v>123</v>
      </c>
      <c r="C47" s="7" t="s">
        <v>127</v>
      </c>
      <c r="D47" s="8" t="s">
        <v>128</v>
      </c>
      <c r="E47" s="8" t="s">
        <v>129</v>
      </c>
      <c r="F47" s="9">
        <v>253.05</v>
      </c>
      <c r="G47" s="9">
        <v>569.36</v>
      </c>
      <c r="H47" s="9"/>
    </row>
    <row r="48" ht="24" spans="1:8">
      <c r="A48" s="6">
        <v>45</v>
      </c>
      <c r="B48" s="7" t="s">
        <v>123</v>
      </c>
      <c r="C48" s="7" t="s">
        <v>127</v>
      </c>
      <c r="D48" s="8" t="s">
        <v>130</v>
      </c>
      <c r="E48" s="8" t="s">
        <v>131</v>
      </c>
      <c r="F48" s="9">
        <v>266.63</v>
      </c>
      <c r="G48" s="9">
        <v>609.15</v>
      </c>
      <c r="H48" s="9">
        <v>11.57</v>
      </c>
    </row>
    <row r="49" ht="24" spans="1:8">
      <c r="A49" s="6">
        <v>46</v>
      </c>
      <c r="B49" s="7" t="s">
        <v>123</v>
      </c>
      <c r="C49" s="7" t="s">
        <v>132</v>
      </c>
      <c r="D49" s="8" t="s">
        <v>133</v>
      </c>
      <c r="E49" s="8" t="s">
        <v>134</v>
      </c>
      <c r="F49" s="9">
        <v>217.49</v>
      </c>
      <c r="G49" s="9">
        <v>497.2</v>
      </c>
      <c r="H49" s="9">
        <v>7.94</v>
      </c>
    </row>
    <row r="50" spans="1:8">
      <c r="A50" s="6">
        <v>47</v>
      </c>
      <c r="B50" s="7" t="s">
        <v>123</v>
      </c>
      <c r="C50" s="7" t="s">
        <v>124</v>
      </c>
      <c r="D50" s="8" t="s">
        <v>135</v>
      </c>
      <c r="E50" s="8" t="s">
        <v>136</v>
      </c>
      <c r="F50" s="9">
        <v>185.61</v>
      </c>
      <c r="G50" s="9">
        <v>417.62</v>
      </c>
      <c r="H50" s="9"/>
    </row>
    <row r="51" ht="24" spans="1:8">
      <c r="A51" s="6">
        <v>48</v>
      </c>
      <c r="B51" s="7" t="s">
        <v>123</v>
      </c>
      <c r="C51" s="7" t="s">
        <v>132</v>
      </c>
      <c r="D51" s="8" t="s">
        <v>137</v>
      </c>
      <c r="E51" s="8" t="s">
        <v>138</v>
      </c>
      <c r="F51" s="11">
        <v>266.67</v>
      </c>
      <c r="G51" s="9">
        <v>600</v>
      </c>
      <c r="H51" s="9"/>
    </row>
    <row r="52" ht="24" spans="1:8">
      <c r="A52" s="6">
        <v>49</v>
      </c>
      <c r="B52" s="7" t="s">
        <v>139</v>
      </c>
      <c r="C52" s="7" t="s">
        <v>140</v>
      </c>
      <c r="D52" s="8" t="s">
        <v>141</v>
      </c>
      <c r="E52" s="8" t="s">
        <v>142</v>
      </c>
      <c r="F52" s="9">
        <v>265.88</v>
      </c>
      <c r="G52" s="9">
        <v>598.23</v>
      </c>
      <c r="H52" s="9"/>
    </row>
    <row r="53" ht="24" spans="1:8">
      <c r="A53" s="6">
        <v>50</v>
      </c>
      <c r="B53" s="7" t="s">
        <v>139</v>
      </c>
      <c r="C53" s="7" t="s">
        <v>140</v>
      </c>
      <c r="D53" s="8" t="s">
        <v>143</v>
      </c>
      <c r="E53" s="8" t="s">
        <v>144</v>
      </c>
      <c r="F53" s="9">
        <v>266.67</v>
      </c>
      <c r="G53" s="9">
        <v>600</v>
      </c>
      <c r="H53" s="9"/>
    </row>
    <row r="54" ht="24" spans="1:8">
      <c r="A54" s="6">
        <v>51</v>
      </c>
      <c r="B54" s="7" t="s">
        <v>139</v>
      </c>
      <c r="C54" s="7" t="s">
        <v>145</v>
      </c>
      <c r="D54" s="8" t="s">
        <v>146</v>
      </c>
      <c r="E54" s="8" t="s">
        <v>147</v>
      </c>
      <c r="F54" s="9">
        <v>266.67</v>
      </c>
      <c r="G54" s="9">
        <v>600</v>
      </c>
      <c r="H54" s="9"/>
    </row>
    <row r="55" ht="24" spans="1:8">
      <c r="A55" s="6">
        <v>52</v>
      </c>
      <c r="B55" s="7" t="s">
        <v>139</v>
      </c>
      <c r="C55" s="7" t="s">
        <v>148</v>
      </c>
      <c r="D55" s="8" t="s">
        <v>149</v>
      </c>
      <c r="E55" s="8" t="s">
        <v>150</v>
      </c>
      <c r="F55" s="9">
        <v>262.31</v>
      </c>
      <c r="G55" s="9">
        <v>590.17</v>
      </c>
      <c r="H55" s="9"/>
    </row>
    <row r="56" ht="24" spans="1:8">
      <c r="A56" s="6">
        <v>53</v>
      </c>
      <c r="B56" s="7" t="s">
        <v>139</v>
      </c>
      <c r="C56" s="7" t="s">
        <v>148</v>
      </c>
      <c r="D56" s="8" t="s">
        <v>151</v>
      </c>
      <c r="E56" s="8" t="s">
        <v>152</v>
      </c>
      <c r="F56" s="11">
        <v>145.01</v>
      </c>
      <c r="G56" s="11">
        <v>326.26</v>
      </c>
      <c r="H56" s="9"/>
    </row>
    <row r="57" ht="24" spans="1:8">
      <c r="A57" s="6">
        <v>54</v>
      </c>
      <c r="B57" s="7" t="s">
        <v>139</v>
      </c>
      <c r="C57" s="7" t="s">
        <v>153</v>
      </c>
      <c r="D57" s="8" t="s">
        <v>154</v>
      </c>
      <c r="E57" s="8" t="s">
        <v>155</v>
      </c>
      <c r="F57" s="9">
        <v>265.67</v>
      </c>
      <c r="G57" s="9">
        <v>597.17</v>
      </c>
      <c r="H57" s="9"/>
    </row>
    <row r="58" ht="24" spans="1:8">
      <c r="A58" s="6">
        <v>55</v>
      </c>
      <c r="B58" s="7" t="s">
        <v>139</v>
      </c>
      <c r="C58" s="7" t="s">
        <v>153</v>
      </c>
      <c r="D58" s="8" t="s">
        <v>156</v>
      </c>
      <c r="E58" s="8" t="s">
        <v>157</v>
      </c>
      <c r="F58" s="9">
        <v>265.4</v>
      </c>
      <c r="G58" s="9">
        <v>622.86</v>
      </c>
      <c r="H58" s="9">
        <v>26.73</v>
      </c>
    </row>
    <row r="59" ht="24" spans="1:8">
      <c r="A59" s="6">
        <v>56</v>
      </c>
      <c r="B59" s="7" t="s">
        <v>158</v>
      </c>
      <c r="C59" s="7" t="s">
        <v>159</v>
      </c>
      <c r="D59" s="10" t="s">
        <v>160</v>
      </c>
      <c r="E59" s="8" t="s">
        <v>161</v>
      </c>
      <c r="F59" s="9">
        <v>202.41</v>
      </c>
      <c r="G59" s="9">
        <v>455.41</v>
      </c>
      <c r="H59" s="9"/>
    </row>
    <row r="60" ht="18" customHeight="1" spans="1:8">
      <c r="A60" s="6"/>
      <c r="B60" s="7"/>
      <c r="C60" s="7"/>
      <c r="D60" s="14" t="s">
        <v>162</v>
      </c>
      <c r="E60" s="8"/>
      <c r="F60" s="15">
        <f>SUM(F4:F59)</f>
        <v>16455</v>
      </c>
      <c r="G60" s="15">
        <f t="shared" ref="G60:H60" si="0">SUM(G4:G59)</f>
        <v>37814.98</v>
      </c>
      <c r="H60" s="15">
        <f t="shared" si="0"/>
        <v>816.76</v>
      </c>
    </row>
  </sheetData>
  <autoFilter ref="A2:H60"/>
  <mergeCells count="2">
    <mergeCell ref="A1:H1"/>
    <mergeCell ref="A3:H3"/>
  </mergeCells>
  <pageMargins left="0.707638888888889" right="0.707638888888889" top="0.55" bottom="0.590277777777778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www.dadighost.com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大地系统</dc:creator>
  <cp:lastModifiedBy>大地系统</cp:lastModifiedBy>
  <dcterms:created xsi:type="dcterms:W3CDTF">2016-07-25T01:35:00Z</dcterms:created>
  <cp:lastPrinted>2016-07-28T02:57:00Z</cp:lastPrinted>
  <dcterms:modified xsi:type="dcterms:W3CDTF">2016-08-04T03:54:22Z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