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95" windowHeight="11880"/>
  </bookViews>
  <sheets>
    <sheet name="1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6" i="4" l="1"/>
  <c r="E5" i="4" s="1"/>
  <c r="E19" i="4"/>
  <c r="E25" i="4"/>
  <c r="E49" i="4"/>
</calcChain>
</file>

<file path=xl/sharedStrings.xml><?xml version="1.0" encoding="utf-8"?>
<sst xmlns="http://schemas.openxmlformats.org/spreadsheetml/2006/main" count="234" uniqueCount="107">
  <si>
    <t>局本级</t>
  </si>
  <si>
    <t>政府会计改革信息化建设</t>
  </si>
  <si>
    <t>31007信息网络购建</t>
  </si>
  <si>
    <t>一总队</t>
  </si>
  <si>
    <t>郴州基地二次供水</t>
  </si>
  <si>
    <t>31099其他资本性支出</t>
  </si>
  <si>
    <t>2150107有色金属矿勘探和采选</t>
  </si>
  <si>
    <t>二总队</t>
  </si>
  <si>
    <t>地质灾害应急抢险仪器设备</t>
  </si>
  <si>
    <t>214队</t>
  </si>
  <si>
    <t>基础设施建设补助</t>
  </si>
  <si>
    <t>基地改造</t>
  </si>
  <si>
    <t>电传动岩心钻机</t>
  </si>
  <si>
    <t>217队</t>
  </si>
  <si>
    <t>测绘生产设备</t>
  </si>
  <si>
    <t>245队</t>
  </si>
  <si>
    <t>247队</t>
  </si>
  <si>
    <t>老基地综合改造</t>
  </si>
  <si>
    <t>地研院</t>
  </si>
  <si>
    <t>仪器楼装修</t>
  </si>
  <si>
    <t>农产品检测区域改造</t>
  </si>
  <si>
    <t>职工食堂改造</t>
  </si>
  <si>
    <t>地质医院</t>
  </si>
  <si>
    <t>地质总队</t>
  </si>
  <si>
    <t>桩基钻探设备</t>
  </si>
  <si>
    <t>综合项目管理信息建设系统建设</t>
  </si>
  <si>
    <t>50502商品服务支出</t>
  </si>
  <si>
    <t>30299其它商品和服务支出</t>
  </si>
  <si>
    <t>信息中心</t>
  </si>
  <si>
    <t>50203培训费</t>
  </si>
  <si>
    <t>30216培训费</t>
  </si>
  <si>
    <t>2150102一般行政管理事务</t>
  </si>
  <si>
    <t>湖南省煤炭地质勘院</t>
  </si>
  <si>
    <t>购置反磁通瞬变电磁仪</t>
  </si>
  <si>
    <t>2150199其他资源勘探业支出</t>
  </si>
  <si>
    <t>地质专项设备采购（反磁通瞬变电磁仪）</t>
  </si>
  <si>
    <t>物探测量队</t>
  </si>
  <si>
    <t>多旋翼低空摄影测量系统</t>
  </si>
  <si>
    <t>地质专项设备采购（多旋翼低空摄影测量系统）</t>
  </si>
  <si>
    <t>油气资源勘探队</t>
  </si>
  <si>
    <t>煤矿安全生产信息化建设</t>
  </si>
  <si>
    <t>30299其他商品服务支出</t>
  </si>
  <si>
    <t>第六勘探队</t>
  </si>
  <si>
    <t>安全生产实时监控</t>
  </si>
  <si>
    <t>31003专用设备购置</t>
    <phoneticPr fontId="8" type="noConversion"/>
  </si>
  <si>
    <t>50601资本性支出（一）</t>
    <phoneticPr fontId="8" type="noConversion"/>
  </si>
  <si>
    <t>省煤田地质局小计</t>
    <phoneticPr fontId="2" type="noConversion"/>
  </si>
  <si>
    <t>省煤田地质局</t>
    <phoneticPr fontId="8" type="noConversion"/>
  </si>
  <si>
    <t>四</t>
    <phoneticPr fontId="2" type="noConversion"/>
  </si>
  <si>
    <t>测研中心</t>
    <phoneticPr fontId="2" type="noConversion"/>
  </si>
  <si>
    <t>省有色地质勘查局</t>
    <phoneticPr fontId="2" type="noConversion"/>
  </si>
  <si>
    <t>省有色地质勘查局小计</t>
    <phoneticPr fontId="2" type="noConversion"/>
  </si>
  <si>
    <t>省有色地质勘查局</t>
    <phoneticPr fontId="10" type="noConversion"/>
  </si>
  <si>
    <t>三</t>
    <phoneticPr fontId="2" type="noConversion"/>
  </si>
  <si>
    <t>2150199其他资源勘探业支出</t>
    <phoneticPr fontId="8" type="noConversion"/>
  </si>
  <si>
    <t>30299其他商品服务支出</t>
    <phoneticPr fontId="8" type="noConversion"/>
  </si>
  <si>
    <t>50502商品和服务支出</t>
    <phoneticPr fontId="8" type="noConversion"/>
  </si>
  <si>
    <t>藤立方体系能力建设</t>
    <phoneticPr fontId="2" type="noConversion"/>
  </si>
  <si>
    <t>303大队</t>
    <phoneticPr fontId="2" type="noConversion"/>
  </si>
  <si>
    <t>宁乡老基地基础设施提质改造</t>
    <phoneticPr fontId="2" type="noConversion"/>
  </si>
  <si>
    <t>304大队</t>
    <phoneticPr fontId="2" type="noConversion"/>
  </si>
  <si>
    <t>31005基础设施建设</t>
    <phoneticPr fontId="8" type="noConversion"/>
  </si>
  <si>
    <t>核技术应用能力建设项目配套资金</t>
    <phoneticPr fontId="2" type="noConversion"/>
  </si>
  <si>
    <t>超硬所</t>
    <phoneticPr fontId="2" type="noConversion"/>
  </si>
  <si>
    <t>岳阳基地雨污分流排水系统改造</t>
    <phoneticPr fontId="2" type="noConversion"/>
  </si>
  <si>
    <t>311大队</t>
    <phoneticPr fontId="2" type="noConversion"/>
  </si>
  <si>
    <t>地理信息与测量测绘服务能力建设</t>
    <phoneticPr fontId="2" type="noConversion"/>
  </si>
  <si>
    <t>301大队</t>
    <phoneticPr fontId="2" type="noConversion"/>
  </si>
  <si>
    <t>省核工业地质局小计</t>
    <phoneticPr fontId="2" type="noConversion"/>
  </si>
  <si>
    <t>省核工业地质局</t>
    <phoneticPr fontId="2" type="noConversion"/>
  </si>
  <si>
    <t>二</t>
    <phoneticPr fontId="2" type="noConversion"/>
  </si>
  <si>
    <t>2200150事业运行</t>
    <phoneticPr fontId="8" type="noConversion"/>
  </si>
  <si>
    <t>30299其他商品和服务支出</t>
    <phoneticPr fontId="8" type="noConversion"/>
  </si>
  <si>
    <t>基地改造</t>
    <phoneticPr fontId="2" type="noConversion"/>
  </si>
  <si>
    <t>408队</t>
    <phoneticPr fontId="2" type="noConversion"/>
  </si>
  <si>
    <t>浅层地温能装备</t>
    <phoneticPr fontId="2" type="noConversion"/>
  </si>
  <si>
    <t>403队</t>
    <phoneticPr fontId="2" type="noConversion"/>
  </si>
  <si>
    <t>检测设备</t>
    <phoneticPr fontId="2" type="noConversion"/>
  </si>
  <si>
    <t>测试院</t>
    <phoneticPr fontId="2" type="noConversion"/>
  </si>
  <si>
    <t>检测中心设备</t>
    <phoneticPr fontId="2" type="noConversion"/>
  </si>
  <si>
    <t>402队</t>
    <phoneticPr fontId="2" type="noConversion"/>
  </si>
  <si>
    <t>418队</t>
    <phoneticPr fontId="2" type="noConversion"/>
  </si>
  <si>
    <t>地灾应急中心装备</t>
    <phoneticPr fontId="2" type="noConversion"/>
  </si>
  <si>
    <t>405队</t>
    <phoneticPr fontId="2" type="noConversion"/>
  </si>
  <si>
    <t>衡阳基地改造</t>
    <phoneticPr fontId="2" type="noConversion"/>
  </si>
  <si>
    <t>417队</t>
    <phoneticPr fontId="2" type="noConversion"/>
  </si>
  <si>
    <t>30227委托业务</t>
    <phoneticPr fontId="8" type="noConversion"/>
  </si>
  <si>
    <t>30226劳务费</t>
    <phoneticPr fontId="8" type="noConversion"/>
  </si>
  <si>
    <t>30213维护（修）费</t>
    <phoneticPr fontId="8" type="noConversion"/>
  </si>
  <si>
    <t>416队</t>
    <phoneticPr fontId="2" type="noConversion"/>
  </si>
  <si>
    <t>省地质矿产勘查开发局小计</t>
    <phoneticPr fontId="2" type="noConversion"/>
  </si>
  <si>
    <t>省地质矿产勘查开发局</t>
    <phoneticPr fontId="2" type="noConversion"/>
  </si>
  <si>
    <t>一</t>
    <phoneticPr fontId="2" type="noConversion"/>
  </si>
  <si>
    <t>合计</t>
    <phoneticPr fontId="2" type="noConversion"/>
  </si>
  <si>
    <t>备注</t>
    <phoneticPr fontId="2" type="noConversion"/>
  </si>
  <si>
    <t>部门预算功能科目</t>
    <phoneticPr fontId="2" type="noConversion"/>
  </si>
  <si>
    <t>部门预算经济科目</t>
    <phoneticPr fontId="2" type="noConversion"/>
  </si>
  <si>
    <t>政府预算经济科目</t>
    <phoneticPr fontId="2" type="noConversion"/>
  </si>
  <si>
    <t>补助金额</t>
    <phoneticPr fontId="2" type="noConversion"/>
  </si>
  <si>
    <t>项目名称</t>
    <phoneticPr fontId="2" type="noConversion"/>
  </si>
  <si>
    <t>省直部门</t>
    <phoneticPr fontId="2" type="noConversion"/>
  </si>
  <si>
    <t>序号</t>
    <phoneticPr fontId="2" type="noConversion"/>
  </si>
  <si>
    <t>单位：万元</t>
    <phoneticPr fontId="2" type="noConversion"/>
  </si>
  <si>
    <t>附件：</t>
    <phoneticPr fontId="2" type="noConversion"/>
  </si>
  <si>
    <t>基地改造</t>
    <phoneticPr fontId="2" type="noConversion"/>
  </si>
  <si>
    <t>2018年地勘相关经费（第三批）明细表</t>
    <phoneticPr fontId="2" type="noConversion"/>
  </si>
  <si>
    <t>转岗培训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</si>
</sst>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20"/>
      <color theme="1"/>
      <name val="方正大标宋_GBK"/>
      <family val="4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shrinkToFit="1"/>
    </xf>
    <xf numFmtId="0" fontId="7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5" workbookViewId="0">
      <selection activeCell="L35" sqref="L35"/>
    </sheetView>
  </sheetViews>
  <sheetFormatPr defaultRowHeight="12"/>
  <cols>
    <col min="1" max="1" width="5" style="1" customWidth="1"/>
    <col min="2" max="2" width="3.875" style="1" customWidth="1"/>
    <col min="3" max="3" width="9.625" style="1" customWidth="1"/>
    <col min="4" max="4" width="26.25" style="1" customWidth="1"/>
    <col min="5" max="5" width="8.75" style="2" customWidth="1"/>
    <col min="6" max="6" width="19.375" style="2" customWidth="1"/>
    <col min="7" max="8" width="20" style="2" customWidth="1"/>
    <col min="9" max="9" width="19.375" style="1" customWidth="1"/>
    <col min="10" max="16384" width="9" style="3"/>
  </cols>
  <sheetData>
    <row r="1" spans="1:9" ht="21.75" customHeight="1">
      <c r="A1" s="47" t="s">
        <v>103</v>
      </c>
      <c r="B1" s="47"/>
    </row>
    <row r="2" spans="1:9" ht="30.75" customHeight="1">
      <c r="A2" s="48" t="s">
        <v>105</v>
      </c>
      <c r="B2" s="48"/>
      <c r="C2" s="48"/>
      <c r="D2" s="48"/>
      <c r="E2" s="48"/>
      <c r="F2" s="48"/>
      <c r="G2" s="48"/>
      <c r="H2" s="48"/>
      <c r="I2" s="48"/>
    </row>
    <row r="3" spans="1:9" ht="21" customHeight="1">
      <c r="A3" s="4"/>
      <c r="B3" s="4"/>
      <c r="C3" s="4"/>
      <c r="D3" s="4"/>
      <c r="E3" s="5"/>
      <c r="F3" s="5"/>
      <c r="G3" s="5"/>
      <c r="H3" s="5"/>
      <c r="I3" s="6" t="s">
        <v>102</v>
      </c>
    </row>
    <row r="4" spans="1:9" ht="26.25" customHeight="1">
      <c r="A4" s="7" t="s">
        <v>101</v>
      </c>
      <c r="B4" s="49" t="s">
        <v>100</v>
      </c>
      <c r="C4" s="49"/>
      <c r="D4" s="7" t="s">
        <v>99</v>
      </c>
      <c r="E4" s="8" t="s">
        <v>98</v>
      </c>
      <c r="F4" s="9" t="s">
        <v>97</v>
      </c>
      <c r="G4" s="9" t="s">
        <v>96</v>
      </c>
      <c r="H4" s="9" t="s">
        <v>95</v>
      </c>
      <c r="I4" s="7" t="s">
        <v>94</v>
      </c>
    </row>
    <row r="5" spans="1:9" ht="26.25" customHeight="1">
      <c r="A5" s="49" t="s">
        <v>93</v>
      </c>
      <c r="B5" s="49"/>
      <c r="C5" s="49"/>
      <c r="D5" s="49"/>
      <c r="E5" s="8">
        <f>SUM(E6+E19+E25+E49)</f>
        <v>2820</v>
      </c>
      <c r="F5" s="10"/>
      <c r="G5" s="10"/>
      <c r="H5" s="10"/>
      <c r="I5" s="7"/>
    </row>
    <row r="6" spans="1:9" ht="26.25" customHeight="1">
      <c r="A6" s="7" t="s">
        <v>92</v>
      </c>
      <c r="B6" s="36" t="s">
        <v>91</v>
      </c>
      <c r="C6" s="50" t="s">
        <v>90</v>
      </c>
      <c r="D6" s="51"/>
      <c r="E6" s="8">
        <f>SUM(E7:E18)</f>
        <v>900</v>
      </c>
      <c r="F6" s="10"/>
      <c r="G6" s="10"/>
      <c r="H6" s="10"/>
      <c r="I6" s="7"/>
    </row>
    <row r="7" spans="1:9" ht="26.25" customHeight="1">
      <c r="A7" s="11">
        <v>1</v>
      </c>
      <c r="B7" s="37"/>
      <c r="C7" s="43" t="s">
        <v>89</v>
      </c>
      <c r="D7" s="41" t="s">
        <v>73</v>
      </c>
      <c r="E7" s="12">
        <v>100</v>
      </c>
      <c r="F7" s="13" t="s">
        <v>56</v>
      </c>
      <c r="G7" s="14" t="s">
        <v>88</v>
      </c>
      <c r="H7" s="13" t="s">
        <v>71</v>
      </c>
      <c r="I7" s="15"/>
    </row>
    <row r="8" spans="1:9" ht="26.25" customHeight="1">
      <c r="A8" s="11">
        <v>2</v>
      </c>
      <c r="B8" s="37"/>
      <c r="C8" s="44"/>
      <c r="D8" s="46"/>
      <c r="E8" s="12">
        <v>50</v>
      </c>
      <c r="F8" s="13" t="s">
        <v>56</v>
      </c>
      <c r="G8" s="13" t="s">
        <v>87</v>
      </c>
      <c r="H8" s="13" t="s">
        <v>71</v>
      </c>
      <c r="I8" s="15"/>
    </row>
    <row r="9" spans="1:9" ht="26.25" customHeight="1">
      <c r="A9" s="11">
        <v>3</v>
      </c>
      <c r="B9" s="37"/>
      <c r="C9" s="45"/>
      <c r="D9" s="42"/>
      <c r="E9" s="12">
        <v>50</v>
      </c>
      <c r="F9" s="13" t="s">
        <v>56</v>
      </c>
      <c r="G9" s="13" t="s">
        <v>86</v>
      </c>
      <c r="H9" s="13" t="s">
        <v>71</v>
      </c>
      <c r="I9" s="15"/>
    </row>
    <row r="10" spans="1:9" ht="26.25" customHeight="1">
      <c r="A10" s="11">
        <v>4</v>
      </c>
      <c r="B10" s="37"/>
      <c r="C10" s="11" t="s">
        <v>85</v>
      </c>
      <c r="D10" s="12" t="s">
        <v>84</v>
      </c>
      <c r="E10" s="16">
        <v>100</v>
      </c>
      <c r="F10" s="13" t="s">
        <v>56</v>
      </c>
      <c r="G10" s="13" t="s">
        <v>72</v>
      </c>
      <c r="H10" s="13" t="s">
        <v>71</v>
      </c>
      <c r="I10" s="12"/>
    </row>
    <row r="11" spans="1:9" ht="26.25" customHeight="1">
      <c r="A11" s="11">
        <v>5</v>
      </c>
      <c r="B11" s="37"/>
      <c r="C11" s="11" t="s">
        <v>83</v>
      </c>
      <c r="D11" s="12" t="s">
        <v>82</v>
      </c>
      <c r="E11" s="16">
        <v>100</v>
      </c>
      <c r="F11" s="13" t="s">
        <v>45</v>
      </c>
      <c r="G11" s="13" t="s">
        <v>44</v>
      </c>
      <c r="H11" s="13" t="s">
        <v>71</v>
      </c>
      <c r="I11" s="15"/>
    </row>
    <row r="12" spans="1:9" ht="26.25" customHeight="1">
      <c r="A12" s="11">
        <v>6</v>
      </c>
      <c r="B12" s="37"/>
      <c r="C12" s="11" t="s">
        <v>81</v>
      </c>
      <c r="D12" s="12" t="s">
        <v>104</v>
      </c>
      <c r="E12" s="16">
        <v>150</v>
      </c>
      <c r="F12" s="13" t="s">
        <v>56</v>
      </c>
      <c r="G12" s="13" t="s">
        <v>72</v>
      </c>
      <c r="H12" s="13" t="s">
        <v>71</v>
      </c>
      <c r="I12" s="15"/>
    </row>
    <row r="13" spans="1:9" ht="26.25" customHeight="1">
      <c r="A13" s="11">
        <v>7</v>
      </c>
      <c r="B13" s="37"/>
      <c r="C13" s="43" t="s">
        <v>80</v>
      </c>
      <c r="D13" s="41" t="s">
        <v>79</v>
      </c>
      <c r="E13" s="16">
        <v>160</v>
      </c>
      <c r="F13" s="13" t="s">
        <v>45</v>
      </c>
      <c r="G13" s="13" t="s">
        <v>44</v>
      </c>
      <c r="H13" s="13" t="s">
        <v>71</v>
      </c>
      <c r="I13" s="15"/>
    </row>
    <row r="14" spans="1:9" ht="26.25" customHeight="1">
      <c r="A14" s="11">
        <v>8</v>
      </c>
      <c r="B14" s="37"/>
      <c r="C14" s="45"/>
      <c r="D14" s="42"/>
      <c r="E14" s="16">
        <v>40</v>
      </c>
      <c r="F14" s="13" t="s">
        <v>56</v>
      </c>
      <c r="G14" s="13" t="s">
        <v>72</v>
      </c>
      <c r="H14" s="13" t="s">
        <v>71</v>
      </c>
      <c r="I14" s="15"/>
    </row>
    <row r="15" spans="1:9" ht="26.25" customHeight="1">
      <c r="A15" s="11">
        <v>9</v>
      </c>
      <c r="B15" s="37"/>
      <c r="C15" s="43" t="s">
        <v>78</v>
      </c>
      <c r="D15" s="41" t="s">
        <v>77</v>
      </c>
      <c r="E15" s="17">
        <v>45</v>
      </c>
      <c r="F15" s="13" t="s">
        <v>45</v>
      </c>
      <c r="G15" s="13" t="s">
        <v>44</v>
      </c>
      <c r="H15" s="13" t="s">
        <v>71</v>
      </c>
      <c r="I15" s="15"/>
    </row>
    <row r="16" spans="1:9" ht="26.25" customHeight="1">
      <c r="A16" s="11">
        <v>10</v>
      </c>
      <c r="B16" s="37"/>
      <c r="C16" s="45"/>
      <c r="D16" s="42"/>
      <c r="E16" s="18">
        <v>5</v>
      </c>
      <c r="F16" s="13" t="s">
        <v>56</v>
      </c>
      <c r="G16" s="13" t="s">
        <v>55</v>
      </c>
      <c r="H16" s="13" t="s">
        <v>71</v>
      </c>
      <c r="I16" s="15"/>
    </row>
    <row r="17" spans="1:9" ht="26.25" customHeight="1">
      <c r="A17" s="11">
        <v>11</v>
      </c>
      <c r="B17" s="37"/>
      <c r="C17" s="11" t="s">
        <v>76</v>
      </c>
      <c r="D17" s="12" t="s">
        <v>75</v>
      </c>
      <c r="E17" s="16">
        <v>50</v>
      </c>
      <c r="F17" s="13" t="s">
        <v>45</v>
      </c>
      <c r="G17" s="13" t="s">
        <v>44</v>
      </c>
      <c r="H17" s="13" t="s">
        <v>71</v>
      </c>
      <c r="I17" s="15"/>
    </row>
    <row r="18" spans="1:9" ht="26.25" customHeight="1">
      <c r="A18" s="11">
        <v>12</v>
      </c>
      <c r="B18" s="38"/>
      <c r="C18" s="11" t="s">
        <v>74</v>
      </c>
      <c r="D18" s="12" t="s">
        <v>73</v>
      </c>
      <c r="E18" s="16">
        <v>50</v>
      </c>
      <c r="F18" s="13" t="s">
        <v>56</v>
      </c>
      <c r="G18" s="13" t="s">
        <v>72</v>
      </c>
      <c r="H18" s="13" t="s">
        <v>71</v>
      </c>
      <c r="I18" s="15"/>
    </row>
    <row r="19" spans="1:9" ht="24" customHeight="1">
      <c r="A19" s="7" t="s">
        <v>70</v>
      </c>
      <c r="B19" s="36" t="s">
        <v>69</v>
      </c>
      <c r="C19" s="39" t="s">
        <v>68</v>
      </c>
      <c r="D19" s="39"/>
      <c r="E19" s="8">
        <f>SUM(E20:E24)</f>
        <v>850</v>
      </c>
      <c r="F19" s="10"/>
      <c r="G19" s="10"/>
      <c r="H19" s="10"/>
      <c r="I19" s="11"/>
    </row>
    <row r="20" spans="1:9" ht="24" customHeight="1">
      <c r="A20" s="11">
        <v>13</v>
      </c>
      <c r="B20" s="37"/>
      <c r="C20" s="12" t="s">
        <v>67</v>
      </c>
      <c r="D20" s="12" t="s">
        <v>66</v>
      </c>
      <c r="E20" s="16">
        <v>200</v>
      </c>
      <c r="F20" s="13" t="s">
        <v>45</v>
      </c>
      <c r="G20" s="13" t="s">
        <v>44</v>
      </c>
      <c r="H20" s="19" t="s">
        <v>54</v>
      </c>
      <c r="I20" s="12"/>
    </row>
    <row r="21" spans="1:9" ht="24" customHeight="1">
      <c r="A21" s="11">
        <v>14</v>
      </c>
      <c r="B21" s="37"/>
      <c r="C21" s="12" t="s">
        <v>65</v>
      </c>
      <c r="D21" s="12" t="s">
        <v>64</v>
      </c>
      <c r="E21" s="16">
        <v>100</v>
      </c>
      <c r="F21" s="13" t="s">
        <v>56</v>
      </c>
      <c r="G21" s="13" t="s">
        <v>55</v>
      </c>
      <c r="H21" s="19" t="s">
        <v>54</v>
      </c>
      <c r="I21" s="11"/>
    </row>
    <row r="22" spans="1:9" ht="24" customHeight="1">
      <c r="A22" s="11">
        <v>15</v>
      </c>
      <c r="B22" s="37"/>
      <c r="C22" s="12" t="s">
        <v>63</v>
      </c>
      <c r="D22" s="12" t="s">
        <v>62</v>
      </c>
      <c r="E22" s="16">
        <v>400</v>
      </c>
      <c r="F22" s="13" t="s">
        <v>45</v>
      </c>
      <c r="G22" s="13" t="s">
        <v>61</v>
      </c>
      <c r="H22" s="19" t="s">
        <v>54</v>
      </c>
      <c r="I22" s="12"/>
    </row>
    <row r="23" spans="1:9" ht="24" customHeight="1">
      <c r="A23" s="11">
        <v>16</v>
      </c>
      <c r="B23" s="37"/>
      <c r="C23" s="20" t="s">
        <v>60</v>
      </c>
      <c r="D23" s="20" t="s">
        <v>59</v>
      </c>
      <c r="E23" s="21">
        <v>100</v>
      </c>
      <c r="F23" s="13" t="s">
        <v>56</v>
      </c>
      <c r="G23" s="19" t="s">
        <v>55</v>
      </c>
      <c r="H23" s="19" t="s">
        <v>54</v>
      </c>
      <c r="I23" s="15"/>
    </row>
    <row r="24" spans="1:9" ht="24" customHeight="1">
      <c r="A24" s="11">
        <v>17</v>
      </c>
      <c r="B24" s="38"/>
      <c r="C24" s="12" t="s">
        <v>58</v>
      </c>
      <c r="D24" s="12" t="s">
        <v>57</v>
      </c>
      <c r="E24" s="16">
        <v>50</v>
      </c>
      <c r="F24" s="13" t="s">
        <v>56</v>
      </c>
      <c r="G24" s="13" t="s">
        <v>55</v>
      </c>
      <c r="H24" s="19" t="s">
        <v>54</v>
      </c>
      <c r="I24" s="15"/>
    </row>
    <row r="25" spans="1:9" ht="24" customHeight="1">
      <c r="A25" s="7" t="s">
        <v>53</v>
      </c>
      <c r="B25" s="55" t="s">
        <v>52</v>
      </c>
      <c r="C25" s="40" t="s">
        <v>51</v>
      </c>
      <c r="D25" s="40"/>
      <c r="E25" s="9">
        <f>SUM(E26:E48)</f>
        <v>700</v>
      </c>
      <c r="F25" s="10"/>
      <c r="G25" s="10"/>
      <c r="H25" s="10"/>
      <c r="I25" s="11"/>
    </row>
    <row r="26" spans="1:9" ht="24" customHeight="1">
      <c r="A26" s="11">
        <v>18</v>
      </c>
      <c r="B26" s="56"/>
      <c r="C26" s="22" t="s">
        <v>0</v>
      </c>
      <c r="D26" s="23" t="s">
        <v>1</v>
      </c>
      <c r="E26" s="24">
        <v>5</v>
      </c>
      <c r="F26" s="13" t="s">
        <v>45</v>
      </c>
      <c r="G26" s="25" t="s">
        <v>2</v>
      </c>
      <c r="H26" s="25" t="s">
        <v>6</v>
      </c>
      <c r="I26" s="26"/>
    </row>
    <row r="27" spans="1:9" ht="24" customHeight="1">
      <c r="A27" s="11">
        <v>19</v>
      </c>
      <c r="B27" s="56"/>
      <c r="C27" s="65" t="s">
        <v>3</v>
      </c>
      <c r="D27" s="23" t="s">
        <v>1</v>
      </c>
      <c r="E27" s="27">
        <v>9</v>
      </c>
      <c r="F27" s="13" t="s">
        <v>45</v>
      </c>
      <c r="G27" s="25" t="s">
        <v>2</v>
      </c>
      <c r="H27" s="25" t="s">
        <v>6</v>
      </c>
      <c r="I27" s="26"/>
    </row>
    <row r="28" spans="1:9" ht="24" customHeight="1">
      <c r="A28" s="11">
        <v>20</v>
      </c>
      <c r="B28" s="56"/>
      <c r="C28" s="66"/>
      <c r="D28" s="23" t="s">
        <v>4</v>
      </c>
      <c r="E28" s="27">
        <v>50</v>
      </c>
      <c r="F28" s="13" t="s">
        <v>45</v>
      </c>
      <c r="G28" s="25" t="s">
        <v>5</v>
      </c>
      <c r="H28" s="25" t="s">
        <v>6</v>
      </c>
      <c r="I28" s="15"/>
    </row>
    <row r="29" spans="1:9" ht="24" customHeight="1">
      <c r="A29" s="11">
        <v>21</v>
      </c>
      <c r="B29" s="56"/>
      <c r="C29" s="60" t="s">
        <v>7</v>
      </c>
      <c r="D29" s="23" t="s">
        <v>8</v>
      </c>
      <c r="E29" s="27">
        <v>50</v>
      </c>
      <c r="F29" s="13" t="s">
        <v>45</v>
      </c>
      <c r="G29" s="13" t="s">
        <v>44</v>
      </c>
      <c r="H29" s="25" t="s">
        <v>6</v>
      </c>
      <c r="I29" s="15"/>
    </row>
    <row r="30" spans="1:9" ht="24" customHeight="1">
      <c r="A30" s="11">
        <v>22</v>
      </c>
      <c r="B30" s="56"/>
      <c r="C30" s="61"/>
      <c r="D30" s="23" t="s">
        <v>1</v>
      </c>
      <c r="E30" s="27">
        <v>8</v>
      </c>
      <c r="F30" s="13" t="s">
        <v>45</v>
      </c>
      <c r="G30" s="25" t="s">
        <v>2</v>
      </c>
      <c r="H30" s="25" t="s">
        <v>6</v>
      </c>
      <c r="I30" s="12"/>
    </row>
    <row r="31" spans="1:9" ht="24" customHeight="1">
      <c r="A31" s="11">
        <v>23</v>
      </c>
      <c r="B31" s="56"/>
      <c r="C31" s="67" t="s">
        <v>9</v>
      </c>
      <c r="D31" s="23" t="s">
        <v>10</v>
      </c>
      <c r="E31" s="24">
        <v>10</v>
      </c>
      <c r="F31" s="13" t="s">
        <v>45</v>
      </c>
      <c r="G31" s="25" t="s">
        <v>5</v>
      </c>
      <c r="H31" s="25" t="s">
        <v>6</v>
      </c>
      <c r="I31" s="12" t="s">
        <v>11</v>
      </c>
    </row>
    <row r="32" spans="1:9" ht="24" customHeight="1">
      <c r="A32" s="11">
        <v>24</v>
      </c>
      <c r="B32" s="56"/>
      <c r="C32" s="68"/>
      <c r="D32" s="28" t="s">
        <v>12</v>
      </c>
      <c r="E32" s="29">
        <v>50</v>
      </c>
      <c r="F32" s="13" t="s">
        <v>45</v>
      </c>
      <c r="G32" s="13" t="s">
        <v>44</v>
      </c>
      <c r="H32" s="25" t="s">
        <v>6</v>
      </c>
      <c r="I32" s="15"/>
    </row>
    <row r="33" spans="1:9" ht="24" customHeight="1">
      <c r="A33" s="11">
        <v>25</v>
      </c>
      <c r="B33" s="56"/>
      <c r="C33" s="62" t="s">
        <v>13</v>
      </c>
      <c r="D33" s="30" t="s">
        <v>14</v>
      </c>
      <c r="E33" s="29">
        <v>50</v>
      </c>
      <c r="F33" s="13" t="s">
        <v>45</v>
      </c>
      <c r="G33" s="13" t="s">
        <v>44</v>
      </c>
      <c r="H33" s="25" t="s">
        <v>6</v>
      </c>
      <c r="I33" s="15"/>
    </row>
    <row r="34" spans="1:9" ht="24" customHeight="1">
      <c r="A34" s="11">
        <v>26</v>
      </c>
      <c r="B34" s="56"/>
      <c r="C34" s="59"/>
      <c r="D34" s="23" t="s">
        <v>1</v>
      </c>
      <c r="E34" s="24">
        <v>8</v>
      </c>
      <c r="F34" s="13" t="s">
        <v>45</v>
      </c>
      <c r="G34" s="25" t="s">
        <v>2</v>
      </c>
      <c r="H34" s="25" t="s">
        <v>6</v>
      </c>
      <c r="I34" s="12"/>
    </row>
    <row r="35" spans="1:9" ht="24" customHeight="1">
      <c r="A35" s="11">
        <v>27</v>
      </c>
      <c r="B35" s="56"/>
      <c r="C35" s="67" t="s">
        <v>15</v>
      </c>
      <c r="D35" s="28" t="s">
        <v>8</v>
      </c>
      <c r="E35" s="29">
        <v>50</v>
      </c>
      <c r="F35" s="13" t="s">
        <v>45</v>
      </c>
      <c r="G35" s="13" t="s">
        <v>44</v>
      </c>
      <c r="H35" s="25" t="s">
        <v>6</v>
      </c>
      <c r="I35" s="11"/>
    </row>
    <row r="36" spans="1:9" ht="24" customHeight="1">
      <c r="A36" s="11">
        <v>28</v>
      </c>
      <c r="B36" s="56"/>
      <c r="C36" s="68"/>
      <c r="D36" s="23" t="s">
        <v>1</v>
      </c>
      <c r="E36" s="24">
        <v>11</v>
      </c>
      <c r="F36" s="13" t="s">
        <v>45</v>
      </c>
      <c r="G36" s="25" t="s">
        <v>2</v>
      </c>
      <c r="H36" s="25" t="s">
        <v>6</v>
      </c>
      <c r="I36" s="26"/>
    </row>
    <row r="37" spans="1:9" ht="24" customHeight="1">
      <c r="A37" s="11">
        <v>29</v>
      </c>
      <c r="B37" s="56"/>
      <c r="C37" s="63" t="s">
        <v>16</v>
      </c>
      <c r="D37" s="23" t="s">
        <v>1</v>
      </c>
      <c r="E37" s="24">
        <v>9</v>
      </c>
      <c r="F37" s="13" t="s">
        <v>45</v>
      </c>
      <c r="G37" s="25" t="s">
        <v>2</v>
      </c>
      <c r="H37" s="25" t="s">
        <v>6</v>
      </c>
      <c r="I37" s="26"/>
    </row>
    <row r="38" spans="1:9" ht="24" customHeight="1">
      <c r="A38" s="11">
        <v>30</v>
      </c>
      <c r="B38" s="56"/>
      <c r="C38" s="64"/>
      <c r="D38" s="31" t="s">
        <v>17</v>
      </c>
      <c r="E38" s="24">
        <v>50</v>
      </c>
      <c r="F38" s="13" t="s">
        <v>45</v>
      </c>
      <c r="G38" s="25" t="s">
        <v>5</v>
      </c>
      <c r="H38" s="25" t="s">
        <v>6</v>
      </c>
      <c r="I38" s="12"/>
    </row>
    <row r="39" spans="1:9" ht="24" customHeight="1">
      <c r="A39" s="11">
        <v>31</v>
      </c>
      <c r="B39" s="56" t="s">
        <v>50</v>
      </c>
      <c r="C39" s="58" t="s">
        <v>18</v>
      </c>
      <c r="D39" s="28" t="s">
        <v>19</v>
      </c>
      <c r="E39" s="32">
        <v>52</v>
      </c>
      <c r="F39" s="13" t="s">
        <v>45</v>
      </c>
      <c r="G39" s="25" t="s">
        <v>5</v>
      </c>
      <c r="H39" s="25" t="s">
        <v>6</v>
      </c>
      <c r="I39" s="11"/>
    </row>
    <row r="40" spans="1:9" ht="24" customHeight="1">
      <c r="A40" s="11">
        <v>32</v>
      </c>
      <c r="B40" s="56"/>
      <c r="C40" s="58"/>
      <c r="D40" s="28" t="s">
        <v>20</v>
      </c>
      <c r="E40" s="32">
        <v>58</v>
      </c>
      <c r="F40" s="13" t="s">
        <v>45</v>
      </c>
      <c r="G40" s="25" t="s">
        <v>5</v>
      </c>
      <c r="H40" s="25" t="s">
        <v>6</v>
      </c>
      <c r="I40" s="26"/>
    </row>
    <row r="41" spans="1:9" ht="24" customHeight="1">
      <c r="A41" s="11">
        <v>33</v>
      </c>
      <c r="B41" s="56"/>
      <c r="C41" s="58"/>
      <c r="D41" s="28" t="s">
        <v>21</v>
      </c>
      <c r="E41" s="32">
        <v>40</v>
      </c>
      <c r="F41" s="13" t="s">
        <v>56</v>
      </c>
      <c r="G41" s="13" t="s">
        <v>72</v>
      </c>
      <c r="H41" s="25" t="s">
        <v>6</v>
      </c>
      <c r="I41" s="26"/>
    </row>
    <row r="42" spans="1:9" ht="24" customHeight="1">
      <c r="A42" s="11">
        <v>34</v>
      </c>
      <c r="B42" s="56"/>
      <c r="C42" s="59"/>
      <c r="D42" s="23" t="s">
        <v>1</v>
      </c>
      <c r="E42" s="24">
        <v>8</v>
      </c>
      <c r="F42" s="13" t="s">
        <v>45</v>
      </c>
      <c r="G42" s="25" t="s">
        <v>2</v>
      </c>
      <c r="H42" s="25" t="s">
        <v>6</v>
      </c>
      <c r="I42" s="11"/>
    </row>
    <row r="43" spans="1:9" ht="24" customHeight="1">
      <c r="A43" s="11">
        <v>35</v>
      </c>
      <c r="B43" s="56"/>
      <c r="C43" s="22" t="s">
        <v>22</v>
      </c>
      <c r="D43" s="23" t="s">
        <v>1</v>
      </c>
      <c r="E43" s="24">
        <v>8</v>
      </c>
      <c r="F43" s="13" t="s">
        <v>45</v>
      </c>
      <c r="G43" s="25" t="s">
        <v>2</v>
      </c>
      <c r="H43" s="25" t="s">
        <v>6</v>
      </c>
      <c r="I43" s="26"/>
    </row>
    <row r="44" spans="1:9" ht="24" customHeight="1">
      <c r="A44" s="11">
        <v>36</v>
      </c>
      <c r="B44" s="56"/>
      <c r="C44" s="60" t="s">
        <v>23</v>
      </c>
      <c r="D44" s="22" t="s">
        <v>24</v>
      </c>
      <c r="E44" s="29">
        <v>100</v>
      </c>
      <c r="F44" s="13" t="s">
        <v>45</v>
      </c>
      <c r="G44" s="13" t="s">
        <v>44</v>
      </c>
      <c r="H44" s="25" t="s">
        <v>6</v>
      </c>
      <c r="I44" s="26"/>
    </row>
    <row r="45" spans="1:9" ht="24" customHeight="1">
      <c r="A45" s="11">
        <v>37</v>
      </c>
      <c r="B45" s="56"/>
      <c r="C45" s="61"/>
      <c r="D45" s="23" t="s">
        <v>1</v>
      </c>
      <c r="E45" s="24">
        <v>8</v>
      </c>
      <c r="F45" s="13" t="s">
        <v>45</v>
      </c>
      <c r="G45" s="25" t="s">
        <v>2</v>
      </c>
      <c r="H45" s="25" t="s">
        <v>6</v>
      </c>
      <c r="I45" s="11"/>
    </row>
    <row r="46" spans="1:9" ht="24" customHeight="1">
      <c r="A46" s="11">
        <v>38</v>
      </c>
      <c r="B46" s="56"/>
      <c r="C46" s="62" t="s">
        <v>49</v>
      </c>
      <c r="D46" s="23" t="s">
        <v>1</v>
      </c>
      <c r="E46" s="24">
        <v>8</v>
      </c>
      <c r="F46" s="13" t="s">
        <v>45</v>
      </c>
      <c r="G46" s="25" t="s">
        <v>2</v>
      </c>
      <c r="H46" s="25" t="s">
        <v>6</v>
      </c>
      <c r="I46" s="12"/>
    </row>
    <row r="47" spans="1:9" ht="24" customHeight="1">
      <c r="A47" s="11">
        <v>39</v>
      </c>
      <c r="B47" s="56"/>
      <c r="C47" s="58"/>
      <c r="D47" s="28" t="s">
        <v>25</v>
      </c>
      <c r="E47" s="29">
        <v>50</v>
      </c>
      <c r="F47" s="19" t="s">
        <v>26</v>
      </c>
      <c r="G47" s="25" t="s">
        <v>27</v>
      </c>
      <c r="H47" s="25" t="s">
        <v>6</v>
      </c>
      <c r="I47" s="12"/>
    </row>
    <row r="48" spans="1:9" ht="24" customHeight="1">
      <c r="A48" s="11">
        <v>40</v>
      </c>
      <c r="B48" s="57"/>
      <c r="C48" s="22" t="s">
        <v>28</v>
      </c>
      <c r="D48" s="23" t="s">
        <v>1</v>
      </c>
      <c r="E48" s="24">
        <v>8</v>
      </c>
      <c r="F48" s="13" t="s">
        <v>45</v>
      </c>
      <c r="G48" s="25" t="s">
        <v>2</v>
      </c>
      <c r="H48" s="25" t="s">
        <v>6</v>
      </c>
      <c r="I48" s="12"/>
    </row>
    <row r="49" spans="1:9" ht="27" customHeight="1">
      <c r="A49" s="7" t="s">
        <v>48</v>
      </c>
      <c r="B49" s="54" t="s">
        <v>47</v>
      </c>
      <c r="C49" s="52" t="s">
        <v>46</v>
      </c>
      <c r="D49" s="53"/>
      <c r="E49" s="33">
        <f>SUM(E50:E54)</f>
        <v>370</v>
      </c>
      <c r="F49" s="34"/>
      <c r="G49" s="25"/>
      <c r="H49" s="25"/>
      <c r="I49" s="11"/>
    </row>
    <row r="50" spans="1:9" ht="33" customHeight="1">
      <c r="A50" s="11">
        <v>41</v>
      </c>
      <c r="B50" s="54"/>
      <c r="C50" s="35" t="s">
        <v>0</v>
      </c>
      <c r="D50" s="20" t="s">
        <v>106</v>
      </c>
      <c r="E50" s="29">
        <v>130</v>
      </c>
      <c r="F50" s="19" t="s">
        <v>29</v>
      </c>
      <c r="G50" s="19" t="s">
        <v>30</v>
      </c>
      <c r="H50" s="19" t="s">
        <v>31</v>
      </c>
      <c r="I50" s="12"/>
    </row>
    <row r="51" spans="1:9" ht="33" customHeight="1">
      <c r="A51" s="11">
        <v>42</v>
      </c>
      <c r="B51" s="54"/>
      <c r="C51" s="35" t="s">
        <v>32</v>
      </c>
      <c r="D51" s="20" t="s">
        <v>33</v>
      </c>
      <c r="E51" s="29">
        <v>40</v>
      </c>
      <c r="F51" s="13" t="s">
        <v>45</v>
      </c>
      <c r="G51" s="13" t="s">
        <v>44</v>
      </c>
      <c r="H51" s="19" t="s">
        <v>34</v>
      </c>
      <c r="I51" s="12" t="s">
        <v>35</v>
      </c>
    </row>
    <row r="52" spans="1:9" ht="45" customHeight="1">
      <c r="A52" s="11">
        <v>43</v>
      </c>
      <c r="B52" s="54"/>
      <c r="C52" s="35" t="s">
        <v>36</v>
      </c>
      <c r="D52" s="20" t="s">
        <v>37</v>
      </c>
      <c r="E52" s="29">
        <v>50</v>
      </c>
      <c r="F52" s="13" t="s">
        <v>45</v>
      </c>
      <c r="G52" s="13" t="s">
        <v>44</v>
      </c>
      <c r="H52" s="19" t="s">
        <v>34</v>
      </c>
      <c r="I52" s="12" t="s">
        <v>38</v>
      </c>
    </row>
    <row r="53" spans="1:9" ht="27" customHeight="1">
      <c r="A53" s="11">
        <v>44</v>
      </c>
      <c r="B53" s="54"/>
      <c r="C53" s="35" t="s">
        <v>39</v>
      </c>
      <c r="D53" s="35" t="s">
        <v>40</v>
      </c>
      <c r="E53" s="24">
        <v>100</v>
      </c>
      <c r="F53" s="19" t="s">
        <v>26</v>
      </c>
      <c r="G53" s="19" t="s">
        <v>41</v>
      </c>
      <c r="H53" s="19" t="s">
        <v>34</v>
      </c>
      <c r="I53" s="11"/>
    </row>
    <row r="54" spans="1:9" ht="27" customHeight="1">
      <c r="A54" s="11">
        <v>45</v>
      </c>
      <c r="B54" s="54"/>
      <c r="C54" s="35" t="s">
        <v>42</v>
      </c>
      <c r="D54" s="35" t="s">
        <v>43</v>
      </c>
      <c r="E54" s="24">
        <v>50</v>
      </c>
      <c r="F54" s="19" t="s">
        <v>26</v>
      </c>
      <c r="G54" s="19" t="s">
        <v>41</v>
      </c>
      <c r="H54" s="19" t="s">
        <v>34</v>
      </c>
      <c r="I54" s="11"/>
    </row>
  </sheetData>
  <mergeCells count="28">
    <mergeCell ref="C49:D49"/>
    <mergeCell ref="B49:B54"/>
    <mergeCell ref="B25:B38"/>
    <mergeCell ref="B39:B48"/>
    <mergeCell ref="C39:C42"/>
    <mergeCell ref="C44:C45"/>
    <mergeCell ref="C46:C47"/>
    <mergeCell ref="C37:C38"/>
    <mergeCell ref="C27:C28"/>
    <mergeCell ref="C29:C30"/>
    <mergeCell ref="C31:C32"/>
    <mergeCell ref="C33:C34"/>
    <mergeCell ref="C35:C36"/>
    <mergeCell ref="A1:B1"/>
    <mergeCell ref="A2:I2"/>
    <mergeCell ref="B4:C4"/>
    <mergeCell ref="A5:D5"/>
    <mergeCell ref="C6:D6"/>
    <mergeCell ref="B19:B24"/>
    <mergeCell ref="C19:D19"/>
    <mergeCell ref="C25:D25"/>
    <mergeCell ref="D15:D16"/>
    <mergeCell ref="B6:B18"/>
    <mergeCell ref="C7:C9"/>
    <mergeCell ref="C13:C14"/>
    <mergeCell ref="C15:C16"/>
    <mergeCell ref="D7:D9"/>
    <mergeCell ref="D13:D1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李志平 10.104.98.112</dc:creator>
  <cp:lastModifiedBy>李志平 10.104.98.120</cp:lastModifiedBy>
  <dcterms:created xsi:type="dcterms:W3CDTF">2018-11-22T08:52:57Z</dcterms:created>
  <dcterms:modified xsi:type="dcterms:W3CDTF">2018-11-28T00:49:07Z</dcterms:modified>
</cp:coreProperties>
</file>