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6" windowHeight="8520" activeTab="0"/>
  </bookViews>
  <sheets>
    <sheet name="发文" sheetId="1" r:id="rId1"/>
  </sheets>
  <definedNames>
    <definedName name="_xlnm.Print_Area" localSheetId="0">'发文'!$A$2:$F$71</definedName>
    <definedName name="_xlnm.Print_Titles" localSheetId="0">'发文'!$4:$4</definedName>
  </definedNames>
  <calcPr fullCalcOnLoad="1"/>
</workbook>
</file>

<file path=xl/sharedStrings.xml><?xml version="1.0" encoding="utf-8"?>
<sst xmlns="http://schemas.openxmlformats.org/spreadsheetml/2006/main" count="241" uniqueCount="123">
  <si>
    <t>附件：</t>
  </si>
  <si>
    <t>市州</t>
  </si>
  <si>
    <t>项目名称</t>
  </si>
  <si>
    <t>金额</t>
  </si>
  <si>
    <t>备注</t>
  </si>
  <si>
    <t xml:space="preserve"> 合计</t>
  </si>
  <si>
    <t>长沙市</t>
  </si>
  <si>
    <t>市本级</t>
  </si>
  <si>
    <t>一等</t>
  </si>
  <si>
    <t>岳麓区莲花镇</t>
  </si>
  <si>
    <t>二等</t>
  </si>
  <si>
    <t>望城区</t>
  </si>
  <si>
    <t>浏阳市中和镇</t>
  </si>
  <si>
    <t>株洲市</t>
  </si>
  <si>
    <t xml:space="preserve"> 攸县</t>
  </si>
  <si>
    <t>湘潭市</t>
  </si>
  <si>
    <t>衡阳市</t>
  </si>
  <si>
    <t>南岳区南岳镇</t>
  </si>
  <si>
    <t>三等</t>
  </si>
  <si>
    <t>祁东县</t>
  </si>
  <si>
    <t>邵阳市</t>
  </si>
  <si>
    <t>邵东县</t>
  </si>
  <si>
    <t>岳阳市</t>
  </si>
  <si>
    <t>华容县</t>
  </si>
  <si>
    <t>常德市</t>
  </si>
  <si>
    <t>澧县</t>
  </si>
  <si>
    <t>津市市</t>
  </si>
  <si>
    <t>张家界市</t>
  </si>
  <si>
    <t>永定区教字垭镇</t>
  </si>
  <si>
    <t>慈利县</t>
  </si>
  <si>
    <t>益阳市</t>
  </si>
  <si>
    <t>沅江市</t>
  </si>
  <si>
    <t>郴州市</t>
  </si>
  <si>
    <t>桂东县</t>
  </si>
  <si>
    <t>资兴市</t>
  </si>
  <si>
    <t>永州市</t>
  </si>
  <si>
    <t>祁阳县</t>
  </si>
  <si>
    <t>怀化市</t>
  </si>
  <si>
    <t>沅陵县</t>
  </si>
  <si>
    <t>芷江县</t>
  </si>
  <si>
    <t>娄底市</t>
  </si>
  <si>
    <t>涟源市</t>
  </si>
  <si>
    <t>吉首市</t>
  </si>
  <si>
    <t>新型城镇化试点</t>
  </si>
  <si>
    <t>2017年省级新型城镇化试点奖补资金明细表</t>
  </si>
  <si>
    <t>金额单位：万元</t>
  </si>
  <si>
    <t>县市</t>
  </si>
  <si>
    <t>试点地区</t>
  </si>
  <si>
    <t>浏阳市</t>
  </si>
  <si>
    <t>长沙市本级及所辖区</t>
  </si>
  <si>
    <t>长沙市合计</t>
  </si>
  <si>
    <t>长沙市本级</t>
  </si>
  <si>
    <t>长沙市本级及所辖区小计</t>
  </si>
  <si>
    <t>攸县</t>
  </si>
  <si>
    <t>醴陵市白兔潭镇</t>
  </si>
  <si>
    <t>醴陵市</t>
  </si>
  <si>
    <t>株洲市本级</t>
  </si>
  <si>
    <t>株洲市合计</t>
  </si>
  <si>
    <t>湘潭县花石镇</t>
  </si>
  <si>
    <t>湘潭县</t>
  </si>
  <si>
    <t>湘乡市</t>
  </si>
  <si>
    <t>湘潭市本级</t>
  </si>
  <si>
    <t>湘潭市合计</t>
  </si>
  <si>
    <t>衡南县三塘镇</t>
  </si>
  <si>
    <t>衡南县</t>
  </si>
  <si>
    <t>衡阳市本级及所辖区</t>
  </si>
  <si>
    <t>衡阳市合计</t>
  </si>
  <si>
    <t>邵阳县下花桥镇</t>
  </si>
  <si>
    <t>邵阳县</t>
  </si>
  <si>
    <t>洞口县高沙镇</t>
  </si>
  <si>
    <t>洞口县</t>
  </si>
  <si>
    <t>邵阳市合计</t>
  </si>
  <si>
    <t>平江县长寿镇</t>
  </si>
  <si>
    <t>平江县</t>
  </si>
  <si>
    <t>临湘市羊楼司镇</t>
  </si>
  <si>
    <t>临湘市</t>
  </si>
  <si>
    <t>岳阳市本级</t>
  </si>
  <si>
    <t>岳阳市合计</t>
  </si>
  <si>
    <t>常德市合计</t>
  </si>
  <si>
    <t>临澧县合口镇</t>
  </si>
  <si>
    <t>临澧县</t>
  </si>
  <si>
    <t>安乡县黄山头镇</t>
  </si>
  <si>
    <t>安乡县</t>
  </si>
  <si>
    <t>常德市本级</t>
  </si>
  <si>
    <t>张家界市本级及所辖区</t>
  </si>
  <si>
    <t>张家界市合计</t>
  </si>
  <si>
    <t>安化县梅城镇</t>
  </si>
  <si>
    <t>安化县</t>
  </si>
  <si>
    <t>赫山区沧水铺镇</t>
  </si>
  <si>
    <t>益阳市本级及所辖区</t>
  </si>
  <si>
    <t>益阳市合计</t>
  </si>
  <si>
    <t>汝城县热水镇</t>
  </si>
  <si>
    <t>汝城县</t>
  </si>
  <si>
    <t>宜章县梅田镇</t>
  </si>
  <si>
    <t>宜章县</t>
  </si>
  <si>
    <t>桂阳县流峰镇</t>
  </si>
  <si>
    <t>桂阳县</t>
  </si>
  <si>
    <t>郴州市本级</t>
  </si>
  <si>
    <t>郴州市合计</t>
  </si>
  <si>
    <t>江永县回龙圩镇</t>
  </si>
  <si>
    <t>江永县</t>
  </si>
  <si>
    <t>宁远县柏家坪镇</t>
  </si>
  <si>
    <t>宁远县</t>
  </si>
  <si>
    <t>江华县水口镇</t>
  </si>
  <si>
    <t>江华县</t>
  </si>
  <si>
    <t>永州市合计</t>
  </si>
  <si>
    <t>辰溪县黄溪口镇</t>
  </si>
  <si>
    <t>辰溪县</t>
  </si>
  <si>
    <t>通道县县溪镇</t>
  </si>
  <si>
    <t>通道县</t>
  </si>
  <si>
    <t>怀化市本级</t>
  </si>
  <si>
    <t>怀化市合计</t>
  </si>
  <si>
    <t>新化县温塘镇</t>
  </si>
  <si>
    <t>新化县</t>
  </si>
  <si>
    <t>冷水江市禾青镇</t>
  </si>
  <si>
    <t>冷水江市</t>
  </si>
  <si>
    <t>娄底市合计</t>
  </si>
  <si>
    <t>湘西土家族苗族自治州</t>
  </si>
  <si>
    <t>龙山县里耶镇</t>
  </si>
  <si>
    <t>龙山县</t>
  </si>
  <si>
    <t>泸溪县浦市镇</t>
  </si>
  <si>
    <t>泸溪县</t>
  </si>
  <si>
    <t>湘西州合计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</si>
</sst>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E5" sqref="E5"/>
    </sheetView>
  </sheetViews>
  <sheetFormatPr defaultColWidth="9.00390625" defaultRowHeight="14.25"/>
  <cols>
    <col min="1" max="2" width="11.875" style="2" customWidth="1"/>
    <col min="3" max="3" width="22.25390625" style="3" customWidth="1"/>
    <col min="4" max="4" width="18.00390625" style="3" customWidth="1"/>
    <col min="5" max="5" width="10.875" style="2" customWidth="1"/>
    <col min="6" max="6" width="20.375" style="2" customWidth="1"/>
    <col min="7" max="16384" width="9.00390625" style="2" customWidth="1"/>
  </cols>
  <sheetData>
    <row r="1" spans="1:6" ht="30" customHeight="1">
      <c r="A1" s="4" t="s">
        <v>0</v>
      </c>
      <c r="B1" s="4"/>
      <c r="C1" s="14"/>
      <c r="D1" s="14"/>
      <c r="E1" s="14"/>
      <c r="F1" s="14"/>
    </row>
    <row r="2" spans="1:6" s="1" customFormat="1" ht="26.25" customHeight="1">
      <c r="A2" s="17" t="s">
        <v>44</v>
      </c>
      <c r="B2" s="17"/>
      <c r="C2" s="17"/>
      <c r="D2" s="17"/>
      <c r="E2" s="17"/>
      <c r="F2" s="17"/>
    </row>
    <row r="3" spans="1:6" ht="20.25" customHeight="1">
      <c r="A3" s="5"/>
      <c r="B3" s="5"/>
      <c r="C3" s="15" t="s">
        <v>45</v>
      </c>
      <c r="D3" s="15"/>
      <c r="E3" s="15"/>
      <c r="F3" s="15"/>
    </row>
    <row r="4" spans="1:6" ht="21.75" customHeight="1">
      <c r="A4" s="6" t="s">
        <v>1</v>
      </c>
      <c r="B4" s="6" t="s">
        <v>46</v>
      </c>
      <c r="C4" s="6" t="s">
        <v>47</v>
      </c>
      <c r="D4" s="6" t="s">
        <v>2</v>
      </c>
      <c r="E4" s="10" t="s">
        <v>3</v>
      </c>
      <c r="F4" s="6" t="s">
        <v>4</v>
      </c>
    </row>
    <row r="5" spans="1:6" ht="21.75" customHeight="1">
      <c r="A5" s="16" t="s">
        <v>5</v>
      </c>
      <c r="B5" s="16"/>
      <c r="C5" s="16"/>
      <c r="D5" s="16"/>
      <c r="E5" s="11">
        <f>E6+E12+E16+E20+E24+E28+E33+E39+E42+E46+E51+E58+E62+E68</f>
        <v>13500</v>
      </c>
      <c r="F5" s="7"/>
    </row>
    <row r="6" spans="1:6" ht="21.75" customHeight="1">
      <c r="A6" s="13" t="s">
        <v>6</v>
      </c>
      <c r="B6" s="18" t="s">
        <v>50</v>
      </c>
      <c r="C6" s="18"/>
      <c r="D6" s="18"/>
      <c r="E6" s="11">
        <f>SUM(E8:E11)</f>
        <v>1180</v>
      </c>
      <c r="F6" s="7"/>
    </row>
    <row r="7" spans="1:6" ht="21.75" customHeight="1">
      <c r="A7" s="13"/>
      <c r="B7" s="13" t="s">
        <v>49</v>
      </c>
      <c r="C7" s="18" t="s">
        <v>52</v>
      </c>
      <c r="D7" s="18"/>
      <c r="E7" s="19">
        <v>980</v>
      </c>
      <c r="F7" s="7"/>
    </row>
    <row r="8" spans="1:6" ht="21.75" customHeight="1">
      <c r="A8" s="13"/>
      <c r="B8" s="13"/>
      <c r="C8" s="9" t="s">
        <v>51</v>
      </c>
      <c r="D8" s="8" t="s">
        <v>43</v>
      </c>
      <c r="E8" s="8">
        <v>480</v>
      </c>
      <c r="F8" s="7" t="s">
        <v>8</v>
      </c>
    </row>
    <row r="9" spans="1:6" ht="21.75" customHeight="1">
      <c r="A9" s="13"/>
      <c r="B9" s="13"/>
      <c r="C9" s="9" t="s">
        <v>9</v>
      </c>
      <c r="D9" s="8" t="s">
        <v>43</v>
      </c>
      <c r="E9" s="8">
        <v>200</v>
      </c>
      <c r="F9" s="8" t="s">
        <v>10</v>
      </c>
    </row>
    <row r="10" spans="1:6" ht="21.75" customHeight="1">
      <c r="A10" s="13"/>
      <c r="B10" s="13"/>
      <c r="C10" s="9" t="s">
        <v>11</v>
      </c>
      <c r="D10" s="8" t="s">
        <v>43</v>
      </c>
      <c r="E10" s="8">
        <v>300</v>
      </c>
      <c r="F10" s="8" t="s">
        <v>10</v>
      </c>
    </row>
    <row r="11" spans="1:6" ht="21.75" customHeight="1">
      <c r="A11" s="13"/>
      <c r="B11" s="8" t="s">
        <v>48</v>
      </c>
      <c r="C11" s="9" t="s">
        <v>12</v>
      </c>
      <c r="D11" s="8" t="s">
        <v>43</v>
      </c>
      <c r="E11" s="8">
        <v>200</v>
      </c>
      <c r="F11" s="7" t="s">
        <v>10</v>
      </c>
    </row>
    <row r="12" spans="1:6" ht="21.75" customHeight="1">
      <c r="A12" s="13" t="s">
        <v>13</v>
      </c>
      <c r="B12" s="18" t="s">
        <v>57</v>
      </c>
      <c r="C12" s="18"/>
      <c r="D12" s="18"/>
      <c r="E12" s="11">
        <f>SUM(E13:E15)</f>
        <v>1150</v>
      </c>
      <c r="F12" s="7"/>
    </row>
    <row r="13" spans="1:6" ht="21.75" customHeight="1">
      <c r="A13" s="13"/>
      <c r="B13" s="8" t="s">
        <v>56</v>
      </c>
      <c r="C13" s="9" t="s">
        <v>7</v>
      </c>
      <c r="D13" s="8" t="s">
        <v>43</v>
      </c>
      <c r="E13" s="8">
        <v>340</v>
      </c>
      <c r="F13" s="7" t="s">
        <v>10</v>
      </c>
    </row>
    <row r="14" spans="1:6" ht="21.75" customHeight="1">
      <c r="A14" s="13"/>
      <c r="B14" s="8" t="s">
        <v>53</v>
      </c>
      <c r="C14" s="9" t="s">
        <v>14</v>
      </c>
      <c r="D14" s="8" t="s">
        <v>43</v>
      </c>
      <c r="E14" s="8">
        <v>450</v>
      </c>
      <c r="F14" s="8" t="s">
        <v>8</v>
      </c>
    </row>
    <row r="15" spans="1:6" ht="21.75" customHeight="1">
      <c r="A15" s="13"/>
      <c r="B15" s="8" t="s">
        <v>55</v>
      </c>
      <c r="C15" s="9" t="s">
        <v>54</v>
      </c>
      <c r="D15" s="8" t="s">
        <v>43</v>
      </c>
      <c r="E15" s="8">
        <v>360</v>
      </c>
      <c r="F15" s="7" t="s">
        <v>8</v>
      </c>
    </row>
    <row r="16" spans="1:6" ht="21.75" customHeight="1">
      <c r="A16" s="13" t="s">
        <v>15</v>
      </c>
      <c r="B16" s="18" t="s">
        <v>62</v>
      </c>
      <c r="C16" s="18"/>
      <c r="D16" s="18"/>
      <c r="E16" s="11">
        <f>SUM(E17:E19)</f>
        <v>840</v>
      </c>
      <c r="F16" s="7"/>
    </row>
    <row r="17" spans="1:6" ht="21.75" customHeight="1">
      <c r="A17" s="13"/>
      <c r="B17" s="9" t="s">
        <v>61</v>
      </c>
      <c r="C17" s="9" t="s">
        <v>7</v>
      </c>
      <c r="D17" s="8" t="s">
        <v>43</v>
      </c>
      <c r="E17" s="8">
        <v>340</v>
      </c>
      <c r="F17" s="7" t="s">
        <v>10</v>
      </c>
    </row>
    <row r="18" spans="1:6" ht="21.75" customHeight="1">
      <c r="A18" s="13"/>
      <c r="B18" s="8" t="s">
        <v>59</v>
      </c>
      <c r="C18" s="9" t="s">
        <v>58</v>
      </c>
      <c r="D18" s="8" t="s">
        <v>43</v>
      </c>
      <c r="E18" s="8">
        <v>200</v>
      </c>
      <c r="F18" s="7" t="s">
        <v>10</v>
      </c>
    </row>
    <row r="19" spans="1:6" ht="21.75" customHeight="1">
      <c r="A19" s="13"/>
      <c r="B19" s="9" t="s">
        <v>60</v>
      </c>
      <c r="C19" s="9" t="s">
        <v>60</v>
      </c>
      <c r="D19" s="8" t="s">
        <v>43</v>
      </c>
      <c r="E19" s="8">
        <v>300</v>
      </c>
      <c r="F19" s="7" t="s">
        <v>10</v>
      </c>
    </row>
    <row r="20" spans="1:6" ht="21.75" customHeight="1">
      <c r="A20" s="13" t="s">
        <v>16</v>
      </c>
      <c r="B20" s="18" t="s">
        <v>66</v>
      </c>
      <c r="C20" s="18"/>
      <c r="D20" s="18"/>
      <c r="E20" s="11">
        <f>SUM(E21:E23)</f>
        <v>660</v>
      </c>
      <c r="F20" s="7"/>
    </row>
    <row r="21" spans="1:6" ht="27" customHeight="1">
      <c r="A21" s="13"/>
      <c r="B21" s="8" t="s">
        <v>65</v>
      </c>
      <c r="C21" s="8" t="s">
        <v>17</v>
      </c>
      <c r="D21" s="8" t="s">
        <v>43</v>
      </c>
      <c r="E21" s="8">
        <v>360</v>
      </c>
      <c r="F21" s="7" t="s">
        <v>8</v>
      </c>
    </row>
    <row r="22" spans="1:6" ht="21.75" customHeight="1">
      <c r="A22" s="13"/>
      <c r="B22" s="8" t="s">
        <v>64</v>
      </c>
      <c r="C22" s="8" t="s">
        <v>63</v>
      </c>
      <c r="D22" s="8" t="s">
        <v>43</v>
      </c>
      <c r="E22" s="8">
        <v>100</v>
      </c>
      <c r="F22" s="7" t="s">
        <v>18</v>
      </c>
    </row>
    <row r="23" spans="1:6" ht="21.75" customHeight="1">
      <c r="A23" s="13"/>
      <c r="B23" s="8" t="s">
        <v>19</v>
      </c>
      <c r="C23" s="8" t="s">
        <v>19</v>
      </c>
      <c r="D23" s="8" t="s">
        <v>43</v>
      </c>
      <c r="E23" s="8">
        <v>200</v>
      </c>
      <c r="F23" s="7" t="s">
        <v>18</v>
      </c>
    </row>
    <row r="24" spans="1:6" ht="21.75" customHeight="1">
      <c r="A24" s="13" t="s">
        <v>20</v>
      </c>
      <c r="B24" s="18" t="s">
        <v>71</v>
      </c>
      <c r="C24" s="18"/>
      <c r="D24" s="18"/>
      <c r="E24" s="11">
        <f>SUM(E25:E27)</f>
        <v>760</v>
      </c>
      <c r="F24" s="7"/>
    </row>
    <row r="25" spans="1:6" ht="21.75" customHeight="1">
      <c r="A25" s="13"/>
      <c r="B25" s="8" t="s">
        <v>21</v>
      </c>
      <c r="C25" s="8" t="s">
        <v>21</v>
      </c>
      <c r="D25" s="8" t="s">
        <v>43</v>
      </c>
      <c r="E25" s="8">
        <v>300</v>
      </c>
      <c r="F25" s="7" t="s">
        <v>10</v>
      </c>
    </row>
    <row r="26" spans="1:6" ht="21.75" customHeight="1">
      <c r="A26" s="13"/>
      <c r="B26" s="8" t="s">
        <v>68</v>
      </c>
      <c r="C26" s="8" t="s">
        <v>67</v>
      </c>
      <c r="D26" s="8" t="s">
        <v>43</v>
      </c>
      <c r="E26" s="8">
        <v>360</v>
      </c>
      <c r="F26" s="7" t="s">
        <v>8</v>
      </c>
    </row>
    <row r="27" spans="1:6" ht="21.75" customHeight="1">
      <c r="A27" s="13"/>
      <c r="B27" s="8" t="s">
        <v>70</v>
      </c>
      <c r="C27" s="8" t="s">
        <v>69</v>
      </c>
      <c r="D27" s="8" t="s">
        <v>43</v>
      </c>
      <c r="E27" s="8">
        <v>100</v>
      </c>
      <c r="F27" s="7" t="s">
        <v>18</v>
      </c>
    </row>
    <row r="28" spans="1:6" ht="21.75" customHeight="1">
      <c r="A28" s="13" t="s">
        <v>22</v>
      </c>
      <c r="B28" s="18" t="s">
        <v>77</v>
      </c>
      <c r="C28" s="18"/>
      <c r="D28" s="18"/>
      <c r="E28" s="11">
        <f>SUM(E29:E32)</f>
        <v>1250</v>
      </c>
      <c r="F28" s="7"/>
    </row>
    <row r="29" spans="1:6" ht="21.75" customHeight="1">
      <c r="A29" s="13"/>
      <c r="B29" s="8" t="s">
        <v>76</v>
      </c>
      <c r="C29" s="9" t="s">
        <v>7</v>
      </c>
      <c r="D29" s="8" t="s">
        <v>43</v>
      </c>
      <c r="E29" s="8">
        <v>340</v>
      </c>
      <c r="F29" s="7" t="s">
        <v>10</v>
      </c>
    </row>
    <row r="30" spans="1:6" ht="21.75" customHeight="1">
      <c r="A30" s="13"/>
      <c r="B30" s="9" t="s">
        <v>23</v>
      </c>
      <c r="C30" s="9" t="s">
        <v>23</v>
      </c>
      <c r="D30" s="8" t="s">
        <v>43</v>
      </c>
      <c r="E30" s="8">
        <v>450</v>
      </c>
      <c r="F30" s="7" t="s">
        <v>8</v>
      </c>
    </row>
    <row r="31" spans="1:6" ht="21.75" customHeight="1">
      <c r="A31" s="13"/>
      <c r="B31" s="8" t="s">
        <v>73</v>
      </c>
      <c r="C31" s="9" t="s">
        <v>72</v>
      </c>
      <c r="D31" s="8" t="s">
        <v>43</v>
      </c>
      <c r="E31" s="8">
        <v>360</v>
      </c>
      <c r="F31" s="7" t="s">
        <v>8</v>
      </c>
    </row>
    <row r="32" spans="1:6" ht="21.75" customHeight="1">
      <c r="A32" s="13"/>
      <c r="B32" s="8" t="s">
        <v>75</v>
      </c>
      <c r="C32" s="9" t="s">
        <v>74</v>
      </c>
      <c r="D32" s="8" t="s">
        <v>43</v>
      </c>
      <c r="E32" s="8">
        <v>100</v>
      </c>
      <c r="F32" s="7" t="s">
        <v>18</v>
      </c>
    </row>
    <row r="33" spans="1:6" ht="21.75" customHeight="1">
      <c r="A33" s="13" t="s">
        <v>24</v>
      </c>
      <c r="B33" s="18" t="s">
        <v>78</v>
      </c>
      <c r="C33" s="18"/>
      <c r="D33" s="18"/>
      <c r="E33" s="11">
        <f>SUM(E34:E38)</f>
        <v>1940</v>
      </c>
      <c r="F33" s="7"/>
    </row>
    <row r="34" spans="1:6" ht="21.75" customHeight="1">
      <c r="A34" s="13"/>
      <c r="B34" s="8" t="s">
        <v>83</v>
      </c>
      <c r="C34" s="9" t="s">
        <v>7</v>
      </c>
      <c r="D34" s="8" t="s">
        <v>43</v>
      </c>
      <c r="E34" s="8">
        <v>480</v>
      </c>
      <c r="F34" s="7" t="s">
        <v>8</v>
      </c>
    </row>
    <row r="35" spans="1:6" ht="21.75" customHeight="1">
      <c r="A35" s="13"/>
      <c r="B35" s="8" t="s">
        <v>82</v>
      </c>
      <c r="C35" s="9" t="s">
        <v>81</v>
      </c>
      <c r="D35" s="8" t="s">
        <v>43</v>
      </c>
      <c r="E35" s="8">
        <v>200</v>
      </c>
      <c r="F35" s="7" t="s">
        <v>10</v>
      </c>
    </row>
    <row r="36" spans="1:6" ht="21.75" customHeight="1">
      <c r="A36" s="13"/>
      <c r="B36" s="9" t="s">
        <v>25</v>
      </c>
      <c r="C36" s="9" t="s">
        <v>25</v>
      </c>
      <c r="D36" s="8" t="s">
        <v>43</v>
      </c>
      <c r="E36" s="8">
        <v>450</v>
      </c>
      <c r="F36" s="7" t="s">
        <v>8</v>
      </c>
    </row>
    <row r="37" spans="1:6" ht="21.75" customHeight="1">
      <c r="A37" s="13"/>
      <c r="B37" s="8" t="s">
        <v>80</v>
      </c>
      <c r="C37" s="9" t="s">
        <v>79</v>
      </c>
      <c r="D37" s="8" t="s">
        <v>43</v>
      </c>
      <c r="E37" s="8">
        <v>360</v>
      </c>
      <c r="F37" s="7" t="s">
        <v>8</v>
      </c>
    </row>
    <row r="38" spans="1:6" ht="21.75" customHeight="1">
      <c r="A38" s="13"/>
      <c r="B38" s="9" t="s">
        <v>26</v>
      </c>
      <c r="C38" s="9" t="s">
        <v>26</v>
      </c>
      <c r="D38" s="8" t="s">
        <v>43</v>
      </c>
      <c r="E38" s="8">
        <v>450</v>
      </c>
      <c r="F38" s="7" t="s">
        <v>8</v>
      </c>
    </row>
    <row r="39" spans="1:6" ht="21.75" customHeight="1">
      <c r="A39" s="13" t="s">
        <v>27</v>
      </c>
      <c r="B39" s="18" t="s">
        <v>85</v>
      </c>
      <c r="C39" s="18"/>
      <c r="D39" s="18"/>
      <c r="E39" s="11">
        <f>SUM(E40:E41)</f>
        <v>400</v>
      </c>
      <c r="F39" s="7"/>
    </row>
    <row r="40" spans="1:6" ht="28.5" customHeight="1">
      <c r="A40" s="13"/>
      <c r="B40" s="8" t="s">
        <v>84</v>
      </c>
      <c r="C40" s="9" t="s">
        <v>28</v>
      </c>
      <c r="D40" s="8" t="s">
        <v>43</v>
      </c>
      <c r="E40" s="8">
        <v>200</v>
      </c>
      <c r="F40" s="7" t="s">
        <v>10</v>
      </c>
    </row>
    <row r="41" spans="1:6" ht="21.75" customHeight="1">
      <c r="A41" s="13"/>
      <c r="B41" s="9" t="s">
        <v>29</v>
      </c>
      <c r="C41" s="9" t="s">
        <v>29</v>
      </c>
      <c r="D41" s="8" t="s">
        <v>43</v>
      </c>
      <c r="E41" s="8">
        <v>200</v>
      </c>
      <c r="F41" s="7" t="s">
        <v>18</v>
      </c>
    </row>
    <row r="42" spans="1:6" ht="21.75" customHeight="1">
      <c r="A42" s="13" t="s">
        <v>30</v>
      </c>
      <c r="B42" s="18" t="s">
        <v>90</v>
      </c>
      <c r="C42" s="18"/>
      <c r="D42" s="18"/>
      <c r="E42" s="11">
        <f>SUM(E43:E45)</f>
        <v>600</v>
      </c>
      <c r="F42" s="7"/>
    </row>
    <row r="43" spans="1:6" ht="27" customHeight="1">
      <c r="A43" s="13"/>
      <c r="B43" s="9" t="s">
        <v>89</v>
      </c>
      <c r="C43" s="9" t="s">
        <v>88</v>
      </c>
      <c r="D43" s="8" t="s">
        <v>43</v>
      </c>
      <c r="E43" s="8">
        <v>200</v>
      </c>
      <c r="F43" s="7" t="s">
        <v>10</v>
      </c>
    </row>
    <row r="44" spans="1:6" ht="21.75" customHeight="1">
      <c r="A44" s="13"/>
      <c r="B44" s="8" t="s">
        <v>87</v>
      </c>
      <c r="C44" s="9" t="s">
        <v>86</v>
      </c>
      <c r="D44" s="8" t="s">
        <v>43</v>
      </c>
      <c r="E44" s="8">
        <v>100</v>
      </c>
      <c r="F44" s="7" t="s">
        <v>18</v>
      </c>
    </row>
    <row r="45" spans="1:6" ht="21.75" customHeight="1">
      <c r="A45" s="13"/>
      <c r="B45" s="9" t="s">
        <v>31</v>
      </c>
      <c r="C45" s="9" t="s">
        <v>31</v>
      </c>
      <c r="D45" s="8" t="s">
        <v>43</v>
      </c>
      <c r="E45" s="8">
        <v>300</v>
      </c>
      <c r="F45" s="7" t="s">
        <v>10</v>
      </c>
    </row>
    <row r="46" spans="1:6" ht="21.75" customHeight="1">
      <c r="A46" s="13" t="s">
        <v>35</v>
      </c>
      <c r="B46" s="18" t="s">
        <v>105</v>
      </c>
      <c r="C46" s="18"/>
      <c r="D46" s="18"/>
      <c r="E46" s="11">
        <f>SUM(E47:E50)</f>
        <v>800</v>
      </c>
      <c r="F46" s="7"/>
    </row>
    <row r="47" spans="1:6" ht="21.75" customHeight="1">
      <c r="A47" s="13"/>
      <c r="B47" s="9" t="s">
        <v>36</v>
      </c>
      <c r="C47" s="9" t="s">
        <v>36</v>
      </c>
      <c r="D47" s="8" t="s">
        <v>43</v>
      </c>
      <c r="E47" s="8">
        <v>300</v>
      </c>
      <c r="F47" s="7" t="s">
        <v>10</v>
      </c>
    </row>
    <row r="48" spans="1:6" ht="21.75" customHeight="1">
      <c r="A48" s="13"/>
      <c r="B48" s="8" t="s">
        <v>100</v>
      </c>
      <c r="C48" s="9" t="s">
        <v>99</v>
      </c>
      <c r="D48" s="8" t="s">
        <v>43</v>
      </c>
      <c r="E48" s="8">
        <v>100</v>
      </c>
      <c r="F48" s="7" t="s">
        <v>18</v>
      </c>
    </row>
    <row r="49" spans="1:6" ht="21.75" customHeight="1">
      <c r="A49" s="13"/>
      <c r="B49" s="8" t="s">
        <v>102</v>
      </c>
      <c r="C49" s="9" t="s">
        <v>101</v>
      </c>
      <c r="D49" s="8" t="s">
        <v>43</v>
      </c>
      <c r="E49" s="8">
        <v>200</v>
      </c>
      <c r="F49" s="7" t="s">
        <v>10</v>
      </c>
    </row>
    <row r="50" spans="1:6" ht="21.75" customHeight="1">
      <c r="A50" s="13"/>
      <c r="B50" s="8" t="s">
        <v>104</v>
      </c>
      <c r="C50" s="9" t="s">
        <v>103</v>
      </c>
      <c r="D50" s="8" t="s">
        <v>43</v>
      </c>
      <c r="E50" s="8">
        <v>200</v>
      </c>
      <c r="F50" s="7" t="s">
        <v>10</v>
      </c>
    </row>
    <row r="51" spans="1:6" ht="21.75" customHeight="1">
      <c r="A51" s="13" t="s">
        <v>32</v>
      </c>
      <c r="B51" s="18" t="s">
        <v>98</v>
      </c>
      <c r="C51" s="18"/>
      <c r="D51" s="18"/>
      <c r="E51" s="11">
        <f>SUM(E52:E57)</f>
        <v>1440</v>
      </c>
      <c r="F51" s="7"/>
    </row>
    <row r="52" spans="1:6" ht="21.75" customHeight="1">
      <c r="A52" s="13"/>
      <c r="B52" s="8" t="s">
        <v>97</v>
      </c>
      <c r="C52" s="9" t="s">
        <v>7</v>
      </c>
      <c r="D52" s="8" t="s">
        <v>43</v>
      </c>
      <c r="E52" s="8">
        <v>340</v>
      </c>
      <c r="F52" s="7" t="s">
        <v>10</v>
      </c>
    </row>
    <row r="53" spans="1:6" ht="21.75" customHeight="1">
      <c r="A53" s="13"/>
      <c r="B53" s="8" t="s">
        <v>96</v>
      </c>
      <c r="C53" s="9" t="s">
        <v>95</v>
      </c>
      <c r="D53" s="8" t="s">
        <v>43</v>
      </c>
      <c r="E53" s="8">
        <v>100</v>
      </c>
      <c r="F53" s="7" t="s">
        <v>18</v>
      </c>
    </row>
    <row r="54" spans="1:6" ht="21.75" customHeight="1">
      <c r="A54" s="13"/>
      <c r="B54" s="8" t="s">
        <v>94</v>
      </c>
      <c r="C54" s="9" t="s">
        <v>93</v>
      </c>
      <c r="D54" s="8" t="s">
        <v>43</v>
      </c>
      <c r="E54" s="8">
        <v>200</v>
      </c>
      <c r="F54" s="7" t="s">
        <v>10</v>
      </c>
    </row>
    <row r="55" spans="1:6" ht="21.75" customHeight="1">
      <c r="A55" s="13"/>
      <c r="B55" s="8" t="s">
        <v>92</v>
      </c>
      <c r="C55" s="9" t="s">
        <v>91</v>
      </c>
      <c r="D55" s="8" t="s">
        <v>43</v>
      </c>
      <c r="E55" s="8">
        <v>200</v>
      </c>
      <c r="F55" s="7" t="s">
        <v>10</v>
      </c>
    </row>
    <row r="56" spans="1:6" ht="21.75" customHeight="1">
      <c r="A56" s="13"/>
      <c r="B56" s="9" t="s">
        <v>33</v>
      </c>
      <c r="C56" s="9" t="s">
        <v>33</v>
      </c>
      <c r="D56" s="8" t="s">
        <v>43</v>
      </c>
      <c r="E56" s="8">
        <v>300</v>
      </c>
      <c r="F56" s="7" t="s">
        <v>10</v>
      </c>
    </row>
    <row r="57" spans="1:6" ht="21.75" customHeight="1">
      <c r="A57" s="13"/>
      <c r="B57" s="9" t="s">
        <v>34</v>
      </c>
      <c r="C57" s="9" t="s">
        <v>34</v>
      </c>
      <c r="D57" s="8" t="s">
        <v>43</v>
      </c>
      <c r="E57" s="8">
        <v>300</v>
      </c>
      <c r="F57" s="7" t="s">
        <v>10</v>
      </c>
    </row>
    <row r="58" spans="1:6" ht="21.75" customHeight="1">
      <c r="A58" s="12" t="s">
        <v>40</v>
      </c>
      <c r="B58" s="18" t="s">
        <v>116</v>
      </c>
      <c r="C58" s="18"/>
      <c r="D58" s="18"/>
      <c r="E58" s="11">
        <f>SUM(E59:E61)</f>
        <v>600</v>
      </c>
      <c r="F58" s="7"/>
    </row>
    <row r="59" spans="1:6" ht="21.75" customHeight="1">
      <c r="A59" s="12"/>
      <c r="B59" s="7" t="s">
        <v>113</v>
      </c>
      <c r="C59" s="9" t="s">
        <v>112</v>
      </c>
      <c r="D59" s="8" t="s">
        <v>43</v>
      </c>
      <c r="E59" s="8">
        <v>200</v>
      </c>
      <c r="F59" s="7" t="s">
        <v>10</v>
      </c>
    </row>
    <row r="60" spans="1:6" ht="21.75" customHeight="1">
      <c r="A60" s="12"/>
      <c r="B60" s="7" t="s">
        <v>115</v>
      </c>
      <c r="C60" s="9" t="s">
        <v>114</v>
      </c>
      <c r="D60" s="8" t="s">
        <v>43</v>
      </c>
      <c r="E60" s="8">
        <v>200</v>
      </c>
      <c r="F60" s="7" t="s">
        <v>10</v>
      </c>
    </row>
    <row r="61" spans="1:6" ht="21.75" customHeight="1">
      <c r="A61" s="12"/>
      <c r="B61" s="9" t="s">
        <v>41</v>
      </c>
      <c r="C61" s="9" t="s">
        <v>41</v>
      </c>
      <c r="D61" s="8" t="s">
        <v>43</v>
      </c>
      <c r="E61" s="8">
        <v>200</v>
      </c>
      <c r="F61" s="7" t="s">
        <v>18</v>
      </c>
    </row>
    <row r="62" spans="1:6" ht="21.75" customHeight="1">
      <c r="A62" s="12" t="s">
        <v>37</v>
      </c>
      <c r="B62" s="18" t="s">
        <v>111</v>
      </c>
      <c r="C62" s="18"/>
      <c r="D62" s="18"/>
      <c r="E62" s="11">
        <f>SUM(E63:E67)</f>
        <v>1280</v>
      </c>
      <c r="F62" s="7"/>
    </row>
    <row r="63" spans="1:6" ht="21.75" customHeight="1">
      <c r="A63" s="12"/>
      <c r="B63" s="7" t="s">
        <v>110</v>
      </c>
      <c r="C63" s="9" t="s">
        <v>7</v>
      </c>
      <c r="D63" s="8" t="s">
        <v>43</v>
      </c>
      <c r="E63" s="8">
        <v>480</v>
      </c>
      <c r="F63" s="7" t="s">
        <v>8</v>
      </c>
    </row>
    <row r="64" spans="1:6" ht="21.75" customHeight="1">
      <c r="A64" s="12"/>
      <c r="B64" s="9" t="s">
        <v>38</v>
      </c>
      <c r="C64" s="9" t="s">
        <v>38</v>
      </c>
      <c r="D64" s="8" t="s">
        <v>43</v>
      </c>
      <c r="E64" s="8">
        <v>200</v>
      </c>
      <c r="F64" s="7" t="s">
        <v>18</v>
      </c>
    </row>
    <row r="65" spans="1:6" ht="21.75" customHeight="1">
      <c r="A65" s="12"/>
      <c r="B65" s="7" t="s">
        <v>107</v>
      </c>
      <c r="C65" s="9" t="s">
        <v>106</v>
      </c>
      <c r="D65" s="8" t="s">
        <v>43</v>
      </c>
      <c r="E65" s="8">
        <v>200</v>
      </c>
      <c r="F65" s="7" t="s">
        <v>10</v>
      </c>
    </row>
    <row r="66" spans="1:6" ht="21.75" customHeight="1">
      <c r="A66" s="12"/>
      <c r="B66" s="9" t="s">
        <v>39</v>
      </c>
      <c r="C66" s="9" t="s">
        <v>39</v>
      </c>
      <c r="D66" s="8" t="s">
        <v>43</v>
      </c>
      <c r="E66" s="8">
        <v>300</v>
      </c>
      <c r="F66" s="7" t="s">
        <v>10</v>
      </c>
    </row>
    <row r="67" spans="1:6" ht="21.75" customHeight="1">
      <c r="A67" s="12"/>
      <c r="B67" s="7" t="s">
        <v>109</v>
      </c>
      <c r="C67" s="9" t="s">
        <v>108</v>
      </c>
      <c r="D67" s="8" t="s">
        <v>43</v>
      </c>
      <c r="E67" s="8">
        <v>100</v>
      </c>
      <c r="F67" s="7" t="s">
        <v>18</v>
      </c>
    </row>
    <row r="68" spans="1:6" ht="21.75" customHeight="1">
      <c r="A68" s="13" t="s">
        <v>117</v>
      </c>
      <c r="B68" s="18" t="s">
        <v>122</v>
      </c>
      <c r="C68" s="18"/>
      <c r="D68" s="18"/>
      <c r="E68" s="11">
        <f>SUM(E69:E71)</f>
        <v>600</v>
      </c>
      <c r="F68" s="7"/>
    </row>
    <row r="69" spans="1:6" ht="21.75" customHeight="1">
      <c r="A69" s="13"/>
      <c r="B69" s="9" t="s">
        <v>42</v>
      </c>
      <c r="C69" s="9" t="s">
        <v>42</v>
      </c>
      <c r="D69" s="8" t="s">
        <v>43</v>
      </c>
      <c r="E69" s="8">
        <v>300</v>
      </c>
      <c r="F69" s="7" t="s">
        <v>10</v>
      </c>
    </row>
    <row r="70" spans="1:6" ht="21.75" customHeight="1">
      <c r="A70" s="13"/>
      <c r="B70" s="7" t="s">
        <v>119</v>
      </c>
      <c r="C70" s="9" t="s">
        <v>118</v>
      </c>
      <c r="D70" s="8" t="s">
        <v>43</v>
      </c>
      <c r="E70" s="8">
        <v>200</v>
      </c>
      <c r="F70" s="7" t="s">
        <v>10</v>
      </c>
    </row>
    <row r="71" spans="1:6" ht="21.75" customHeight="1">
      <c r="A71" s="13"/>
      <c r="B71" s="7" t="s">
        <v>121</v>
      </c>
      <c r="C71" s="9" t="s">
        <v>120</v>
      </c>
      <c r="D71" s="8" t="s">
        <v>43</v>
      </c>
      <c r="E71" s="8">
        <v>100</v>
      </c>
      <c r="F71" s="7" t="s">
        <v>18</v>
      </c>
    </row>
  </sheetData>
  <sheetProtection/>
  <mergeCells count="34">
    <mergeCell ref="B68:D68"/>
    <mergeCell ref="A46:A50"/>
    <mergeCell ref="B46:D46"/>
    <mergeCell ref="A58:A61"/>
    <mergeCell ref="B58:D58"/>
    <mergeCell ref="B62:D62"/>
    <mergeCell ref="B33:D33"/>
    <mergeCell ref="B39:D39"/>
    <mergeCell ref="B42:D42"/>
    <mergeCell ref="B51:D51"/>
    <mergeCell ref="B16:D16"/>
    <mergeCell ref="B20:D20"/>
    <mergeCell ref="B24:D24"/>
    <mergeCell ref="B28:D28"/>
    <mergeCell ref="B7:B10"/>
    <mergeCell ref="B6:D6"/>
    <mergeCell ref="C7:D7"/>
    <mergeCell ref="B12:D12"/>
    <mergeCell ref="C1:F1"/>
    <mergeCell ref="A2:F2"/>
    <mergeCell ref="C3:F3"/>
    <mergeCell ref="A5:D5"/>
    <mergeCell ref="A6:A11"/>
    <mergeCell ref="A12:A15"/>
    <mergeCell ref="A16:A19"/>
    <mergeCell ref="A20:A23"/>
    <mergeCell ref="A24:A27"/>
    <mergeCell ref="A28:A32"/>
    <mergeCell ref="A33:A38"/>
    <mergeCell ref="A39:A41"/>
    <mergeCell ref="A68:A71"/>
    <mergeCell ref="A42:A45"/>
    <mergeCell ref="A51:A57"/>
    <mergeCell ref="A62:A67"/>
  </mergeCells>
  <printOptions horizontalCentered="1"/>
  <pageMargins left="0.28" right="0.28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李炜玮 10.104.98.82</cp:lastModifiedBy>
  <cp:lastPrinted>2013-11-17T04:51:33Z</cp:lastPrinted>
  <dcterms:created xsi:type="dcterms:W3CDTF">2009-12-28T03:01:49Z</dcterms:created>
  <dcterms:modified xsi:type="dcterms:W3CDTF">2017-03-15T07:24:59Z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