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520"/>
  </bookViews>
  <sheets>
    <sheet name="预下资金建议" sheetId="1" r:id="rId1"/>
  </sheets>
  <definedNames>
    <definedName name="_xlnm._FilterDatabase" localSheetId="0" hidden="1">预下资金建议!$A$4:$D$102</definedName>
    <definedName name="_xlnm.Print_Area" localSheetId="0">预下资金建议!$A$2:$J$102</definedName>
    <definedName name="_xlnm.Print_Titles" localSheetId="0">预下资金建议!$4:$4</definedName>
  </definedNames>
  <calcPr calcId="144525"/>
</workbook>
</file>

<file path=xl/sharedStrings.xml><?xml version="1.0" encoding="utf-8"?>
<sst xmlns="http://schemas.openxmlformats.org/spreadsheetml/2006/main" count="115">
  <si>
    <t>附件：</t>
  </si>
  <si>
    <t>湖南省提前下达2018年工业转型升级专项资金明细表</t>
  </si>
  <si>
    <t>单位：万元</t>
  </si>
  <si>
    <t>市州</t>
  </si>
  <si>
    <t>县市区</t>
  </si>
  <si>
    <t>提前下资金合计</t>
  </si>
  <si>
    <t>技术改造支出</t>
  </si>
  <si>
    <t>功能科目</t>
  </si>
  <si>
    <t>节能支出</t>
  </si>
  <si>
    <t>科技支出</t>
  </si>
  <si>
    <t>备注</t>
  </si>
  <si>
    <t>合计</t>
  </si>
  <si>
    <r>
      <rPr>
        <b/>
        <sz val="11"/>
        <rFont val="宋体"/>
        <charset val="134"/>
      </rPr>
      <t>长沙市</t>
    </r>
  </si>
  <si>
    <r>
      <rPr>
        <b/>
        <sz val="11"/>
        <rFont val="宋体"/>
        <charset val="134"/>
      </rPr>
      <t>长沙市小计</t>
    </r>
  </si>
  <si>
    <r>
      <rPr>
        <sz val="11"/>
        <rFont val="宋体"/>
        <charset val="134"/>
      </rPr>
      <t>市本级</t>
    </r>
  </si>
  <si>
    <r>
      <t>2159904</t>
    </r>
    <r>
      <rPr>
        <sz val="11"/>
        <color theme="1"/>
        <rFont val="宋体"/>
        <charset val="134"/>
      </rPr>
      <t>技术改造支出</t>
    </r>
  </si>
  <si>
    <t>2111001能源节约利用</t>
  </si>
  <si>
    <t>2060402应用技术研究与开发</t>
  </si>
  <si>
    <r>
      <rPr>
        <sz val="11"/>
        <rFont val="宋体"/>
        <charset val="134"/>
      </rPr>
      <t>浏阳市</t>
    </r>
  </si>
  <si>
    <t>宁乡市</t>
  </si>
  <si>
    <r>
      <rPr>
        <b/>
        <sz val="11"/>
        <rFont val="宋体"/>
        <charset val="134"/>
      </rPr>
      <t>株洲市</t>
    </r>
  </si>
  <si>
    <r>
      <rPr>
        <b/>
        <sz val="11"/>
        <rFont val="宋体"/>
        <charset val="134"/>
      </rPr>
      <t>株洲市小计</t>
    </r>
  </si>
  <si>
    <r>
      <rPr>
        <sz val="11"/>
        <rFont val="宋体"/>
        <charset val="134"/>
      </rPr>
      <t>茶陵县</t>
    </r>
  </si>
  <si>
    <r>
      <rPr>
        <sz val="11"/>
        <rFont val="宋体"/>
        <charset val="134"/>
      </rPr>
      <t>醴陵市</t>
    </r>
  </si>
  <si>
    <r>
      <rPr>
        <sz val="11"/>
        <rFont val="宋体"/>
        <charset val="134"/>
      </rPr>
      <t>炎陵县</t>
    </r>
  </si>
  <si>
    <r>
      <rPr>
        <sz val="11"/>
        <rFont val="宋体"/>
        <charset val="134"/>
      </rPr>
      <t>攸县</t>
    </r>
  </si>
  <si>
    <r>
      <rPr>
        <sz val="11"/>
        <rFont val="宋体"/>
        <charset val="134"/>
      </rPr>
      <t>株洲县</t>
    </r>
  </si>
  <si>
    <r>
      <rPr>
        <b/>
        <sz val="11"/>
        <rFont val="宋体"/>
        <charset val="134"/>
      </rPr>
      <t>湘潭市</t>
    </r>
  </si>
  <si>
    <r>
      <rPr>
        <b/>
        <sz val="11"/>
        <rFont val="宋体"/>
        <charset val="134"/>
      </rPr>
      <t>湘潭市小计</t>
    </r>
  </si>
  <si>
    <r>
      <rPr>
        <sz val="11"/>
        <rFont val="宋体"/>
        <charset val="134"/>
      </rPr>
      <t>韶山市</t>
    </r>
  </si>
  <si>
    <r>
      <rPr>
        <sz val="11"/>
        <rFont val="宋体"/>
        <charset val="134"/>
      </rPr>
      <t>湘潭县</t>
    </r>
  </si>
  <si>
    <r>
      <rPr>
        <sz val="11"/>
        <rFont val="宋体"/>
        <charset val="134"/>
      </rPr>
      <t>湘乡市</t>
    </r>
  </si>
  <si>
    <r>
      <rPr>
        <b/>
        <sz val="11"/>
        <rFont val="宋体"/>
        <charset val="134"/>
      </rPr>
      <t>衡阳市</t>
    </r>
  </si>
  <si>
    <r>
      <rPr>
        <b/>
        <sz val="11"/>
        <rFont val="宋体"/>
        <charset val="134"/>
      </rPr>
      <t>衡阳市小计</t>
    </r>
  </si>
  <si>
    <t>市本级</t>
  </si>
  <si>
    <r>
      <rPr>
        <sz val="11"/>
        <rFont val="宋体"/>
        <charset val="134"/>
      </rPr>
      <t>常宁市</t>
    </r>
  </si>
  <si>
    <r>
      <rPr>
        <sz val="11"/>
        <rFont val="宋体"/>
        <charset val="134"/>
      </rPr>
      <t>衡东县</t>
    </r>
  </si>
  <si>
    <r>
      <rPr>
        <sz val="11"/>
        <rFont val="宋体"/>
        <charset val="134"/>
      </rPr>
      <t>衡南县</t>
    </r>
  </si>
  <si>
    <r>
      <rPr>
        <sz val="11"/>
        <rFont val="宋体"/>
        <charset val="134"/>
      </rPr>
      <t>衡山县</t>
    </r>
  </si>
  <si>
    <r>
      <rPr>
        <sz val="11"/>
        <rFont val="宋体"/>
        <charset val="134"/>
      </rPr>
      <t>耒阳市</t>
    </r>
  </si>
  <si>
    <t>衡阳县</t>
  </si>
  <si>
    <r>
      <rPr>
        <sz val="11"/>
        <rFont val="宋体"/>
        <charset val="134"/>
      </rPr>
      <t>祁东县</t>
    </r>
  </si>
  <si>
    <r>
      <rPr>
        <b/>
        <sz val="11"/>
        <rFont val="宋体"/>
        <charset val="134"/>
      </rPr>
      <t>邵阳市</t>
    </r>
  </si>
  <si>
    <r>
      <rPr>
        <b/>
        <sz val="11"/>
        <rFont val="宋体"/>
        <charset val="134"/>
      </rPr>
      <t>邵阳市小计</t>
    </r>
  </si>
  <si>
    <r>
      <rPr>
        <sz val="11"/>
        <rFont val="宋体"/>
        <charset val="134"/>
      </rPr>
      <t>城步县</t>
    </r>
  </si>
  <si>
    <r>
      <rPr>
        <sz val="11"/>
        <rFont val="宋体"/>
        <charset val="134"/>
      </rPr>
      <t>洞口县</t>
    </r>
  </si>
  <si>
    <r>
      <rPr>
        <sz val="11"/>
        <rFont val="宋体"/>
        <charset val="134"/>
      </rPr>
      <t>隆回县</t>
    </r>
  </si>
  <si>
    <r>
      <rPr>
        <sz val="11"/>
        <rFont val="宋体"/>
        <charset val="134"/>
      </rPr>
      <t>武冈市</t>
    </r>
  </si>
  <si>
    <r>
      <rPr>
        <sz val="11"/>
        <rFont val="宋体"/>
        <charset val="134"/>
      </rPr>
      <t>邵东县</t>
    </r>
  </si>
  <si>
    <r>
      <rPr>
        <sz val="11"/>
        <rFont val="宋体"/>
        <charset val="134"/>
      </rPr>
      <t>邵阳县</t>
    </r>
  </si>
  <si>
    <r>
      <rPr>
        <sz val="11"/>
        <rFont val="宋体"/>
        <charset val="134"/>
      </rPr>
      <t>绥宁县</t>
    </r>
  </si>
  <si>
    <r>
      <rPr>
        <b/>
        <sz val="11"/>
        <rFont val="宋体"/>
        <charset val="134"/>
      </rPr>
      <t>岳阳市</t>
    </r>
  </si>
  <si>
    <r>
      <rPr>
        <b/>
        <sz val="11"/>
        <rFont val="宋体"/>
        <charset val="134"/>
      </rPr>
      <t>岳阳市小计</t>
    </r>
  </si>
  <si>
    <r>
      <rPr>
        <sz val="11"/>
        <rFont val="宋体"/>
        <charset val="134"/>
      </rPr>
      <t>华容县</t>
    </r>
  </si>
  <si>
    <r>
      <rPr>
        <sz val="11"/>
        <rFont val="宋体"/>
        <charset val="134"/>
      </rPr>
      <t>临湘市</t>
    </r>
  </si>
  <si>
    <r>
      <rPr>
        <sz val="11"/>
        <rFont val="宋体"/>
        <charset val="134"/>
      </rPr>
      <t>汨罗市</t>
    </r>
  </si>
  <si>
    <r>
      <rPr>
        <sz val="11"/>
        <rFont val="宋体"/>
        <charset val="134"/>
      </rPr>
      <t>平江县</t>
    </r>
  </si>
  <si>
    <r>
      <rPr>
        <sz val="11"/>
        <rFont val="宋体"/>
        <charset val="134"/>
      </rPr>
      <t>湘阴县</t>
    </r>
  </si>
  <si>
    <r>
      <rPr>
        <sz val="11"/>
        <rFont val="宋体"/>
        <charset val="134"/>
      </rPr>
      <t>岳阳县</t>
    </r>
  </si>
  <si>
    <r>
      <rPr>
        <b/>
        <sz val="11"/>
        <rFont val="宋体"/>
        <charset val="134"/>
      </rPr>
      <t>常德市</t>
    </r>
  </si>
  <si>
    <r>
      <rPr>
        <b/>
        <sz val="11"/>
        <rFont val="宋体"/>
        <charset val="134"/>
      </rPr>
      <t>常德市小计</t>
    </r>
  </si>
  <si>
    <r>
      <rPr>
        <sz val="11"/>
        <rFont val="宋体"/>
        <charset val="134"/>
      </rPr>
      <t>安乡县</t>
    </r>
  </si>
  <si>
    <r>
      <rPr>
        <sz val="11"/>
        <rFont val="宋体"/>
        <charset val="134"/>
      </rPr>
      <t>汉寿县</t>
    </r>
  </si>
  <si>
    <r>
      <rPr>
        <sz val="11"/>
        <rFont val="宋体"/>
        <charset val="134"/>
      </rPr>
      <t>津市市</t>
    </r>
  </si>
  <si>
    <r>
      <rPr>
        <sz val="11"/>
        <rFont val="宋体"/>
        <charset val="134"/>
      </rPr>
      <t>澧县</t>
    </r>
  </si>
  <si>
    <r>
      <rPr>
        <sz val="11"/>
        <rFont val="宋体"/>
        <charset val="134"/>
      </rPr>
      <t>临澧县</t>
    </r>
  </si>
  <si>
    <r>
      <rPr>
        <sz val="11"/>
        <rFont val="宋体"/>
        <charset val="134"/>
      </rPr>
      <t>石门县</t>
    </r>
  </si>
  <si>
    <r>
      <rPr>
        <sz val="11"/>
        <rFont val="宋体"/>
        <charset val="134"/>
      </rPr>
      <t>桃源县</t>
    </r>
  </si>
  <si>
    <r>
      <rPr>
        <b/>
        <sz val="11"/>
        <rFont val="宋体"/>
        <charset val="134"/>
      </rPr>
      <t>张家界市</t>
    </r>
  </si>
  <si>
    <r>
      <rPr>
        <b/>
        <sz val="11"/>
        <rFont val="宋体"/>
        <charset val="134"/>
      </rPr>
      <t>张家界市小计</t>
    </r>
  </si>
  <si>
    <r>
      <rPr>
        <sz val="11"/>
        <rFont val="宋体"/>
        <charset val="134"/>
      </rPr>
      <t>慈利县</t>
    </r>
  </si>
  <si>
    <r>
      <rPr>
        <sz val="11"/>
        <rFont val="宋体"/>
        <charset val="134"/>
      </rPr>
      <t>桑植县</t>
    </r>
  </si>
  <si>
    <r>
      <rPr>
        <b/>
        <sz val="11"/>
        <rFont val="宋体"/>
        <charset val="134"/>
      </rPr>
      <t>益阳市</t>
    </r>
  </si>
  <si>
    <r>
      <rPr>
        <b/>
        <sz val="11"/>
        <rFont val="宋体"/>
        <charset val="134"/>
      </rPr>
      <t>益阳市小计</t>
    </r>
  </si>
  <si>
    <r>
      <rPr>
        <sz val="11"/>
        <rFont val="宋体"/>
        <charset val="134"/>
      </rPr>
      <t>安化县</t>
    </r>
  </si>
  <si>
    <r>
      <rPr>
        <sz val="11"/>
        <rFont val="宋体"/>
        <charset val="134"/>
      </rPr>
      <t>南县</t>
    </r>
  </si>
  <si>
    <r>
      <rPr>
        <sz val="11"/>
        <rFont val="宋体"/>
        <charset val="134"/>
      </rPr>
      <t>桃江县</t>
    </r>
  </si>
  <si>
    <r>
      <rPr>
        <sz val="11"/>
        <rFont val="宋体"/>
        <charset val="134"/>
      </rPr>
      <t>沅江市</t>
    </r>
  </si>
  <si>
    <r>
      <rPr>
        <b/>
        <sz val="11"/>
        <rFont val="宋体"/>
        <charset val="134"/>
      </rPr>
      <t>郴州市</t>
    </r>
  </si>
  <si>
    <r>
      <rPr>
        <b/>
        <sz val="11"/>
        <rFont val="宋体"/>
        <charset val="134"/>
      </rPr>
      <t>郴州市小计</t>
    </r>
  </si>
  <si>
    <r>
      <rPr>
        <sz val="11"/>
        <rFont val="宋体"/>
        <charset val="134"/>
      </rPr>
      <t>安仁县</t>
    </r>
  </si>
  <si>
    <r>
      <rPr>
        <sz val="11"/>
        <rFont val="宋体"/>
        <charset val="134"/>
      </rPr>
      <t>桂东县</t>
    </r>
  </si>
  <si>
    <r>
      <rPr>
        <sz val="11"/>
        <rFont val="宋体"/>
        <charset val="134"/>
      </rPr>
      <t>桂阳县</t>
    </r>
  </si>
  <si>
    <r>
      <rPr>
        <sz val="11"/>
        <rFont val="宋体"/>
        <charset val="134"/>
      </rPr>
      <t>嘉禾县</t>
    </r>
  </si>
  <si>
    <r>
      <rPr>
        <sz val="11"/>
        <rFont val="宋体"/>
        <charset val="134"/>
      </rPr>
      <t>临武县</t>
    </r>
  </si>
  <si>
    <r>
      <rPr>
        <sz val="11"/>
        <rFont val="宋体"/>
        <charset val="134"/>
      </rPr>
      <t>资兴市</t>
    </r>
  </si>
  <si>
    <r>
      <rPr>
        <sz val="11"/>
        <rFont val="宋体"/>
        <charset val="134"/>
      </rPr>
      <t>永兴县</t>
    </r>
  </si>
  <si>
    <r>
      <rPr>
        <sz val="11"/>
        <rFont val="宋体"/>
        <charset val="134"/>
      </rPr>
      <t>汝城县</t>
    </r>
  </si>
  <si>
    <r>
      <rPr>
        <b/>
        <sz val="11"/>
        <rFont val="宋体"/>
        <charset val="134"/>
      </rPr>
      <t>永州市</t>
    </r>
  </si>
  <si>
    <r>
      <rPr>
        <b/>
        <sz val="11"/>
        <rFont val="宋体"/>
        <charset val="134"/>
      </rPr>
      <t>永州市小计</t>
    </r>
  </si>
  <si>
    <r>
      <rPr>
        <sz val="11"/>
        <rFont val="宋体"/>
        <charset val="134"/>
      </rPr>
      <t>道县</t>
    </r>
  </si>
  <si>
    <r>
      <rPr>
        <sz val="11"/>
        <rFont val="宋体"/>
        <charset val="134"/>
      </rPr>
      <t>江永县</t>
    </r>
  </si>
  <si>
    <r>
      <rPr>
        <sz val="11"/>
        <rFont val="宋体"/>
        <charset val="134"/>
      </rPr>
      <t>双牌县</t>
    </r>
  </si>
  <si>
    <r>
      <rPr>
        <sz val="11"/>
        <rFont val="宋体"/>
        <charset val="134"/>
      </rPr>
      <t>蓝山县</t>
    </r>
  </si>
  <si>
    <r>
      <rPr>
        <sz val="11"/>
        <rFont val="宋体"/>
        <charset val="134"/>
      </rPr>
      <t>宁远县</t>
    </r>
  </si>
  <si>
    <r>
      <rPr>
        <sz val="11"/>
        <rFont val="宋体"/>
        <charset val="134"/>
      </rPr>
      <t>祁阳县</t>
    </r>
  </si>
  <si>
    <r>
      <rPr>
        <sz val="11"/>
        <rFont val="宋体"/>
        <charset val="134"/>
      </rPr>
      <t>新田县</t>
    </r>
  </si>
  <si>
    <r>
      <rPr>
        <sz val="11"/>
        <rFont val="宋体"/>
        <charset val="134"/>
      </rPr>
      <t>江华县</t>
    </r>
  </si>
  <si>
    <r>
      <rPr>
        <b/>
        <sz val="11"/>
        <rFont val="宋体"/>
        <charset val="134"/>
      </rPr>
      <t>怀化市</t>
    </r>
  </si>
  <si>
    <r>
      <rPr>
        <b/>
        <sz val="11"/>
        <rFont val="宋体"/>
        <charset val="134"/>
      </rPr>
      <t>怀化市小计</t>
    </r>
  </si>
  <si>
    <r>
      <rPr>
        <sz val="11"/>
        <rFont val="宋体"/>
        <charset val="134"/>
      </rPr>
      <t>洪江区</t>
    </r>
  </si>
  <si>
    <r>
      <rPr>
        <sz val="11"/>
        <rFont val="宋体"/>
        <charset val="134"/>
      </rPr>
      <t>靖州县</t>
    </r>
  </si>
  <si>
    <r>
      <rPr>
        <sz val="11"/>
        <rFont val="宋体"/>
        <charset val="134"/>
      </rPr>
      <t>溆浦县</t>
    </r>
  </si>
  <si>
    <r>
      <rPr>
        <sz val="11"/>
        <rFont val="宋体"/>
        <charset val="134"/>
      </rPr>
      <t>新晃县</t>
    </r>
  </si>
  <si>
    <r>
      <rPr>
        <sz val="11"/>
        <rFont val="宋体"/>
        <charset val="134"/>
      </rPr>
      <t>沅陵县</t>
    </r>
  </si>
  <si>
    <r>
      <rPr>
        <sz val="11"/>
        <rFont val="宋体"/>
        <charset val="134"/>
      </rPr>
      <t>芷江县</t>
    </r>
  </si>
  <si>
    <t>会同县</t>
  </si>
  <si>
    <r>
      <rPr>
        <b/>
        <sz val="11"/>
        <rFont val="宋体"/>
        <charset val="134"/>
      </rPr>
      <t>娄底市</t>
    </r>
  </si>
  <si>
    <r>
      <rPr>
        <b/>
        <sz val="11"/>
        <rFont val="宋体"/>
        <charset val="134"/>
      </rPr>
      <t>娄底市小计</t>
    </r>
  </si>
  <si>
    <r>
      <rPr>
        <sz val="11"/>
        <rFont val="宋体"/>
        <charset val="134"/>
      </rPr>
      <t>冷水江市</t>
    </r>
  </si>
  <si>
    <r>
      <rPr>
        <sz val="11"/>
        <rFont val="宋体"/>
        <charset val="134"/>
      </rPr>
      <t>涟源市</t>
    </r>
  </si>
  <si>
    <r>
      <rPr>
        <sz val="11"/>
        <rFont val="宋体"/>
        <charset val="134"/>
      </rPr>
      <t>双峰县</t>
    </r>
  </si>
  <si>
    <r>
      <rPr>
        <sz val="11"/>
        <rFont val="宋体"/>
        <charset val="134"/>
      </rPr>
      <t>新化县</t>
    </r>
  </si>
  <si>
    <r>
      <rPr>
        <b/>
        <sz val="11"/>
        <rFont val="宋体"/>
        <charset val="134"/>
      </rPr>
      <t>湘西土家族苗族自治州</t>
    </r>
  </si>
  <si>
    <t>湘西土家族苗族自治州小计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</si>
</sst>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36">
    <font>
      <sz val="11"/>
      <color theme="1"/>
      <name val="等线"/>
      <charset val="134"/>
      <scheme val="minor"/>
    </font>
    <font>
      <b/>
      <sz val="18"/>
      <name val="方正小标宋简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b/>
      <sz val="12"/>
      <name val="黑体"/>
      <charset val="134"/>
    </font>
    <font>
      <b/>
      <sz val="14"/>
      <name val="Times New Roman"/>
      <charset val="134"/>
    </font>
    <font>
      <sz val="14"/>
      <color theme="1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31" fillId="32" borderId="12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0" borderId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left" vertical="center" wrapText="1"/>
    </xf>
    <xf numFmtId="0" fontId="4" fillId="2" borderId="3" xfId="52" applyFont="1" applyFill="1" applyBorder="1" applyAlignment="1">
      <alignment horizontal="center" vertical="center" wrapText="1"/>
    </xf>
    <xf numFmtId="0" fontId="4" fillId="2" borderId="4" xfId="52" applyFont="1" applyFill="1" applyBorder="1" applyAlignment="1">
      <alignment horizontal="center" vertical="center" wrapText="1"/>
    </xf>
    <xf numFmtId="176" fontId="5" fillId="2" borderId="2" xfId="52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0" fontId="8" fillId="0" borderId="2" xfId="52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52" applyFont="1" applyFill="1" applyBorder="1" applyAlignment="1">
      <alignment horizontal="left" vertical="center" wrapText="1"/>
    </xf>
    <xf numFmtId="0" fontId="8" fillId="0" borderId="2" xfId="52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1" fillId="0" borderId="2" xfId="52" applyFont="1" applyFill="1" applyBorder="1" applyAlignment="1">
      <alignment horizontal="left" vertical="center" wrapText="1"/>
    </xf>
    <xf numFmtId="0" fontId="7" fillId="0" borderId="2" xfId="52" applyFont="1" applyFill="1" applyBorder="1" applyAlignment="1">
      <alignment horizontal="left" vertical="center" wrapText="1"/>
    </xf>
    <xf numFmtId="0" fontId="8" fillId="0" borderId="2" xfId="46" applyFont="1" applyFill="1" applyBorder="1" applyAlignment="1">
      <alignment horizontal="left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left" vertical="center" wrapText="1"/>
    </xf>
    <xf numFmtId="0" fontId="8" fillId="0" borderId="2" xfId="52" applyNumberFormat="1" applyFont="1" applyFill="1" applyBorder="1" applyAlignment="1" applyProtection="1">
      <alignment horizontal="left" vertical="center" wrapText="1"/>
    </xf>
    <xf numFmtId="0" fontId="7" fillId="0" borderId="2" xfId="46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8" fillId="0" borderId="2" xfId="52" applyFont="1" applyBorder="1" applyAlignment="1">
      <alignment horizontal="left" vertical="center" wrapText="1"/>
    </xf>
    <xf numFmtId="0" fontId="11" fillId="0" borderId="2" xfId="52" applyFont="1" applyBorder="1" applyAlignment="1">
      <alignment horizontal="left" vertical="center" wrapText="1"/>
    </xf>
    <xf numFmtId="0" fontId="7" fillId="0" borderId="2" xfId="52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2" xfId="39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产业升级类_8" xfId="39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2"/>
  <sheetViews>
    <sheetView tabSelected="1" workbookViewId="0">
      <selection activeCell="E14" sqref="E14"/>
    </sheetView>
  </sheetViews>
  <sheetFormatPr defaultColWidth="9" defaultRowHeight="13.5"/>
  <cols>
    <col min="1" max="1" width="13" style="1" customWidth="1"/>
    <col min="2" max="2" width="13.875" style="2" customWidth="1"/>
    <col min="3" max="3" width="15.125" style="3" customWidth="1"/>
    <col min="4" max="4" width="10.125" style="3" customWidth="1"/>
    <col min="5" max="5" width="19" style="3" customWidth="1"/>
    <col min="6" max="6" width="9" style="3"/>
    <col min="7" max="7" width="19.25" style="3" customWidth="1"/>
    <col min="8" max="8" width="9" style="3"/>
    <col min="9" max="9" width="27.125" style="3" customWidth="1"/>
    <col min="10" max="10" width="9" style="3"/>
    <col min="11" max="241" width="9" style="1"/>
    <col min="242" max="242" width="5.75" style="1" customWidth="1"/>
    <col min="243" max="243" width="7.25" style="1" customWidth="1"/>
    <col min="244" max="244" width="20.125" style="1" customWidth="1"/>
    <col min="245" max="245" width="34" style="1" customWidth="1"/>
    <col min="246" max="246" width="9" style="1"/>
    <col min="247" max="247" width="12.75" style="1" customWidth="1"/>
    <col min="248" max="248" width="7.75" style="1" customWidth="1"/>
    <col min="249" max="249" width="9" style="1"/>
    <col min="250" max="250" width="12.75" style="1" customWidth="1"/>
    <col min="251" max="497" width="9" style="1"/>
    <col min="498" max="498" width="5.75" style="1" customWidth="1"/>
    <col min="499" max="499" width="7.25" style="1" customWidth="1"/>
    <col min="500" max="500" width="20.125" style="1" customWidth="1"/>
    <col min="501" max="501" width="34" style="1" customWidth="1"/>
    <col min="502" max="502" width="9" style="1"/>
    <col min="503" max="503" width="12.75" style="1" customWidth="1"/>
    <col min="504" max="504" width="7.75" style="1" customWidth="1"/>
    <col min="505" max="505" width="9" style="1"/>
    <col min="506" max="506" width="12.75" style="1" customWidth="1"/>
    <col min="507" max="753" width="9" style="1"/>
    <col min="754" max="754" width="5.75" style="1" customWidth="1"/>
    <col min="755" max="755" width="7.25" style="1" customWidth="1"/>
    <col min="756" max="756" width="20.125" style="1" customWidth="1"/>
    <col min="757" max="757" width="34" style="1" customWidth="1"/>
    <col min="758" max="758" width="9" style="1"/>
    <col min="759" max="759" width="12.75" style="1" customWidth="1"/>
    <col min="760" max="760" width="7.75" style="1" customWidth="1"/>
    <col min="761" max="761" width="9" style="1"/>
    <col min="762" max="762" width="12.75" style="1" customWidth="1"/>
    <col min="763" max="1009" width="9" style="1"/>
    <col min="1010" max="1010" width="5.75" style="1" customWidth="1"/>
    <col min="1011" max="1011" width="7.25" style="1" customWidth="1"/>
    <col min="1012" max="1012" width="20.125" style="1" customWidth="1"/>
    <col min="1013" max="1013" width="34" style="1" customWidth="1"/>
    <col min="1014" max="1014" width="9" style="1"/>
    <col min="1015" max="1015" width="12.75" style="1" customWidth="1"/>
    <col min="1016" max="1016" width="7.75" style="1" customWidth="1"/>
    <col min="1017" max="1017" width="9" style="1"/>
    <col min="1018" max="1018" width="12.75" style="1" customWidth="1"/>
    <col min="1019" max="1265" width="9" style="1"/>
    <col min="1266" max="1266" width="5.75" style="1" customWidth="1"/>
    <col min="1267" max="1267" width="7.25" style="1" customWidth="1"/>
    <col min="1268" max="1268" width="20.125" style="1" customWidth="1"/>
    <col min="1269" max="1269" width="34" style="1" customWidth="1"/>
    <col min="1270" max="1270" width="9" style="1"/>
    <col min="1271" max="1271" width="12.75" style="1" customWidth="1"/>
    <col min="1272" max="1272" width="7.75" style="1" customWidth="1"/>
    <col min="1273" max="1273" width="9" style="1"/>
    <col min="1274" max="1274" width="12.75" style="1" customWidth="1"/>
    <col min="1275" max="1521" width="9" style="1"/>
    <col min="1522" max="1522" width="5.75" style="1" customWidth="1"/>
    <col min="1523" max="1523" width="7.25" style="1" customWidth="1"/>
    <col min="1524" max="1524" width="20.125" style="1" customWidth="1"/>
    <col min="1525" max="1525" width="34" style="1" customWidth="1"/>
    <col min="1526" max="1526" width="9" style="1"/>
    <col min="1527" max="1527" width="12.75" style="1" customWidth="1"/>
    <col min="1528" max="1528" width="7.75" style="1" customWidth="1"/>
    <col min="1529" max="1529" width="9" style="1"/>
    <col min="1530" max="1530" width="12.75" style="1" customWidth="1"/>
    <col min="1531" max="1777" width="9" style="1"/>
    <col min="1778" max="1778" width="5.75" style="1" customWidth="1"/>
    <col min="1779" max="1779" width="7.25" style="1" customWidth="1"/>
    <col min="1780" max="1780" width="20.125" style="1" customWidth="1"/>
    <col min="1781" max="1781" width="34" style="1" customWidth="1"/>
    <col min="1782" max="1782" width="9" style="1"/>
    <col min="1783" max="1783" width="12.75" style="1" customWidth="1"/>
    <col min="1784" max="1784" width="7.75" style="1" customWidth="1"/>
    <col min="1785" max="1785" width="9" style="1"/>
    <col min="1786" max="1786" width="12.75" style="1" customWidth="1"/>
    <col min="1787" max="2033" width="9" style="1"/>
    <col min="2034" max="2034" width="5.75" style="1" customWidth="1"/>
    <col min="2035" max="2035" width="7.25" style="1" customWidth="1"/>
    <col min="2036" max="2036" width="20.125" style="1" customWidth="1"/>
    <col min="2037" max="2037" width="34" style="1" customWidth="1"/>
    <col min="2038" max="2038" width="9" style="1"/>
    <col min="2039" max="2039" width="12.75" style="1" customWidth="1"/>
    <col min="2040" max="2040" width="7.75" style="1" customWidth="1"/>
    <col min="2041" max="2041" width="9" style="1"/>
    <col min="2042" max="2042" width="12.75" style="1" customWidth="1"/>
    <col min="2043" max="2289" width="9" style="1"/>
    <col min="2290" max="2290" width="5.75" style="1" customWidth="1"/>
    <col min="2291" max="2291" width="7.25" style="1" customWidth="1"/>
    <col min="2292" max="2292" width="20.125" style="1" customWidth="1"/>
    <col min="2293" max="2293" width="34" style="1" customWidth="1"/>
    <col min="2294" max="2294" width="9" style="1"/>
    <col min="2295" max="2295" width="12.75" style="1" customWidth="1"/>
    <col min="2296" max="2296" width="7.75" style="1" customWidth="1"/>
    <col min="2297" max="2297" width="9" style="1"/>
    <col min="2298" max="2298" width="12.75" style="1" customWidth="1"/>
    <col min="2299" max="2545" width="9" style="1"/>
    <col min="2546" max="2546" width="5.75" style="1" customWidth="1"/>
    <col min="2547" max="2547" width="7.25" style="1" customWidth="1"/>
    <col min="2548" max="2548" width="20.125" style="1" customWidth="1"/>
    <col min="2549" max="2549" width="34" style="1" customWidth="1"/>
    <col min="2550" max="2550" width="9" style="1"/>
    <col min="2551" max="2551" width="12.75" style="1" customWidth="1"/>
    <col min="2552" max="2552" width="7.75" style="1" customWidth="1"/>
    <col min="2553" max="2553" width="9" style="1"/>
    <col min="2554" max="2554" width="12.75" style="1" customWidth="1"/>
    <col min="2555" max="2801" width="9" style="1"/>
    <col min="2802" max="2802" width="5.75" style="1" customWidth="1"/>
    <col min="2803" max="2803" width="7.25" style="1" customWidth="1"/>
    <col min="2804" max="2804" width="20.125" style="1" customWidth="1"/>
    <col min="2805" max="2805" width="34" style="1" customWidth="1"/>
    <col min="2806" max="2806" width="9" style="1"/>
    <col min="2807" max="2807" width="12.75" style="1" customWidth="1"/>
    <col min="2808" max="2808" width="7.75" style="1" customWidth="1"/>
    <col min="2809" max="2809" width="9" style="1"/>
    <col min="2810" max="2810" width="12.75" style="1" customWidth="1"/>
    <col min="2811" max="3057" width="9" style="1"/>
    <col min="3058" max="3058" width="5.75" style="1" customWidth="1"/>
    <col min="3059" max="3059" width="7.25" style="1" customWidth="1"/>
    <col min="3060" max="3060" width="20.125" style="1" customWidth="1"/>
    <col min="3061" max="3061" width="34" style="1" customWidth="1"/>
    <col min="3062" max="3062" width="9" style="1"/>
    <col min="3063" max="3063" width="12.75" style="1" customWidth="1"/>
    <col min="3064" max="3064" width="7.75" style="1" customWidth="1"/>
    <col min="3065" max="3065" width="9" style="1"/>
    <col min="3066" max="3066" width="12.75" style="1" customWidth="1"/>
    <col min="3067" max="3313" width="9" style="1"/>
    <col min="3314" max="3314" width="5.75" style="1" customWidth="1"/>
    <col min="3315" max="3315" width="7.25" style="1" customWidth="1"/>
    <col min="3316" max="3316" width="20.125" style="1" customWidth="1"/>
    <col min="3317" max="3317" width="34" style="1" customWidth="1"/>
    <col min="3318" max="3318" width="9" style="1"/>
    <col min="3319" max="3319" width="12.75" style="1" customWidth="1"/>
    <col min="3320" max="3320" width="7.75" style="1" customWidth="1"/>
    <col min="3321" max="3321" width="9" style="1"/>
    <col min="3322" max="3322" width="12.75" style="1" customWidth="1"/>
    <col min="3323" max="3569" width="9" style="1"/>
    <col min="3570" max="3570" width="5.75" style="1" customWidth="1"/>
    <col min="3571" max="3571" width="7.25" style="1" customWidth="1"/>
    <col min="3572" max="3572" width="20.125" style="1" customWidth="1"/>
    <col min="3573" max="3573" width="34" style="1" customWidth="1"/>
    <col min="3574" max="3574" width="9" style="1"/>
    <col min="3575" max="3575" width="12.75" style="1" customWidth="1"/>
    <col min="3576" max="3576" width="7.75" style="1" customWidth="1"/>
    <col min="3577" max="3577" width="9" style="1"/>
    <col min="3578" max="3578" width="12.75" style="1" customWidth="1"/>
    <col min="3579" max="3825" width="9" style="1"/>
    <col min="3826" max="3826" width="5.75" style="1" customWidth="1"/>
    <col min="3827" max="3827" width="7.25" style="1" customWidth="1"/>
    <col min="3828" max="3828" width="20.125" style="1" customWidth="1"/>
    <col min="3829" max="3829" width="34" style="1" customWidth="1"/>
    <col min="3830" max="3830" width="9" style="1"/>
    <col min="3831" max="3831" width="12.75" style="1" customWidth="1"/>
    <col min="3832" max="3832" width="7.75" style="1" customWidth="1"/>
    <col min="3833" max="3833" width="9" style="1"/>
    <col min="3834" max="3834" width="12.75" style="1" customWidth="1"/>
    <col min="3835" max="4081" width="9" style="1"/>
    <col min="4082" max="4082" width="5.75" style="1" customWidth="1"/>
    <col min="4083" max="4083" width="7.25" style="1" customWidth="1"/>
    <col min="4084" max="4084" width="20.125" style="1" customWidth="1"/>
    <col min="4085" max="4085" width="34" style="1" customWidth="1"/>
    <col min="4086" max="4086" width="9" style="1"/>
    <col min="4087" max="4087" width="12.75" style="1" customWidth="1"/>
    <col min="4088" max="4088" width="7.75" style="1" customWidth="1"/>
    <col min="4089" max="4089" width="9" style="1"/>
    <col min="4090" max="4090" width="12.75" style="1" customWidth="1"/>
    <col min="4091" max="4337" width="9" style="1"/>
    <col min="4338" max="4338" width="5.75" style="1" customWidth="1"/>
    <col min="4339" max="4339" width="7.25" style="1" customWidth="1"/>
    <col min="4340" max="4340" width="20.125" style="1" customWidth="1"/>
    <col min="4341" max="4341" width="34" style="1" customWidth="1"/>
    <col min="4342" max="4342" width="9" style="1"/>
    <col min="4343" max="4343" width="12.75" style="1" customWidth="1"/>
    <col min="4344" max="4344" width="7.75" style="1" customWidth="1"/>
    <col min="4345" max="4345" width="9" style="1"/>
    <col min="4346" max="4346" width="12.75" style="1" customWidth="1"/>
    <col min="4347" max="4593" width="9" style="1"/>
    <col min="4594" max="4594" width="5.75" style="1" customWidth="1"/>
    <col min="4595" max="4595" width="7.25" style="1" customWidth="1"/>
    <col min="4596" max="4596" width="20.125" style="1" customWidth="1"/>
    <col min="4597" max="4597" width="34" style="1" customWidth="1"/>
    <col min="4598" max="4598" width="9" style="1"/>
    <col min="4599" max="4599" width="12.75" style="1" customWidth="1"/>
    <col min="4600" max="4600" width="7.75" style="1" customWidth="1"/>
    <col min="4601" max="4601" width="9" style="1"/>
    <col min="4602" max="4602" width="12.75" style="1" customWidth="1"/>
    <col min="4603" max="4849" width="9" style="1"/>
    <col min="4850" max="4850" width="5.75" style="1" customWidth="1"/>
    <col min="4851" max="4851" width="7.25" style="1" customWidth="1"/>
    <col min="4852" max="4852" width="20.125" style="1" customWidth="1"/>
    <col min="4853" max="4853" width="34" style="1" customWidth="1"/>
    <col min="4854" max="4854" width="9" style="1"/>
    <col min="4855" max="4855" width="12.75" style="1" customWidth="1"/>
    <col min="4856" max="4856" width="7.75" style="1" customWidth="1"/>
    <col min="4857" max="4857" width="9" style="1"/>
    <col min="4858" max="4858" width="12.75" style="1" customWidth="1"/>
    <col min="4859" max="5105" width="9" style="1"/>
    <col min="5106" max="5106" width="5.75" style="1" customWidth="1"/>
    <col min="5107" max="5107" width="7.25" style="1" customWidth="1"/>
    <col min="5108" max="5108" width="20.125" style="1" customWidth="1"/>
    <col min="5109" max="5109" width="34" style="1" customWidth="1"/>
    <col min="5110" max="5110" width="9" style="1"/>
    <col min="5111" max="5111" width="12.75" style="1" customWidth="1"/>
    <col min="5112" max="5112" width="7.75" style="1" customWidth="1"/>
    <col min="5113" max="5113" width="9" style="1"/>
    <col min="5114" max="5114" width="12.75" style="1" customWidth="1"/>
    <col min="5115" max="5361" width="9" style="1"/>
    <col min="5362" max="5362" width="5.75" style="1" customWidth="1"/>
    <col min="5363" max="5363" width="7.25" style="1" customWidth="1"/>
    <col min="5364" max="5364" width="20.125" style="1" customWidth="1"/>
    <col min="5365" max="5365" width="34" style="1" customWidth="1"/>
    <col min="5366" max="5366" width="9" style="1"/>
    <col min="5367" max="5367" width="12.75" style="1" customWidth="1"/>
    <col min="5368" max="5368" width="7.75" style="1" customWidth="1"/>
    <col min="5369" max="5369" width="9" style="1"/>
    <col min="5370" max="5370" width="12.75" style="1" customWidth="1"/>
    <col min="5371" max="5617" width="9" style="1"/>
    <col min="5618" max="5618" width="5.75" style="1" customWidth="1"/>
    <col min="5619" max="5619" width="7.25" style="1" customWidth="1"/>
    <col min="5620" max="5620" width="20.125" style="1" customWidth="1"/>
    <col min="5621" max="5621" width="34" style="1" customWidth="1"/>
    <col min="5622" max="5622" width="9" style="1"/>
    <col min="5623" max="5623" width="12.75" style="1" customWidth="1"/>
    <col min="5624" max="5624" width="7.75" style="1" customWidth="1"/>
    <col min="5625" max="5625" width="9" style="1"/>
    <col min="5626" max="5626" width="12.75" style="1" customWidth="1"/>
    <col min="5627" max="5873" width="9" style="1"/>
    <col min="5874" max="5874" width="5.75" style="1" customWidth="1"/>
    <col min="5875" max="5875" width="7.25" style="1" customWidth="1"/>
    <col min="5876" max="5876" width="20.125" style="1" customWidth="1"/>
    <col min="5877" max="5877" width="34" style="1" customWidth="1"/>
    <col min="5878" max="5878" width="9" style="1"/>
    <col min="5879" max="5879" width="12.75" style="1" customWidth="1"/>
    <col min="5880" max="5880" width="7.75" style="1" customWidth="1"/>
    <col min="5881" max="5881" width="9" style="1"/>
    <col min="5882" max="5882" width="12.75" style="1" customWidth="1"/>
    <col min="5883" max="6129" width="9" style="1"/>
    <col min="6130" max="6130" width="5.75" style="1" customWidth="1"/>
    <col min="6131" max="6131" width="7.25" style="1" customWidth="1"/>
    <col min="6132" max="6132" width="20.125" style="1" customWidth="1"/>
    <col min="6133" max="6133" width="34" style="1" customWidth="1"/>
    <col min="6134" max="6134" width="9" style="1"/>
    <col min="6135" max="6135" width="12.75" style="1" customWidth="1"/>
    <col min="6136" max="6136" width="7.75" style="1" customWidth="1"/>
    <col min="6137" max="6137" width="9" style="1"/>
    <col min="6138" max="6138" width="12.75" style="1" customWidth="1"/>
    <col min="6139" max="6385" width="9" style="1"/>
    <col min="6386" max="6386" width="5.75" style="1" customWidth="1"/>
    <col min="6387" max="6387" width="7.25" style="1" customWidth="1"/>
    <col min="6388" max="6388" width="20.125" style="1" customWidth="1"/>
    <col min="6389" max="6389" width="34" style="1" customWidth="1"/>
    <col min="6390" max="6390" width="9" style="1"/>
    <col min="6391" max="6391" width="12.75" style="1" customWidth="1"/>
    <col min="6392" max="6392" width="7.75" style="1" customWidth="1"/>
    <col min="6393" max="6393" width="9" style="1"/>
    <col min="6394" max="6394" width="12.75" style="1" customWidth="1"/>
    <col min="6395" max="6641" width="9" style="1"/>
    <col min="6642" max="6642" width="5.75" style="1" customWidth="1"/>
    <col min="6643" max="6643" width="7.25" style="1" customWidth="1"/>
    <col min="6644" max="6644" width="20.125" style="1" customWidth="1"/>
    <col min="6645" max="6645" width="34" style="1" customWidth="1"/>
    <col min="6646" max="6646" width="9" style="1"/>
    <col min="6647" max="6647" width="12.75" style="1" customWidth="1"/>
    <col min="6648" max="6648" width="7.75" style="1" customWidth="1"/>
    <col min="6649" max="6649" width="9" style="1"/>
    <col min="6650" max="6650" width="12.75" style="1" customWidth="1"/>
    <col min="6651" max="6897" width="9" style="1"/>
    <col min="6898" max="6898" width="5.75" style="1" customWidth="1"/>
    <col min="6899" max="6899" width="7.25" style="1" customWidth="1"/>
    <col min="6900" max="6900" width="20.125" style="1" customWidth="1"/>
    <col min="6901" max="6901" width="34" style="1" customWidth="1"/>
    <col min="6902" max="6902" width="9" style="1"/>
    <col min="6903" max="6903" width="12.75" style="1" customWidth="1"/>
    <col min="6904" max="6904" width="7.75" style="1" customWidth="1"/>
    <col min="6905" max="6905" width="9" style="1"/>
    <col min="6906" max="6906" width="12.75" style="1" customWidth="1"/>
    <col min="6907" max="7153" width="9" style="1"/>
    <col min="7154" max="7154" width="5.75" style="1" customWidth="1"/>
    <col min="7155" max="7155" width="7.25" style="1" customWidth="1"/>
    <col min="7156" max="7156" width="20.125" style="1" customWidth="1"/>
    <col min="7157" max="7157" width="34" style="1" customWidth="1"/>
    <col min="7158" max="7158" width="9" style="1"/>
    <col min="7159" max="7159" width="12.75" style="1" customWidth="1"/>
    <col min="7160" max="7160" width="7.75" style="1" customWidth="1"/>
    <col min="7161" max="7161" width="9" style="1"/>
    <col min="7162" max="7162" width="12.75" style="1" customWidth="1"/>
    <col min="7163" max="7409" width="9" style="1"/>
    <col min="7410" max="7410" width="5.75" style="1" customWidth="1"/>
    <col min="7411" max="7411" width="7.25" style="1" customWidth="1"/>
    <col min="7412" max="7412" width="20.125" style="1" customWidth="1"/>
    <col min="7413" max="7413" width="34" style="1" customWidth="1"/>
    <col min="7414" max="7414" width="9" style="1"/>
    <col min="7415" max="7415" width="12.75" style="1" customWidth="1"/>
    <col min="7416" max="7416" width="7.75" style="1" customWidth="1"/>
    <col min="7417" max="7417" width="9" style="1"/>
    <col min="7418" max="7418" width="12.75" style="1" customWidth="1"/>
    <col min="7419" max="7665" width="9" style="1"/>
    <col min="7666" max="7666" width="5.75" style="1" customWidth="1"/>
    <col min="7667" max="7667" width="7.25" style="1" customWidth="1"/>
    <col min="7668" max="7668" width="20.125" style="1" customWidth="1"/>
    <col min="7669" max="7669" width="34" style="1" customWidth="1"/>
    <col min="7670" max="7670" width="9" style="1"/>
    <col min="7671" max="7671" width="12.75" style="1" customWidth="1"/>
    <col min="7672" max="7672" width="7.75" style="1" customWidth="1"/>
    <col min="7673" max="7673" width="9" style="1"/>
    <col min="7674" max="7674" width="12.75" style="1" customWidth="1"/>
    <col min="7675" max="7921" width="9" style="1"/>
    <col min="7922" max="7922" width="5.75" style="1" customWidth="1"/>
    <col min="7923" max="7923" width="7.25" style="1" customWidth="1"/>
    <col min="7924" max="7924" width="20.125" style="1" customWidth="1"/>
    <col min="7925" max="7925" width="34" style="1" customWidth="1"/>
    <col min="7926" max="7926" width="9" style="1"/>
    <col min="7927" max="7927" width="12.75" style="1" customWidth="1"/>
    <col min="7928" max="7928" width="7.75" style="1" customWidth="1"/>
    <col min="7929" max="7929" width="9" style="1"/>
    <col min="7930" max="7930" width="12.75" style="1" customWidth="1"/>
    <col min="7931" max="8177" width="9" style="1"/>
    <col min="8178" max="8178" width="5.75" style="1" customWidth="1"/>
    <col min="8179" max="8179" width="7.25" style="1" customWidth="1"/>
    <col min="8180" max="8180" width="20.125" style="1" customWidth="1"/>
    <col min="8181" max="8181" width="34" style="1" customWidth="1"/>
    <col min="8182" max="8182" width="9" style="1"/>
    <col min="8183" max="8183" width="12.75" style="1" customWidth="1"/>
    <col min="8184" max="8184" width="7.75" style="1" customWidth="1"/>
    <col min="8185" max="8185" width="9" style="1"/>
    <col min="8186" max="8186" width="12.75" style="1" customWidth="1"/>
    <col min="8187" max="8433" width="9" style="1"/>
    <col min="8434" max="8434" width="5.75" style="1" customWidth="1"/>
    <col min="8435" max="8435" width="7.25" style="1" customWidth="1"/>
    <col min="8436" max="8436" width="20.125" style="1" customWidth="1"/>
    <col min="8437" max="8437" width="34" style="1" customWidth="1"/>
    <col min="8438" max="8438" width="9" style="1"/>
    <col min="8439" max="8439" width="12.75" style="1" customWidth="1"/>
    <col min="8440" max="8440" width="7.75" style="1" customWidth="1"/>
    <col min="8441" max="8441" width="9" style="1"/>
    <col min="8442" max="8442" width="12.75" style="1" customWidth="1"/>
    <col min="8443" max="8689" width="9" style="1"/>
    <col min="8690" max="8690" width="5.75" style="1" customWidth="1"/>
    <col min="8691" max="8691" width="7.25" style="1" customWidth="1"/>
    <col min="8692" max="8692" width="20.125" style="1" customWidth="1"/>
    <col min="8693" max="8693" width="34" style="1" customWidth="1"/>
    <col min="8694" max="8694" width="9" style="1"/>
    <col min="8695" max="8695" width="12.75" style="1" customWidth="1"/>
    <col min="8696" max="8696" width="7.75" style="1" customWidth="1"/>
    <col min="8697" max="8697" width="9" style="1"/>
    <col min="8698" max="8698" width="12.75" style="1" customWidth="1"/>
    <col min="8699" max="8945" width="9" style="1"/>
    <col min="8946" max="8946" width="5.75" style="1" customWidth="1"/>
    <col min="8947" max="8947" width="7.25" style="1" customWidth="1"/>
    <col min="8948" max="8948" width="20.125" style="1" customWidth="1"/>
    <col min="8949" max="8949" width="34" style="1" customWidth="1"/>
    <col min="8950" max="8950" width="9" style="1"/>
    <col min="8951" max="8951" width="12.75" style="1" customWidth="1"/>
    <col min="8952" max="8952" width="7.75" style="1" customWidth="1"/>
    <col min="8953" max="8953" width="9" style="1"/>
    <col min="8954" max="8954" width="12.75" style="1" customWidth="1"/>
    <col min="8955" max="9201" width="9" style="1"/>
    <col min="9202" max="9202" width="5.75" style="1" customWidth="1"/>
    <col min="9203" max="9203" width="7.25" style="1" customWidth="1"/>
    <col min="9204" max="9204" width="20.125" style="1" customWidth="1"/>
    <col min="9205" max="9205" width="34" style="1" customWidth="1"/>
    <col min="9206" max="9206" width="9" style="1"/>
    <col min="9207" max="9207" width="12.75" style="1" customWidth="1"/>
    <col min="9208" max="9208" width="7.75" style="1" customWidth="1"/>
    <col min="9209" max="9209" width="9" style="1"/>
    <col min="9210" max="9210" width="12.75" style="1" customWidth="1"/>
    <col min="9211" max="9457" width="9" style="1"/>
    <col min="9458" max="9458" width="5.75" style="1" customWidth="1"/>
    <col min="9459" max="9459" width="7.25" style="1" customWidth="1"/>
    <col min="9460" max="9460" width="20.125" style="1" customWidth="1"/>
    <col min="9461" max="9461" width="34" style="1" customWidth="1"/>
    <col min="9462" max="9462" width="9" style="1"/>
    <col min="9463" max="9463" width="12.75" style="1" customWidth="1"/>
    <col min="9464" max="9464" width="7.75" style="1" customWidth="1"/>
    <col min="9465" max="9465" width="9" style="1"/>
    <col min="9466" max="9466" width="12.75" style="1" customWidth="1"/>
    <col min="9467" max="9713" width="9" style="1"/>
    <col min="9714" max="9714" width="5.75" style="1" customWidth="1"/>
    <col min="9715" max="9715" width="7.25" style="1" customWidth="1"/>
    <col min="9716" max="9716" width="20.125" style="1" customWidth="1"/>
    <col min="9717" max="9717" width="34" style="1" customWidth="1"/>
    <col min="9718" max="9718" width="9" style="1"/>
    <col min="9719" max="9719" width="12.75" style="1" customWidth="1"/>
    <col min="9720" max="9720" width="7.75" style="1" customWidth="1"/>
    <col min="9721" max="9721" width="9" style="1"/>
    <col min="9722" max="9722" width="12.75" style="1" customWidth="1"/>
    <col min="9723" max="9969" width="9" style="1"/>
    <col min="9970" max="9970" width="5.75" style="1" customWidth="1"/>
    <col min="9971" max="9971" width="7.25" style="1" customWidth="1"/>
    <col min="9972" max="9972" width="20.125" style="1" customWidth="1"/>
    <col min="9973" max="9973" width="34" style="1" customWidth="1"/>
    <col min="9974" max="9974" width="9" style="1"/>
    <col min="9975" max="9975" width="12.75" style="1" customWidth="1"/>
    <col min="9976" max="9976" width="7.75" style="1" customWidth="1"/>
    <col min="9977" max="9977" width="9" style="1"/>
    <col min="9978" max="9978" width="12.75" style="1" customWidth="1"/>
    <col min="9979" max="10225" width="9" style="1"/>
    <col min="10226" max="10226" width="5.75" style="1" customWidth="1"/>
    <col min="10227" max="10227" width="7.25" style="1" customWidth="1"/>
    <col min="10228" max="10228" width="20.125" style="1" customWidth="1"/>
    <col min="10229" max="10229" width="34" style="1" customWidth="1"/>
    <col min="10230" max="10230" width="9" style="1"/>
    <col min="10231" max="10231" width="12.75" style="1" customWidth="1"/>
    <col min="10232" max="10232" width="7.75" style="1" customWidth="1"/>
    <col min="10233" max="10233" width="9" style="1"/>
    <col min="10234" max="10234" width="12.75" style="1" customWidth="1"/>
    <col min="10235" max="10481" width="9" style="1"/>
    <col min="10482" max="10482" width="5.75" style="1" customWidth="1"/>
    <col min="10483" max="10483" width="7.25" style="1" customWidth="1"/>
    <col min="10484" max="10484" width="20.125" style="1" customWidth="1"/>
    <col min="10485" max="10485" width="34" style="1" customWidth="1"/>
    <col min="10486" max="10486" width="9" style="1"/>
    <col min="10487" max="10487" width="12.75" style="1" customWidth="1"/>
    <col min="10488" max="10488" width="7.75" style="1" customWidth="1"/>
    <col min="10489" max="10489" width="9" style="1"/>
    <col min="10490" max="10490" width="12.75" style="1" customWidth="1"/>
    <col min="10491" max="10737" width="9" style="1"/>
    <col min="10738" max="10738" width="5.75" style="1" customWidth="1"/>
    <col min="10739" max="10739" width="7.25" style="1" customWidth="1"/>
    <col min="10740" max="10740" width="20.125" style="1" customWidth="1"/>
    <col min="10741" max="10741" width="34" style="1" customWidth="1"/>
    <col min="10742" max="10742" width="9" style="1"/>
    <col min="10743" max="10743" width="12.75" style="1" customWidth="1"/>
    <col min="10744" max="10744" width="7.75" style="1" customWidth="1"/>
    <col min="10745" max="10745" width="9" style="1"/>
    <col min="10746" max="10746" width="12.75" style="1" customWidth="1"/>
    <col min="10747" max="10993" width="9" style="1"/>
    <col min="10994" max="10994" width="5.75" style="1" customWidth="1"/>
    <col min="10995" max="10995" width="7.25" style="1" customWidth="1"/>
    <col min="10996" max="10996" width="20.125" style="1" customWidth="1"/>
    <col min="10997" max="10997" width="34" style="1" customWidth="1"/>
    <col min="10998" max="10998" width="9" style="1"/>
    <col min="10999" max="10999" width="12.75" style="1" customWidth="1"/>
    <col min="11000" max="11000" width="7.75" style="1" customWidth="1"/>
    <col min="11001" max="11001" width="9" style="1"/>
    <col min="11002" max="11002" width="12.75" style="1" customWidth="1"/>
    <col min="11003" max="11249" width="9" style="1"/>
    <col min="11250" max="11250" width="5.75" style="1" customWidth="1"/>
    <col min="11251" max="11251" width="7.25" style="1" customWidth="1"/>
    <col min="11252" max="11252" width="20.125" style="1" customWidth="1"/>
    <col min="11253" max="11253" width="34" style="1" customWidth="1"/>
    <col min="11254" max="11254" width="9" style="1"/>
    <col min="11255" max="11255" width="12.75" style="1" customWidth="1"/>
    <col min="11256" max="11256" width="7.75" style="1" customWidth="1"/>
    <col min="11257" max="11257" width="9" style="1"/>
    <col min="11258" max="11258" width="12.75" style="1" customWidth="1"/>
    <col min="11259" max="11505" width="9" style="1"/>
    <col min="11506" max="11506" width="5.75" style="1" customWidth="1"/>
    <col min="11507" max="11507" width="7.25" style="1" customWidth="1"/>
    <col min="11508" max="11508" width="20.125" style="1" customWidth="1"/>
    <col min="11509" max="11509" width="34" style="1" customWidth="1"/>
    <col min="11510" max="11510" width="9" style="1"/>
    <col min="11511" max="11511" width="12.75" style="1" customWidth="1"/>
    <col min="11512" max="11512" width="7.75" style="1" customWidth="1"/>
    <col min="11513" max="11513" width="9" style="1"/>
    <col min="11514" max="11514" width="12.75" style="1" customWidth="1"/>
    <col min="11515" max="11761" width="9" style="1"/>
    <col min="11762" max="11762" width="5.75" style="1" customWidth="1"/>
    <col min="11763" max="11763" width="7.25" style="1" customWidth="1"/>
    <col min="11764" max="11764" width="20.125" style="1" customWidth="1"/>
    <col min="11765" max="11765" width="34" style="1" customWidth="1"/>
    <col min="11766" max="11766" width="9" style="1"/>
    <col min="11767" max="11767" width="12.75" style="1" customWidth="1"/>
    <col min="11768" max="11768" width="7.75" style="1" customWidth="1"/>
    <col min="11769" max="11769" width="9" style="1"/>
    <col min="11770" max="11770" width="12.75" style="1" customWidth="1"/>
    <col min="11771" max="12017" width="9" style="1"/>
    <col min="12018" max="12018" width="5.75" style="1" customWidth="1"/>
    <col min="12019" max="12019" width="7.25" style="1" customWidth="1"/>
    <col min="12020" max="12020" width="20.125" style="1" customWidth="1"/>
    <col min="12021" max="12021" width="34" style="1" customWidth="1"/>
    <col min="12022" max="12022" width="9" style="1"/>
    <col min="12023" max="12023" width="12.75" style="1" customWidth="1"/>
    <col min="12024" max="12024" width="7.75" style="1" customWidth="1"/>
    <col min="12025" max="12025" width="9" style="1"/>
    <col min="12026" max="12026" width="12.75" style="1" customWidth="1"/>
    <col min="12027" max="12273" width="9" style="1"/>
    <col min="12274" max="12274" width="5.75" style="1" customWidth="1"/>
    <col min="12275" max="12275" width="7.25" style="1" customWidth="1"/>
    <col min="12276" max="12276" width="20.125" style="1" customWidth="1"/>
    <col min="12277" max="12277" width="34" style="1" customWidth="1"/>
    <col min="12278" max="12278" width="9" style="1"/>
    <col min="12279" max="12279" width="12.75" style="1" customWidth="1"/>
    <col min="12280" max="12280" width="7.75" style="1" customWidth="1"/>
    <col min="12281" max="12281" width="9" style="1"/>
    <col min="12282" max="12282" width="12.75" style="1" customWidth="1"/>
    <col min="12283" max="12529" width="9" style="1"/>
    <col min="12530" max="12530" width="5.75" style="1" customWidth="1"/>
    <col min="12531" max="12531" width="7.25" style="1" customWidth="1"/>
    <col min="12532" max="12532" width="20.125" style="1" customWidth="1"/>
    <col min="12533" max="12533" width="34" style="1" customWidth="1"/>
    <col min="12534" max="12534" width="9" style="1"/>
    <col min="12535" max="12535" width="12.75" style="1" customWidth="1"/>
    <col min="12536" max="12536" width="7.75" style="1" customWidth="1"/>
    <col min="12537" max="12537" width="9" style="1"/>
    <col min="12538" max="12538" width="12.75" style="1" customWidth="1"/>
    <col min="12539" max="12785" width="9" style="1"/>
    <col min="12786" max="12786" width="5.75" style="1" customWidth="1"/>
    <col min="12787" max="12787" width="7.25" style="1" customWidth="1"/>
    <col min="12788" max="12788" width="20.125" style="1" customWidth="1"/>
    <col min="12789" max="12789" width="34" style="1" customWidth="1"/>
    <col min="12790" max="12790" width="9" style="1"/>
    <col min="12791" max="12791" width="12.75" style="1" customWidth="1"/>
    <col min="12792" max="12792" width="7.75" style="1" customWidth="1"/>
    <col min="12793" max="12793" width="9" style="1"/>
    <col min="12794" max="12794" width="12.75" style="1" customWidth="1"/>
    <col min="12795" max="13041" width="9" style="1"/>
    <col min="13042" max="13042" width="5.75" style="1" customWidth="1"/>
    <col min="13043" max="13043" width="7.25" style="1" customWidth="1"/>
    <col min="13044" max="13044" width="20.125" style="1" customWidth="1"/>
    <col min="13045" max="13045" width="34" style="1" customWidth="1"/>
    <col min="13046" max="13046" width="9" style="1"/>
    <col min="13047" max="13047" width="12.75" style="1" customWidth="1"/>
    <col min="13048" max="13048" width="7.75" style="1" customWidth="1"/>
    <col min="13049" max="13049" width="9" style="1"/>
    <col min="13050" max="13050" width="12.75" style="1" customWidth="1"/>
    <col min="13051" max="13297" width="9" style="1"/>
    <col min="13298" max="13298" width="5.75" style="1" customWidth="1"/>
    <col min="13299" max="13299" width="7.25" style="1" customWidth="1"/>
    <col min="13300" max="13300" width="20.125" style="1" customWidth="1"/>
    <col min="13301" max="13301" width="34" style="1" customWidth="1"/>
    <col min="13302" max="13302" width="9" style="1"/>
    <col min="13303" max="13303" width="12.75" style="1" customWidth="1"/>
    <col min="13304" max="13304" width="7.75" style="1" customWidth="1"/>
    <col min="13305" max="13305" width="9" style="1"/>
    <col min="13306" max="13306" width="12.75" style="1" customWidth="1"/>
    <col min="13307" max="13553" width="9" style="1"/>
    <col min="13554" max="13554" width="5.75" style="1" customWidth="1"/>
    <col min="13555" max="13555" width="7.25" style="1" customWidth="1"/>
    <col min="13556" max="13556" width="20.125" style="1" customWidth="1"/>
    <col min="13557" max="13557" width="34" style="1" customWidth="1"/>
    <col min="13558" max="13558" width="9" style="1"/>
    <col min="13559" max="13559" width="12.75" style="1" customWidth="1"/>
    <col min="13560" max="13560" width="7.75" style="1" customWidth="1"/>
    <col min="13561" max="13561" width="9" style="1"/>
    <col min="13562" max="13562" width="12.75" style="1" customWidth="1"/>
    <col min="13563" max="13809" width="9" style="1"/>
    <col min="13810" max="13810" width="5.75" style="1" customWidth="1"/>
    <col min="13811" max="13811" width="7.25" style="1" customWidth="1"/>
    <col min="13812" max="13812" width="20.125" style="1" customWidth="1"/>
    <col min="13813" max="13813" width="34" style="1" customWidth="1"/>
    <col min="13814" max="13814" width="9" style="1"/>
    <col min="13815" max="13815" width="12.75" style="1" customWidth="1"/>
    <col min="13816" max="13816" width="7.75" style="1" customWidth="1"/>
    <col min="13817" max="13817" width="9" style="1"/>
    <col min="13818" max="13818" width="12.75" style="1" customWidth="1"/>
    <col min="13819" max="14065" width="9" style="1"/>
    <col min="14066" max="14066" width="5.75" style="1" customWidth="1"/>
    <col min="14067" max="14067" width="7.25" style="1" customWidth="1"/>
    <col min="14068" max="14068" width="20.125" style="1" customWidth="1"/>
    <col min="14069" max="14069" width="34" style="1" customWidth="1"/>
    <col min="14070" max="14070" width="9" style="1"/>
    <col min="14071" max="14071" width="12.75" style="1" customWidth="1"/>
    <col min="14072" max="14072" width="7.75" style="1" customWidth="1"/>
    <col min="14073" max="14073" width="9" style="1"/>
    <col min="14074" max="14074" width="12.75" style="1" customWidth="1"/>
    <col min="14075" max="14321" width="9" style="1"/>
    <col min="14322" max="14322" width="5.75" style="1" customWidth="1"/>
    <col min="14323" max="14323" width="7.25" style="1" customWidth="1"/>
    <col min="14324" max="14324" width="20.125" style="1" customWidth="1"/>
    <col min="14325" max="14325" width="34" style="1" customWidth="1"/>
    <col min="14326" max="14326" width="9" style="1"/>
    <col min="14327" max="14327" width="12.75" style="1" customWidth="1"/>
    <col min="14328" max="14328" width="7.75" style="1" customWidth="1"/>
    <col min="14329" max="14329" width="9" style="1"/>
    <col min="14330" max="14330" width="12.75" style="1" customWidth="1"/>
    <col min="14331" max="14577" width="9" style="1"/>
    <col min="14578" max="14578" width="5.75" style="1" customWidth="1"/>
    <col min="14579" max="14579" width="7.25" style="1" customWidth="1"/>
    <col min="14580" max="14580" width="20.125" style="1" customWidth="1"/>
    <col min="14581" max="14581" width="34" style="1" customWidth="1"/>
    <col min="14582" max="14582" width="9" style="1"/>
    <col min="14583" max="14583" width="12.75" style="1" customWidth="1"/>
    <col min="14584" max="14584" width="7.75" style="1" customWidth="1"/>
    <col min="14585" max="14585" width="9" style="1"/>
    <col min="14586" max="14586" width="12.75" style="1" customWidth="1"/>
    <col min="14587" max="14833" width="9" style="1"/>
    <col min="14834" max="14834" width="5.75" style="1" customWidth="1"/>
    <col min="14835" max="14835" width="7.25" style="1" customWidth="1"/>
    <col min="14836" max="14836" width="20.125" style="1" customWidth="1"/>
    <col min="14837" max="14837" width="34" style="1" customWidth="1"/>
    <col min="14838" max="14838" width="9" style="1"/>
    <col min="14839" max="14839" width="12.75" style="1" customWidth="1"/>
    <col min="14840" max="14840" width="7.75" style="1" customWidth="1"/>
    <col min="14841" max="14841" width="9" style="1"/>
    <col min="14842" max="14842" width="12.75" style="1" customWidth="1"/>
    <col min="14843" max="15089" width="9" style="1"/>
    <col min="15090" max="15090" width="5.75" style="1" customWidth="1"/>
    <col min="15091" max="15091" width="7.25" style="1" customWidth="1"/>
    <col min="15092" max="15092" width="20.125" style="1" customWidth="1"/>
    <col min="15093" max="15093" width="34" style="1" customWidth="1"/>
    <col min="15094" max="15094" width="9" style="1"/>
    <col min="15095" max="15095" width="12.75" style="1" customWidth="1"/>
    <col min="15096" max="15096" width="7.75" style="1" customWidth="1"/>
    <col min="15097" max="15097" width="9" style="1"/>
    <col min="15098" max="15098" width="12.75" style="1" customWidth="1"/>
    <col min="15099" max="15345" width="9" style="1"/>
    <col min="15346" max="15346" width="5.75" style="1" customWidth="1"/>
    <col min="15347" max="15347" width="7.25" style="1" customWidth="1"/>
    <col min="15348" max="15348" width="20.125" style="1" customWidth="1"/>
    <col min="15349" max="15349" width="34" style="1" customWidth="1"/>
    <col min="15350" max="15350" width="9" style="1"/>
    <col min="15351" max="15351" width="12.75" style="1" customWidth="1"/>
    <col min="15352" max="15352" width="7.75" style="1" customWidth="1"/>
    <col min="15353" max="15353" width="9" style="1"/>
    <col min="15354" max="15354" width="12.75" style="1" customWidth="1"/>
    <col min="15355" max="15601" width="9" style="1"/>
    <col min="15602" max="15602" width="5.75" style="1" customWidth="1"/>
    <col min="15603" max="15603" width="7.25" style="1" customWidth="1"/>
    <col min="15604" max="15604" width="20.125" style="1" customWidth="1"/>
    <col min="15605" max="15605" width="34" style="1" customWidth="1"/>
    <col min="15606" max="15606" width="9" style="1"/>
    <col min="15607" max="15607" width="12.75" style="1" customWidth="1"/>
    <col min="15608" max="15608" width="7.75" style="1" customWidth="1"/>
    <col min="15609" max="15609" width="9" style="1"/>
    <col min="15610" max="15610" width="12.75" style="1" customWidth="1"/>
    <col min="15611" max="15857" width="9" style="1"/>
    <col min="15858" max="15858" width="5.75" style="1" customWidth="1"/>
    <col min="15859" max="15859" width="7.25" style="1" customWidth="1"/>
    <col min="15860" max="15860" width="20.125" style="1" customWidth="1"/>
    <col min="15861" max="15861" width="34" style="1" customWidth="1"/>
    <col min="15862" max="15862" width="9" style="1"/>
    <col min="15863" max="15863" width="12.75" style="1" customWidth="1"/>
    <col min="15864" max="15864" width="7.75" style="1" customWidth="1"/>
    <col min="15865" max="15865" width="9" style="1"/>
    <col min="15866" max="15866" width="12.75" style="1" customWidth="1"/>
    <col min="15867" max="16113" width="9" style="1"/>
    <col min="16114" max="16114" width="5.75" style="1" customWidth="1"/>
    <col min="16115" max="16115" width="7.25" style="1" customWidth="1"/>
    <col min="16116" max="16116" width="20.125" style="1" customWidth="1"/>
    <col min="16117" max="16117" width="34" style="1" customWidth="1"/>
    <col min="16118" max="16118" width="9" style="1"/>
    <col min="16119" max="16119" width="12.75" style="1" customWidth="1"/>
    <col min="16120" max="16120" width="7.75" style="1" customWidth="1"/>
    <col min="16121" max="16121" width="9" style="1"/>
    <col min="16122" max="16122" width="12.75" style="1" customWidth="1"/>
    <col min="16123" max="16384" width="9" style="1"/>
  </cols>
  <sheetData>
    <row r="1" ht="22" customHeight="1" spans="1:1">
      <c r="A1" s="1" t="s">
        <v>0</v>
      </c>
    </row>
    <row r="2" ht="2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4" customHeight="1" spans="1:10">
      <c r="A3" s="5"/>
      <c r="B3" s="5"/>
      <c r="C3" s="5"/>
      <c r="D3" s="5"/>
      <c r="E3" s="5"/>
      <c r="F3" s="5"/>
      <c r="G3" s="6"/>
      <c r="H3" s="6" t="s">
        <v>2</v>
      </c>
      <c r="I3" s="6"/>
      <c r="J3" s="6"/>
    </row>
    <row r="4" ht="29.25" customHeight="1" spans="1:10">
      <c r="A4" s="7" t="s">
        <v>3</v>
      </c>
      <c r="B4" s="8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7</v>
      </c>
      <c r="H4" s="7" t="s">
        <v>9</v>
      </c>
      <c r="I4" s="7" t="s">
        <v>7</v>
      </c>
      <c r="J4" s="7" t="s">
        <v>10</v>
      </c>
    </row>
    <row r="5" ht="23.25" customHeight="1" spans="1:10">
      <c r="A5" s="9" t="s">
        <v>11</v>
      </c>
      <c r="B5" s="10"/>
      <c r="C5" s="11">
        <f>SUM(C102,C96,C87,C77,C67,C61,C57,C48,C40,C31,C22,C17,C10,C6)</f>
        <v>15870</v>
      </c>
      <c r="D5" s="12">
        <f>SUM(D102,D96,D87,D77,D67,D61,D57,D48,D40,D31,D22,D17,D10,D6)</f>
        <v>8270</v>
      </c>
      <c r="E5" s="12"/>
      <c r="F5" s="12">
        <f>SUM(F102,F96,F87,F77,F67,F61,F57,F48,F40,F31,F22,F17,F10,F6)</f>
        <v>4765</v>
      </c>
      <c r="G5" s="12"/>
      <c r="H5" s="12">
        <f>SUM(H102,H96,H87,H77,H67,H61,H57,H48,H40,H31,H22,H17,H10,H6)</f>
        <v>2835</v>
      </c>
      <c r="I5" s="12"/>
      <c r="J5" s="28"/>
    </row>
    <row r="6" ht="14.25" spans="1:10">
      <c r="A6" s="13" t="s">
        <v>12</v>
      </c>
      <c r="B6" s="14" t="s">
        <v>13</v>
      </c>
      <c r="C6" s="15">
        <f>SUM(D6:H6)</f>
        <v>3590</v>
      </c>
      <c r="D6" s="15">
        <f>SUM(D7:D9)</f>
        <v>1600</v>
      </c>
      <c r="E6" s="15"/>
      <c r="F6" s="15">
        <f>SUM(F7:F9)</f>
        <v>1410</v>
      </c>
      <c r="G6" s="15"/>
      <c r="H6" s="15">
        <f>SUM(H7:H9)</f>
        <v>580</v>
      </c>
      <c r="I6" s="15"/>
      <c r="J6" s="19"/>
    </row>
    <row r="7" ht="15" spans="1:10">
      <c r="A7" s="13"/>
      <c r="B7" s="16" t="s">
        <v>14</v>
      </c>
      <c r="C7" s="17">
        <f t="shared" ref="C7:C70" si="0">SUM(D7:H7)</f>
        <v>2075</v>
      </c>
      <c r="D7" s="18">
        <v>800</v>
      </c>
      <c r="E7" s="18" t="s">
        <v>15</v>
      </c>
      <c r="F7" s="19">
        <v>845</v>
      </c>
      <c r="G7" s="19" t="s">
        <v>16</v>
      </c>
      <c r="H7" s="20">
        <v>430</v>
      </c>
      <c r="I7" s="20" t="s">
        <v>17</v>
      </c>
      <c r="J7" s="19"/>
    </row>
    <row r="8" ht="15" spans="1:10">
      <c r="A8" s="13"/>
      <c r="B8" s="16" t="s">
        <v>18</v>
      </c>
      <c r="C8" s="17">
        <f t="shared" si="0"/>
        <v>770</v>
      </c>
      <c r="D8" s="18">
        <v>400</v>
      </c>
      <c r="E8" s="18" t="s">
        <v>15</v>
      </c>
      <c r="F8" s="19">
        <v>270</v>
      </c>
      <c r="G8" s="19" t="s">
        <v>16</v>
      </c>
      <c r="H8" s="20">
        <v>100</v>
      </c>
      <c r="I8" s="20" t="s">
        <v>17</v>
      </c>
      <c r="J8" s="19"/>
    </row>
    <row r="9" ht="15" spans="1:10">
      <c r="A9" s="13"/>
      <c r="B9" s="21" t="s">
        <v>19</v>
      </c>
      <c r="C9" s="17">
        <f t="shared" si="0"/>
        <v>745</v>
      </c>
      <c r="D9" s="18">
        <v>400</v>
      </c>
      <c r="E9" s="18" t="s">
        <v>15</v>
      </c>
      <c r="F9" s="19">
        <v>295</v>
      </c>
      <c r="G9" s="19" t="s">
        <v>16</v>
      </c>
      <c r="H9" s="20">
        <v>50</v>
      </c>
      <c r="I9" s="20" t="s">
        <v>17</v>
      </c>
      <c r="J9" s="19"/>
    </row>
    <row r="10" ht="15" spans="1:10">
      <c r="A10" s="13" t="s">
        <v>20</v>
      </c>
      <c r="B10" s="22" t="s">
        <v>21</v>
      </c>
      <c r="C10" s="15">
        <f t="shared" si="0"/>
        <v>1505</v>
      </c>
      <c r="D10" s="15">
        <f>SUM(D11:D16)</f>
        <v>700</v>
      </c>
      <c r="E10" s="18"/>
      <c r="F10" s="15">
        <f>SUM(F11:F16)</f>
        <v>460</v>
      </c>
      <c r="G10" s="19"/>
      <c r="H10" s="15">
        <f>SUM(H11:H16)</f>
        <v>345</v>
      </c>
      <c r="I10" s="20"/>
      <c r="J10" s="19"/>
    </row>
    <row r="11" ht="15" spans="1:10">
      <c r="A11" s="13"/>
      <c r="B11" s="16" t="s">
        <v>14</v>
      </c>
      <c r="C11" s="17">
        <f t="shared" si="0"/>
        <v>655</v>
      </c>
      <c r="D11" s="18">
        <v>250</v>
      </c>
      <c r="E11" s="18" t="s">
        <v>15</v>
      </c>
      <c r="F11" s="19">
        <v>120</v>
      </c>
      <c r="G11" s="19" t="s">
        <v>16</v>
      </c>
      <c r="H11" s="20">
        <v>285</v>
      </c>
      <c r="I11" s="20" t="s">
        <v>17</v>
      </c>
      <c r="J11" s="19"/>
    </row>
    <row r="12" ht="15" spans="1:10">
      <c r="A12" s="13"/>
      <c r="B12" s="16" t="s">
        <v>22</v>
      </c>
      <c r="C12" s="17">
        <f t="shared" si="0"/>
        <v>170</v>
      </c>
      <c r="D12" s="18">
        <v>50</v>
      </c>
      <c r="E12" s="18" t="s">
        <v>15</v>
      </c>
      <c r="F12" s="19">
        <v>95</v>
      </c>
      <c r="G12" s="19" t="s">
        <v>16</v>
      </c>
      <c r="H12" s="20">
        <v>25</v>
      </c>
      <c r="I12" s="20" t="s">
        <v>17</v>
      </c>
      <c r="J12" s="19"/>
    </row>
    <row r="13" ht="15" spans="1:10">
      <c r="A13" s="13"/>
      <c r="B13" s="16" t="s">
        <v>23</v>
      </c>
      <c r="C13" s="17">
        <f t="shared" si="0"/>
        <v>385</v>
      </c>
      <c r="D13" s="18">
        <v>300</v>
      </c>
      <c r="E13" s="18" t="s">
        <v>15</v>
      </c>
      <c r="F13" s="19">
        <v>50</v>
      </c>
      <c r="G13" s="19" t="s">
        <v>16</v>
      </c>
      <c r="H13" s="20">
        <v>35</v>
      </c>
      <c r="I13" s="20" t="s">
        <v>17</v>
      </c>
      <c r="J13" s="19"/>
    </row>
    <row r="14" ht="15" spans="1:10">
      <c r="A14" s="13"/>
      <c r="B14" s="23" t="s">
        <v>24</v>
      </c>
      <c r="C14" s="17">
        <f t="shared" si="0"/>
        <v>95</v>
      </c>
      <c r="D14" s="18">
        <v>50</v>
      </c>
      <c r="E14" s="18" t="s">
        <v>15</v>
      </c>
      <c r="F14" s="19">
        <v>45</v>
      </c>
      <c r="G14" s="19" t="s">
        <v>16</v>
      </c>
      <c r="H14" s="20"/>
      <c r="I14" s="20" t="s">
        <v>17</v>
      </c>
      <c r="J14" s="19"/>
    </row>
    <row r="15" ht="15" spans="1:10">
      <c r="A15" s="13"/>
      <c r="B15" s="16" t="s">
        <v>25</v>
      </c>
      <c r="C15" s="17">
        <f t="shared" si="0"/>
        <v>120</v>
      </c>
      <c r="D15" s="18">
        <v>50</v>
      </c>
      <c r="E15" s="18" t="s">
        <v>15</v>
      </c>
      <c r="F15" s="19">
        <v>70</v>
      </c>
      <c r="G15" s="19" t="s">
        <v>16</v>
      </c>
      <c r="H15" s="20"/>
      <c r="I15" s="20" t="s">
        <v>17</v>
      </c>
      <c r="J15" s="19"/>
    </row>
    <row r="16" ht="15" spans="1:10">
      <c r="A16" s="13"/>
      <c r="B16" s="16" t="s">
        <v>26</v>
      </c>
      <c r="C16" s="17">
        <f t="shared" si="0"/>
        <v>80</v>
      </c>
      <c r="D16" s="18"/>
      <c r="E16" s="18" t="s">
        <v>15</v>
      </c>
      <c r="F16" s="19">
        <v>80</v>
      </c>
      <c r="G16" s="19" t="s">
        <v>16</v>
      </c>
      <c r="H16" s="20"/>
      <c r="I16" s="20" t="s">
        <v>17</v>
      </c>
      <c r="J16" s="19"/>
    </row>
    <row r="17" ht="15" spans="1:10">
      <c r="A17" s="24" t="s">
        <v>27</v>
      </c>
      <c r="B17" s="14" t="s">
        <v>28</v>
      </c>
      <c r="C17" s="15">
        <f t="shared" si="0"/>
        <v>890</v>
      </c>
      <c r="D17" s="15">
        <f>SUM(D18:D21)</f>
        <v>350</v>
      </c>
      <c r="E17" s="18"/>
      <c r="F17" s="15">
        <f>SUM(F18:F21)</f>
        <v>300</v>
      </c>
      <c r="G17" s="19"/>
      <c r="H17" s="15">
        <f>SUM(H18:H21)</f>
        <v>240</v>
      </c>
      <c r="I17" s="20"/>
      <c r="J17" s="19"/>
    </row>
    <row r="18" ht="15" spans="1:10">
      <c r="A18" s="24"/>
      <c r="B18" s="16" t="s">
        <v>14</v>
      </c>
      <c r="C18" s="17">
        <f t="shared" si="0"/>
        <v>525</v>
      </c>
      <c r="D18" s="18">
        <v>150</v>
      </c>
      <c r="E18" s="18" t="s">
        <v>15</v>
      </c>
      <c r="F18" s="19">
        <v>180</v>
      </c>
      <c r="G18" s="19" t="s">
        <v>16</v>
      </c>
      <c r="H18" s="20">
        <v>195</v>
      </c>
      <c r="I18" s="20" t="s">
        <v>17</v>
      </c>
      <c r="J18" s="19"/>
    </row>
    <row r="19" ht="15" spans="1:10">
      <c r="A19" s="24"/>
      <c r="B19" s="16" t="s">
        <v>29</v>
      </c>
      <c r="C19" s="17">
        <f t="shared" si="0"/>
        <v>125</v>
      </c>
      <c r="D19" s="18">
        <v>50</v>
      </c>
      <c r="E19" s="18" t="s">
        <v>15</v>
      </c>
      <c r="F19" s="19">
        <v>75</v>
      </c>
      <c r="G19" s="19" t="s">
        <v>16</v>
      </c>
      <c r="H19" s="20"/>
      <c r="I19" s="20" t="s">
        <v>17</v>
      </c>
      <c r="J19" s="19"/>
    </row>
    <row r="20" ht="15" spans="1:10">
      <c r="A20" s="24"/>
      <c r="B20" s="16" t="s">
        <v>30</v>
      </c>
      <c r="C20" s="17">
        <f t="shared" si="0"/>
        <v>155</v>
      </c>
      <c r="D20" s="18">
        <v>100</v>
      </c>
      <c r="E20" s="18" t="s">
        <v>15</v>
      </c>
      <c r="F20" s="19">
        <v>45</v>
      </c>
      <c r="G20" s="19" t="s">
        <v>16</v>
      </c>
      <c r="H20" s="20">
        <v>10</v>
      </c>
      <c r="I20" s="20" t="s">
        <v>17</v>
      </c>
      <c r="J20" s="19"/>
    </row>
    <row r="21" ht="15" spans="1:10">
      <c r="A21" s="24"/>
      <c r="B21" s="16" t="s">
        <v>31</v>
      </c>
      <c r="C21" s="17">
        <f t="shared" si="0"/>
        <v>85</v>
      </c>
      <c r="D21" s="18">
        <v>50</v>
      </c>
      <c r="E21" s="18" t="s">
        <v>15</v>
      </c>
      <c r="F21" s="19"/>
      <c r="G21" s="19"/>
      <c r="H21" s="20">
        <v>35</v>
      </c>
      <c r="I21" s="20" t="s">
        <v>17</v>
      </c>
      <c r="J21" s="19"/>
    </row>
    <row r="22" ht="15" spans="1:10">
      <c r="A22" s="13" t="s">
        <v>32</v>
      </c>
      <c r="B22" s="14" t="s">
        <v>33</v>
      </c>
      <c r="C22" s="15">
        <f t="shared" si="0"/>
        <v>1160</v>
      </c>
      <c r="D22" s="15">
        <f>SUM(D23:D30)</f>
        <v>540</v>
      </c>
      <c r="E22" s="18"/>
      <c r="F22" s="15">
        <f>SUM(F23:F30)</f>
        <v>370</v>
      </c>
      <c r="G22" s="19"/>
      <c r="H22" s="15">
        <f>SUM(H23:H30)</f>
        <v>250</v>
      </c>
      <c r="I22" s="20"/>
      <c r="J22" s="19"/>
    </row>
    <row r="23" ht="15" spans="1:10">
      <c r="A23" s="13"/>
      <c r="B23" s="21" t="s">
        <v>34</v>
      </c>
      <c r="C23" s="17">
        <f t="shared" si="0"/>
        <v>485</v>
      </c>
      <c r="D23" s="18">
        <v>150</v>
      </c>
      <c r="E23" s="18" t="s">
        <v>15</v>
      </c>
      <c r="F23" s="19">
        <v>170</v>
      </c>
      <c r="G23" s="19" t="s">
        <v>16</v>
      </c>
      <c r="H23" s="20">
        <v>165</v>
      </c>
      <c r="I23" s="20" t="s">
        <v>17</v>
      </c>
      <c r="J23" s="19"/>
    </row>
    <row r="24" ht="15" spans="1:10">
      <c r="A24" s="13"/>
      <c r="B24" s="16" t="s">
        <v>35</v>
      </c>
      <c r="C24" s="17">
        <f t="shared" si="0"/>
        <v>95</v>
      </c>
      <c r="D24" s="18">
        <v>50</v>
      </c>
      <c r="E24" s="18" t="s">
        <v>15</v>
      </c>
      <c r="F24" s="19">
        <v>45</v>
      </c>
      <c r="G24" s="19" t="s">
        <v>16</v>
      </c>
      <c r="H24" s="20"/>
      <c r="I24" s="20"/>
      <c r="J24" s="19"/>
    </row>
    <row r="25" ht="15" spans="1:10">
      <c r="A25" s="13"/>
      <c r="B25" s="16" t="s">
        <v>36</v>
      </c>
      <c r="C25" s="17">
        <f t="shared" si="0"/>
        <v>140</v>
      </c>
      <c r="D25" s="18">
        <v>50</v>
      </c>
      <c r="E25" s="18" t="s">
        <v>15</v>
      </c>
      <c r="F25" s="19">
        <v>50</v>
      </c>
      <c r="G25" s="19" t="s">
        <v>16</v>
      </c>
      <c r="H25" s="20">
        <v>40</v>
      </c>
      <c r="I25" s="20" t="s">
        <v>17</v>
      </c>
      <c r="J25" s="19"/>
    </row>
    <row r="26" ht="15" spans="1:10">
      <c r="A26" s="13"/>
      <c r="B26" s="16" t="s">
        <v>37</v>
      </c>
      <c r="C26" s="17">
        <f t="shared" si="0"/>
        <v>155</v>
      </c>
      <c r="D26" s="18">
        <v>80</v>
      </c>
      <c r="E26" s="18" t="s">
        <v>15</v>
      </c>
      <c r="F26" s="19">
        <v>75</v>
      </c>
      <c r="G26" s="19" t="s">
        <v>16</v>
      </c>
      <c r="H26" s="20"/>
      <c r="I26" s="20"/>
      <c r="J26" s="19"/>
    </row>
    <row r="27" ht="15" spans="1:10">
      <c r="A27" s="13"/>
      <c r="B27" s="16" t="s">
        <v>38</v>
      </c>
      <c r="C27" s="17">
        <f t="shared" si="0"/>
        <v>105</v>
      </c>
      <c r="D27" s="18">
        <v>80</v>
      </c>
      <c r="E27" s="18" t="s">
        <v>15</v>
      </c>
      <c r="F27" s="19"/>
      <c r="G27" s="19"/>
      <c r="H27" s="20">
        <v>25</v>
      </c>
      <c r="I27" s="20" t="s">
        <v>17</v>
      </c>
      <c r="J27" s="19"/>
    </row>
    <row r="28" ht="15" spans="1:10">
      <c r="A28" s="13"/>
      <c r="B28" s="16" t="s">
        <v>39</v>
      </c>
      <c r="C28" s="17">
        <f t="shared" si="0"/>
        <v>50</v>
      </c>
      <c r="D28" s="18">
        <v>30</v>
      </c>
      <c r="E28" s="18" t="s">
        <v>15</v>
      </c>
      <c r="F28" s="19"/>
      <c r="G28" s="19"/>
      <c r="H28" s="20">
        <v>20</v>
      </c>
      <c r="I28" s="20" t="s">
        <v>17</v>
      </c>
      <c r="J28" s="19"/>
    </row>
    <row r="29" ht="15" spans="1:10">
      <c r="A29" s="13"/>
      <c r="B29" s="21" t="s">
        <v>40</v>
      </c>
      <c r="C29" s="17">
        <f t="shared" si="0"/>
        <v>50</v>
      </c>
      <c r="D29" s="18">
        <v>50</v>
      </c>
      <c r="E29" s="18" t="s">
        <v>15</v>
      </c>
      <c r="F29" s="19"/>
      <c r="G29" s="19"/>
      <c r="H29" s="20"/>
      <c r="I29" s="20"/>
      <c r="J29" s="19"/>
    </row>
    <row r="30" ht="15" spans="1:10">
      <c r="A30" s="13"/>
      <c r="B30" s="16" t="s">
        <v>41</v>
      </c>
      <c r="C30" s="17">
        <f t="shared" si="0"/>
        <v>80</v>
      </c>
      <c r="D30" s="18">
        <v>50</v>
      </c>
      <c r="E30" s="18" t="s">
        <v>15</v>
      </c>
      <c r="F30" s="19">
        <v>30</v>
      </c>
      <c r="G30" s="19" t="s">
        <v>16</v>
      </c>
      <c r="H30" s="20"/>
      <c r="I30" s="20" t="s">
        <v>17</v>
      </c>
      <c r="J30" s="19"/>
    </row>
    <row r="31" ht="15" spans="1:10">
      <c r="A31" s="13" t="s">
        <v>42</v>
      </c>
      <c r="B31" s="14" t="s">
        <v>43</v>
      </c>
      <c r="C31" s="15">
        <f t="shared" si="0"/>
        <v>870</v>
      </c>
      <c r="D31" s="15">
        <f>SUM(D32:D39)</f>
        <v>640</v>
      </c>
      <c r="E31" s="18"/>
      <c r="F31" s="15">
        <f>SUM(F32:F39)</f>
        <v>110</v>
      </c>
      <c r="G31" s="19"/>
      <c r="H31" s="15">
        <f>SUM(H32:H39)</f>
        <v>120</v>
      </c>
      <c r="I31" s="20"/>
      <c r="J31" s="19"/>
    </row>
    <row r="32" ht="15" spans="1:10">
      <c r="A32" s="13"/>
      <c r="B32" s="16" t="s">
        <v>14</v>
      </c>
      <c r="C32" s="17">
        <f t="shared" si="0"/>
        <v>360</v>
      </c>
      <c r="D32" s="18">
        <v>250</v>
      </c>
      <c r="E32" s="18" t="s">
        <v>15</v>
      </c>
      <c r="F32" s="19"/>
      <c r="G32" s="19"/>
      <c r="H32" s="20">
        <v>110</v>
      </c>
      <c r="I32" s="20" t="s">
        <v>17</v>
      </c>
      <c r="J32" s="19"/>
    </row>
    <row r="33" ht="15" spans="1:10">
      <c r="A33" s="13"/>
      <c r="B33" s="25" t="s">
        <v>44</v>
      </c>
      <c r="C33" s="17">
        <f t="shared" si="0"/>
        <v>50</v>
      </c>
      <c r="D33" s="18">
        <v>30</v>
      </c>
      <c r="E33" s="18" t="s">
        <v>15</v>
      </c>
      <c r="F33" s="19">
        <v>20</v>
      </c>
      <c r="G33" s="19" t="s">
        <v>16</v>
      </c>
      <c r="H33" s="20"/>
      <c r="I33" s="20"/>
      <c r="J33" s="19"/>
    </row>
    <row r="34" ht="15" spans="1:10">
      <c r="A34" s="13"/>
      <c r="B34" s="16" t="s">
        <v>45</v>
      </c>
      <c r="C34" s="17">
        <f t="shared" si="0"/>
        <v>60</v>
      </c>
      <c r="D34" s="18">
        <v>50</v>
      </c>
      <c r="E34" s="18" t="s">
        <v>15</v>
      </c>
      <c r="F34" s="19"/>
      <c r="G34" s="19"/>
      <c r="H34" s="20">
        <v>10</v>
      </c>
      <c r="I34" s="20" t="s">
        <v>17</v>
      </c>
      <c r="J34" s="19"/>
    </row>
    <row r="35" ht="15" spans="1:10">
      <c r="A35" s="13"/>
      <c r="B35" s="16" t="s">
        <v>46</v>
      </c>
      <c r="C35" s="17">
        <f t="shared" si="0"/>
        <v>110</v>
      </c>
      <c r="D35" s="18">
        <v>50</v>
      </c>
      <c r="E35" s="18" t="s">
        <v>15</v>
      </c>
      <c r="F35" s="19">
        <v>60</v>
      </c>
      <c r="G35" s="19" t="s">
        <v>16</v>
      </c>
      <c r="H35" s="20"/>
      <c r="I35" s="20"/>
      <c r="J35" s="19"/>
    </row>
    <row r="36" ht="15" spans="1:10">
      <c r="A36" s="13"/>
      <c r="B36" s="16" t="s">
        <v>47</v>
      </c>
      <c r="C36" s="17">
        <f t="shared" si="0"/>
        <v>80</v>
      </c>
      <c r="D36" s="18">
        <v>50</v>
      </c>
      <c r="E36" s="18" t="s">
        <v>15</v>
      </c>
      <c r="F36" s="19">
        <v>30</v>
      </c>
      <c r="G36" s="19" t="s">
        <v>16</v>
      </c>
      <c r="H36" s="20"/>
      <c r="I36" s="20"/>
      <c r="J36" s="19"/>
    </row>
    <row r="37" ht="15" spans="1:10">
      <c r="A37" s="13"/>
      <c r="B37" s="16" t="s">
        <v>48</v>
      </c>
      <c r="C37" s="17">
        <f t="shared" si="0"/>
        <v>100</v>
      </c>
      <c r="D37" s="18">
        <v>100</v>
      </c>
      <c r="E37" s="18" t="s">
        <v>15</v>
      </c>
      <c r="F37" s="19"/>
      <c r="G37" s="19"/>
      <c r="H37" s="20"/>
      <c r="I37" s="20"/>
      <c r="J37" s="19"/>
    </row>
    <row r="38" ht="15" spans="1:10">
      <c r="A38" s="13"/>
      <c r="B38" s="16" t="s">
        <v>49</v>
      </c>
      <c r="C38" s="17">
        <f t="shared" si="0"/>
        <v>80</v>
      </c>
      <c r="D38" s="18">
        <v>80</v>
      </c>
      <c r="E38" s="18" t="s">
        <v>15</v>
      </c>
      <c r="F38" s="19"/>
      <c r="G38" s="19"/>
      <c r="H38" s="20"/>
      <c r="I38" s="20"/>
      <c r="J38" s="19"/>
    </row>
    <row r="39" ht="15" spans="1:10">
      <c r="A39" s="13"/>
      <c r="B39" s="26" t="s">
        <v>50</v>
      </c>
      <c r="C39" s="17">
        <f>SUM(D39:H39)</f>
        <v>30</v>
      </c>
      <c r="D39" s="18">
        <v>30</v>
      </c>
      <c r="E39" s="18" t="s">
        <v>15</v>
      </c>
      <c r="F39" s="19"/>
      <c r="G39" s="19"/>
      <c r="H39" s="20"/>
      <c r="I39" s="20"/>
      <c r="J39" s="19"/>
    </row>
    <row r="40" ht="15" spans="1:10">
      <c r="A40" s="27" t="s">
        <v>51</v>
      </c>
      <c r="B40" s="14" t="s">
        <v>52</v>
      </c>
      <c r="C40" s="15">
        <f>SUM(D40:H40)</f>
        <v>1405</v>
      </c>
      <c r="D40" s="15">
        <f>SUM(D41:D47)</f>
        <v>780</v>
      </c>
      <c r="E40" s="18"/>
      <c r="F40" s="15">
        <f>SUM(F41:F47)</f>
        <v>395</v>
      </c>
      <c r="G40" s="19" t="s">
        <v>16</v>
      </c>
      <c r="H40" s="15">
        <f>SUM(H41:H47)</f>
        <v>230</v>
      </c>
      <c r="I40" s="20" t="s">
        <v>17</v>
      </c>
      <c r="J40" s="19"/>
    </row>
    <row r="41" ht="15" spans="1:10">
      <c r="A41" s="27"/>
      <c r="B41" s="16" t="s">
        <v>14</v>
      </c>
      <c r="C41" s="17">
        <f>SUM(D41:H41)</f>
        <v>485</v>
      </c>
      <c r="D41" s="18">
        <v>250</v>
      </c>
      <c r="E41" s="18" t="s">
        <v>15</v>
      </c>
      <c r="F41" s="19">
        <v>80</v>
      </c>
      <c r="G41" s="19" t="s">
        <v>16</v>
      </c>
      <c r="H41" s="20">
        <v>155</v>
      </c>
      <c r="I41" s="20" t="s">
        <v>17</v>
      </c>
      <c r="J41" s="19"/>
    </row>
    <row r="42" ht="15" spans="1:10">
      <c r="A42" s="27"/>
      <c r="B42" s="16" t="s">
        <v>53</v>
      </c>
      <c r="C42" s="17">
        <f>SUM(D42:H42)</f>
        <v>160</v>
      </c>
      <c r="D42" s="18">
        <v>100</v>
      </c>
      <c r="E42" s="18" t="s">
        <v>15</v>
      </c>
      <c r="F42" s="19">
        <v>60</v>
      </c>
      <c r="G42" s="19" t="s">
        <v>16</v>
      </c>
      <c r="H42" s="20"/>
      <c r="I42" s="20"/>
      <c r="J42" s="19"/>
    </row>
    <row r="43" ht="15" spans="1:10">
      <c r="A43" s="27"/>
      <c r="B43" s="16" t="s">
        <v>54</v>
      </c>
      <c r="C43" s="17">
        <f>SUM(D43:H43)</f>
        <v>195</v>
      </c>
      <c r="D43" s="18">
        <v>100</v>
      </c>
      <c r="E43" s="18" t="s">
        <v>15</v>
      </c>
      <c r="F43" s="19">
        <v>70</v>
      </c>
      <c r="G43" s="19" t="s">
        <v>16</v>
      </c>
      <c r="H43" s="20">
        <v>25</v>
      </c>
      <c r="I43" s="20" t="s">
        <v>17</v>
      </c>
      <c r="J43" s="19"/>
    </row>
    <row r="44" ht="15" spans="1:10">
      <c r="A44" s="27"/>
      <c r="B44" s="16" t="s">
        <v>55</v>
      </c>
      <c r="C44" s="17">
        <f>SUM(D44:H44)</f>
        <v>50</v>
      </c>
      <c r="D44" s="18">
        <v>50</v>
      </c>
      <c r="E44" s="18" t="s">
        <v>15</v>
      </c>
      <c r="F44" s="19"/>
      <c r="G44" s="19"/>
      <c r="H44" s="20"/>
      <c r="I44" s="20"/>
      <c r="J44" s="19"/>
    </row>
    <row r="45" ht="15" spans="1:10">
      <c r="A45" s="27"/>
      <c r="B45" s="16" t="s">
        <v>56</v>
      </c>
      <c r="C45" s="17">
        <f>SUM(D45:H45)</f>
        <v>130</v>
      </c>
      <c r="D45" s="18">
        <v>100</v>
      </c>
      <c r="E45" s="18" t="s">
        <v>15</v>
      </c>
      <c r="F45" s="19">
        <v>30</v>
      </c>
      <c r="G45" s="19" t="s">
        <v>16</v>
      </c>
      <c r="H45" s="20"/>
      <c r="I45" s="20"/>
      <c r="J45" s="19"/>
    </row>
    <row r="46" ht="15" spans="1:10">
      <c r="A46" s="27"/>
      <c r="B46" s="25" t="s">
        <v>57</v>
      </c>
      <c r="C46" s="17">
        <f>SUM(D46:H46)</f>
        <v>200</v>
      </c>
      <c r="D46" s="18">
        <v>100</v>
      </c>
      <c r="E46" s="18" t="s">
        <v>15</v>
      </c>
      <c r="F46" s="19">
        <v>80</v>
      </c>
      <c r="G46" s="19" t="s">
        <v>16</v>
      </c>
      <c r="H46" s="20">
        <v>20</v>
      </c>
      <c r="I46" s="20" t="s">
        <v>17</v>
      </c>
      <c r="J46" s="19"/>
    </row>
    <row r="47" ht="15" spans="1:10">
      <c r="A47" s="27"/>
      <c r="B47" s="25" t="s">
        <v>58</v>
      </c>
      <c r="C47" s="17">
        <f>SUM(D47:H47)</f>
        <v>185</v>
      </c>
      <c r="D47" s="18">
        <v>80</v>
      </c>
      <c r="E47" s="18" t="s">
        <v>15</v>
      </c>
      <c r="F47" s="19">
        <v>75</v>
      </c>
      <c r="G47" s="19" t="s">
        <v>16</v>
      </c>
      <c r="H47" s="20">
        <v>30</v>
      </c>
      <c r="I47" s="20" t="s">
        <v>17</v>
      </c>
      <c r="J47" s="19"/>
    </row>
    <row r="48" ht="15" spans="1:10">
      <c r="A48" s="13" t="s">
        <v>59</v>
      </c>
      <c r="B48" s="14" t="s">
        <v>60</v>
      </c>
      <c r="C48" s="15">
        <f>SUM(D48:H48)</f>
        <v>1180</v>
      </c>
      <c r="D48" s="15">
        <f>SUM(D49:D56)</f>
        <v>730</v>
      </c>
      <c r="E48" s="18"/>
      <c r="F48" s="15">
        <f>SUM(F49:F56)</f>
        <v>275</v>
      </c>
      <c r="G48" s="19"/>
      <c r="H48" s="15">
        <f>SUM(H49:H56)</f>
        <v>175</v>
      </c>
      <c r="I48" s="20"/>
      <c r="J48" s="19"/>
    </row>
    <row r="49" ht="15" spans="1:10">
      <c r="A49" s="13"/>
      <c r="B49" s="16" t="s">
        <v>14</v>
      </c>
      <c r="C49" s="17">
        <f>SUM(D49:H49)</f>
        <v>420</v>
      </c>
      <c r="D49" s="18">
        <v>300</v>
      </c>
      <c r="E49" s="18" t="s">
        <v>15</v>
      </c>
      <c r="F49" s="19">
        <v>30</v>
      </c>
      <c r="G49" s="19" t="s">
        <v>16</v>
      </c>
      <c r="H49" s="20">
        <v>90</v>
      </c>
      <c r="I49" s="20" t="s">
        <v>17</v>
      </c>
      <c r="J49" s="19"/>
    </row>
    <row r="50" ht="15" spans="1:10">
      <c r="A50" s="13"/>
      <c r="B50" s="25" t="s">
        <v>61</v>
      </c>
      <c r="C50" s="17">
        <f>SUM(D50:H50)</f>
        <v>80</v>
      </c>
      <c r="D50" s="18">
        <v>50</v>
      </c>
      <c r="E50" s="18" t="s">
        <v>15</v>
      </c>
      <c r="F50" s="19">
        <v>20</v>
      </c>
      <c r="G50" s="19" t="s">
        <v>16</v>
      </c>
      <c r="H50" s="20">
        <v>10</v>
      </c>
      <c r="I50" s="20" t="s">
        <v>17</v>
      </c>
      <c r="J50" s="19"/>
    </row>
    <row r="51" ht="15" spans="1:10">
      <c r="A51" s="13"/>
      <c r="B51" s="16" t="s">
        <v>62</v>
      </c>
      <c r="C51" s="17">
        <f>SUM(D51:H51)</f>
        <v>180</v>
      </c>
      <c r="D51" s="18">
        <v>150</v>
      </c>
      <c r="E51" s="18" t="s">
        <v>15</v>
      </c>
      <c r="F51" s="19">
        <v>30</v>
      </c>
      <c r="G51" s="19" t="s">
        <v>16</v>
      </c>
      <c r="H51" s="20"/>
      <c r="I51" s="20"/>
      <c r="J51" s="19"/>
    </row>
    <row r="52" ht="15" spans="1:10">
      <c r="A52" s="13"/>
      <c r="B52" s="16" t="s">
        <v>63</v>
      </c>
      <c r="C52" s="17">
        <f>SUM(D52:H52)</f>
        <v>105</v>
      </c>
      <c r="D52" s="18">
        <v>50</v>
      </c>
      <c r="E52" s="18" t="s">
        <v>15</v>
      </c>
      <c r="F52" s="19">
        <v>30</v>
      </c>
      <c r="G52" s="19" t="s">
        <v>16</v>
      </c>
      <c r="H52" s="20">
        <v>25</v>
      </c>
      <c r="I52" s="20" t="s">
        <v>17</v>
      </c>
      <c r="J52" s="19"/>
    </row>
    <row r="53" ht="15" spans="1:10">
      <c r="A53" s="13"/>
      <c r="B53" s="16" t="s">
        <v>64</v>
      </c>
      <c r="C53" s="17">
        <f>SUM(D53:H53)</f>
        <v>140</v>
      </c>
      <c r="D53" s="18">
        <v>30</v>
      </c>
      <c r="E53" s="18" t="s">
        <v>15</v>
      </c>
      <c r="F53" s="19">
        <v>70</v>
      </c>
      <c r="G53" s="19" t="s">
        <v>16</v>
      </c>
      <c r="H53" s="20">
        <v>40</v>
      </c>
      <c r="I53" s="20" t="s">
        <v>17</v>
      </c>
      <c r="J53" s="19"/>
    </row>
    <row r="54" ht="15" spans="1:10">
      <c r="A54" s="13"/>
      <c r="B54" s="16" t="s">
        <v>65</v>
      </c>
      <c r="C54" s="17">
        <f>SUM(D54:H54)</f>
        <v>95</v>
      </c>
      <c r="D54" s="18">
        <v>50</v>
      </c>
      <c r="E54" s="18" t="s">
        <v>15</v>
      </c>
      <c r="F54" s="19">
        <v>45</v>
      </c>
      <c r="G54" s="19" t="s">
        <v>16</v>
      </c>
      <c r="H54" s="20"/>
      <c r="I54" s="20"/>
      <c r="J54" s="19"/>
    </row>
    <row r="55" ht="15" spans="1:10">
      <c r="A55" s="13"/>
      <c r="B55" s="25" t="s">
        <v>66</v>
      </c>
      <c r="C55" s="17">
        <f>SUM(D55:H55)</f>
        <v>75</v>
      </c>
      <c r="D55" s="18">
        <v>50</v>
      </c>
      <c r="E55" s="18" t="s">
        <v>15</v>
      </c>
      <c r="F55" s="19">
        <v>25</v>
      </c>
      <c r="G55" s="19" t="s">
        <v>16</v>
      </c>
      <c r="H55" s="20"/>
      <c r="I55" s="20"/>
      <c r="J55" s="19"/>
    </row>
    <row r="56" ht="15" spans="1:10">
      <c r="A56" s="13"/>
      <c r="B56" s="16" t="s">
        <v>67</v>
      </c>
      <c r="C56" s="17">
        <f>SUM(D56:H56)</f>
        <v>85</v>
      </c>
      <c r="D56" s="18">
        <v>50</v>
      </c>
      <c r="E56" s="18" t="s">
        <v>15</v>
      </c>
      <c r="F56" s="19">
        <v>25</v>
      </c>
      <c r="G56" s="19" t="s">
        <v>16</v>
      </c>
      <c r="H56" s="20">
        <v>10</v>
      </c>
      <c r="I56" s="20" t="s">
        <v>17</v>
      </c>
      <c r="J56" s="19"/>
    </row>
    <row r="57" ht="15" spans="1:10">
      <c r="A57" s="13" t="s">
        <v>68</v>
      </c>
      <c r="B57" s="14" t="s">
        <v>69</v>
      </c>
      <c r="C57" s="15">
        <f>SUM(D57:H57)</f>
        <v>535</v>
      </c>
      <c r="D57" s="15">
        <f>SUM(D58:D60)</f>
        <v>250</v>
      </c>
      <c r="E57" s="18"/>
      <c r="F57" s="15">
        <f>SUM(F58:F60)</f>
        <v>150</v>
      </c>
      <c r="G57" s="19"/>
      <c r="H57" s="15">
        <f>SUM(H58:H60)</f>
        <v>135</v>
      </c>
      <c r="I57" s="20"/>
      <c r="J57" s="19"/>
    </row>
    <row r="58" ht="15" spans="1:10">
      <c r="A58" s="13"/>
      <c r="B58" s="16" t="s">
        <v>14</v>
      </c>
      <c r="C58" s="17">
        <f>SUM(D58:H58)</f>
        <v>295</v>
      </c>
      <c r="D58" s="18">
        <v>150</v>
      </c>
      <c r="E58" s="18" t="s">
        <v>15</v>
      </c>
      <c r="F58" s="19">
        <v>65</v>
      </c>
      <c r="G58" s="19" t="s">
        <v>16</v>
      </c>
      <c r="H58" s="20">
        <v>80</v>
      </c>
      <c r="I58" s="20" t="s">
        <v>17</v>
      </c>
      <c r="J58" s="19"/>
    </row>
    <row r="59" ht="15" spans="1:10">
      <c r="A59" s="13"/>
      <c r="B59" s="16" t="s">
        <v>70</v>
      </c>
      <c r="C59" s="17">
        <f>SUM(D59:H59)</f>
        <v>115</v>
      </c>
      <c r="D59" s="18">
        <v>50</v>
      </c>
      <c r="E59" s="18" t="s">
        <v>15</v>
      </c>
      <c r="F59" s="19">
        <v>65</v>
      </c>
      <c r="G59" s="19" t="s">
        <v>16</v>
      </c>
      <c r="H59" s="20"/>
      <c r="I59" s="20"/>
      <c r="J59" s="19"/>
    </row>
    <row r="60" ht="15" spans="1:10">
      <c r="A60" s="13"/>
      <c r="B60" s="16" t="s">
        <v>71</v>
      </c>
      <c r="C60" s="17">
        <f>SUM(D60:H60)</f>
        <v>125</v>
      </c>
      <c r="D60" s="18">
        <v>50</v>
      </c>
      <c r="E60" s="18" t="s">
        <v>15</v>
      </c>
      <c r="F60" s="19">
        <v>20</v>
      </c>
      <c r="G60" s="19" t="s">
        <v>16</v>
      </c>
      <c r="H60" s="20">
        <v>55</v>
      </c>
      <c r="I60" s="20" t="s">
        <v>17</v>
      </c>
      <c r="J60" s="19"/>
    </row>
    <row r="61" ht="15" spans="1:10">
      <c r="A61" s="13" t="s">
        <v>72</v>
      </c>
      <c r="B61" s="14" t="s">
        <v>73</v>
      </c>
      <c r="C61" s="15">
        <f>SUM(D61:H61)</f>
        <v>1415</v>
      </c>
      <c r="D61" s="15">
        <f>SUM(D62:D66)</f>
        <v>710</v>
      </c>
      <c r="E61" s="18"/>
      <c r="F61" s="15">
        <f>SUM(F62:F66)</f>
        <v>445</v>
      </c>
      <c r="G61" s="19"/>
      <c r="H61" s="15">
        <f>SUM(H62:H66)</f>
        <v>260</v>
      </c>
      <c r="I61" s="20"/>
      <c r="J61" s="19"/>
    </row>
    <row r="62" ht="15" spans="1:10">
      <c r="A62" s="13"/>
      <c r="B62" s="16" t="s">
        <v>14</v>
      </c>
      <c r="C62" s="17">
        <f>SUM(D62:H62)</f>
        <v>660</v>
      </c>
      <c r="D62" s="18">
        <v>300</v>
      </c>
      <c r="E62" s="18" t="s">
        <v>15</v>
      </c>
      <c r="F62" s="19">
        <v>210</v>
      </c>
      <c r="G62" s="19" t="s">
        <v>16</v>
      </c>
      <c r="H62" s="20">
        <v>150</v>
      </c>
      <c r="I62" s="20" t="s">
        <v>17</v>
      </c>
      <c r="J62" s="19"/>
    </row>
    <row r="63" ht="15" spans="1:10">
      <c r="A63" s="13"/>
      <c r="B63" s="16" t="s">
        <v>74</v>
      </c>
      <c r="C63" s="17">
        <f>SUM(D63:H63)</f>
        <v>105</v>
      </c>
      <c r="D63" s="18">
        <v>80</v>
      </c>
      <c r="E63" s="18" t="s">
        <v>15</v>
      </c>
      <c r="F63" s="19">
        <v>25</v>
      </c>
      <c r="G63" s="19" t="s">
        <v>16</v>
      </c>
      <c r="H63" s="20"/>
      <c r="I63" s="20"/>
      <c r="J63" s="19"/>
    </row>
    <row r="64" ht="15" spans="1:10">
      <c r="A64" s="13"/>
      <c r="B64" s="16" t="s">
        <v>75</v>
      </c>
      <c r="C64" s="17">
        <f>SUM(D64:H64)</f>
        <v>125</v>
      </c>
      <c r="D64" s="18">
        <v>80</v>
      </c>
      <c r="E64" s="18" t="s">
        <v>15</v>
      </c>
      <c r="F64" s="19">
        <v>45</v>
      </c>
      <c r="G64" s="19" t="s">
        <v>16</v>
      </c>
      <c r="H64" s="20"/>
      <c r="I64" s="20"/>
      <c r="J64" s="19"/>
    </row>
    <row r="65" ht="15" spans="1:10">
      <c r="A65" s="13"/>
      <c r="B65" s="16" t="s">
        <v>76</v>
      </c>
      <c r="C65" s="17">
        <f>SUM(D65:H65)</f>
        <v>205</v>
      </c>
      <c r="D65" s="18">
        <v>100</v>
      </c>
      <c r="E65" s="18" t="s">
        <v>15</v>
      </c>
      <c r="F65" s="19">
        <v>80</v>
      </c>
      <c r="G65" s="19" t="s">
        <v>16</v>
      </c>
      <c r="H65" s="20">
        <v>25</v>
      </c>
      <c r="I65" s="20" t="s">
        <v>17</v>
      </c>
      <c r="J65" s="19"/>
    </row>
    <row r="66" ht="15" spans="1:10">
      <c r="A66" s="13"/>
      <c r="B66" s="16" t="s">
        <v>77</v>
      </c>
      <c r="C66" s="17">
        <f>SUM(D66:H66)</f>
        <v>320</v>
      </c>
      <c r="D66" s="18">
        <v>150</v>
      </c>
      <c r="E66" s="18" t="s">
        <v>15</v>
      </c>
      <c r="F66" s="19">
        <v>85</v>
      </c>
      <c r="G66" s="19" t="s">
        <v>16</v>
      </c>
      <c r="H66" s="20">
        <v>85</v>
      </c>
      <c r="I66" s="20" t="s">
        <v>17</v>
      </c>
      <c r="J66" s="19"/>
    </row>
    <row r="67" ht="15" spans="1:10">
      <c r="A67" s="13" t="s">
        <v>78</v>
      </c>
      <c r="B67" s="14" t="s">
        <v>79</v>
      </c>
      <c r="C67" s="15">
        <f>SUM(D67:H67)</f>
        <v>585</v>
      </c>
      <c r="D67" s="15">
        <f>SUM(D68:D76)</f>
        <v>380</v>
      </c>
      <c r="E67" s="18"/>
      <c r="F67" s="15">
        <f>SUM(F68:F76)</f>
        <v>180</v>
      </c>
      <c r="G67" s="19"/>
      <c r="H67" s="15">
        <f>SUM(H68:H76)</f>
        <v>25</v>
      </c>
      <c r="I67" s="20"/>
      <c r="J67" s="19"/>
    </row>
    <row r="68" ht="15" spans="1:10">
      <c r="A68" s="13"/>
      <c r="B68" s="16" t="s">
        <v>14</v>
      </c>
      <c r="C68" s="17">
        <f>SUM(D68:H68)</f>
        <v>165</v>
      </c>
      <c r="D68" s="18">
        <v>80</v>
      </c>
      <c r="E68" s="18" t="s">
        <v>15</v>
      </c>
      <c r="F68" s="19">
        <v>60</v>
      </c>
      <c r="G68" s="19" t="s">
        <v>16</v>
      </c>
      <c r="H68" s="20">
        <v>25</v>
      </c>
      <c r="I68" s="20" t="s">
        <v>17</v>
      </c>
      <c r="J68" s="19"/>
    </row>
    <row r="69" ht="15" spans="1:10">
      <c r="A69" s="13"/>
      <c r="B69" s="16" t="s">
        <v>80</v>
      </c>
      <c r="C69" s="17">
        <f>SUM(D69:H69)</f>
        <v>30</v>
      </c>
      <c r="D69" s="18">
        <v>30</v>
      </c>
      <c r="E69" s="18" t="s">
        <v>15</v>
      </c>
      <c r="F69" s="19"/>
      <c r="G69" s="19"/>
      <c r="H69" s="20"/>
      <c r="I69" s="20"/>
      <c r="J69" s="19"/>
    </row>
    <row r="70" ht="15" spans="1:10">
      <c r="A70" s="13"/>
      <c r="B70" s="16" t="s">
        <v>81</v>
      </c>
      <c r="C70" s="17">
        <f>SUM(D70:H70)</f>
        <v>20</v>
      </c>
      <c r="D70" s="18"/>
      <c r="E70" s="18" t="s">
        <v>15</v>
      </c>
      <c r="F70" s="19">
        <v>20</v>
      </c>
      <c r="G70" s="19" t="s">
        <v>16</v>
      </c>
      <c r="H70" s="20"/>
      <c r="I70" s="20"/>
      <c r="J70" s="19"/>
    </row>
    <row r="71" ht="15" spans="1:10">
      <c r="A71" s="13"/>
      <c r="B71" s="16" t="s">
        <v>82</v>
      </c>
      <c r="C71" s="17">
        <f>SUM(D71:H71)</f>
        <v>50</v>
      </c>
      <c r="D71" s="18">
        <v>50</v>
      </c>
      <c r="E71" s="18" t="s">
        <v>15</v>
      </c>
      <c r="F71" s="19"/>
      <c r="G71" s="19"/>
      <c r="H71" s="20"/>
      <c r="I71" s="20"/>
      <c r="J71" s="19"/>
    </row>
    <row r="72" ht="15" spans="1:10">
      <c r="A72" s="13"/>
      <c r="B72" s="16" t="s">
        <v>83</v>
      </c>
      <c r="C72" s="17">
        <f>SUM(D72:H72)</f>
        <v>50</v>
      </c>
      <c r="D72" s="18">
        <v>50</v>
      </c>
      <c r="E72" s="18" t="s">
        <v>15</v>
      </c>
      <c r="F72" s="19"/>
      <c r="G72" s="19"/>
      <c r="H72" s="20"/>
      <c r="I72" s="20"/>
      <c r="J72" s="19"/>
    </row>
    <row r="73" ht="15" spans="1:10">
      <c r="A73" s="13"/>
      <c r="B73" s="16" t="s">
        <v>84</v>
      </c>
      <c r="C73" s="17">
        <f>SUM(D73:H73)</f>
        <v>100</v>
      </c>
      <c r="D73" s="18">
        <v>80</v>
      </c>
      <c r="E73" s="18" t="s">
        <v>15</v>
      </c>
      <c r="F73" s="19">
        <v>20</v>
      </c>
      <c r="G73" s="19" t="s">
        <v>16</v>
      </c>
      <c r="H73" s="20"/>
      <c r="I73" s="20"/>
      <c r="J73" s="19"/>
    </row>
    <row r="74" ht="15" spans="1:10">
      <c r="A74" s="13"/>
      <c r="B74" s="16" t="s">
        <v>85</v>
      </c>
      <c r="C74" s="17">
        <f>SUM(D74:H74)</f>
        <v>30</v>
      </c>
      <c r="D74" s="18">
        <v>30</v>
      </c>
      <c r="E74" s="18" t="s">
        <v>15</v>
      </c>
      <c r="F74" s="19"/>
      <c r="G74" s="19"/>
      <c r="H74" s="20"/>
      <c r="I74" s="20"/>
      <c r="J74" s="19"/>
    </row>
    <row r="75" ht="15" spans="1:10">
      <c r="A75" s="13"/>
      <c r="B75" s="16" t="s">
        <v>86</v>
      </c>
      <c r="C75" s="17">
        <f>SUM(D75:H75)</f>
        <v>60</v>
      </c>
      <c r="D75" s="18">
        <v>30</v>
      </c>
      <c r="E75" s="18" t="s">
        <v>15</v>
      </c>
      <c r="F75" s="19">
        <v>30</v>
      </c>
      <c r="G75" s="19" t="s">
        <v>16</v>
      </c>
      <c r="H75" s="20"/>
      <c r="I75" s="20"/>
      <c r="J75" s="19"/>
    </row>
    <row r="76" ht="15" spans="1:10">
      <c r="A76" s="13"/>
      <c r="B76" s="29" t="s">
        <v>87</v>
      </c>
      <c r="C76" s="17">
        <f>SUM(D76:H76)</f>
        <v>80</v>
      </c>
      <c r="D76" s="18">
        <v>30</v>
      </c>
      <c r="E76" s="18" t="s">
        <v>15</v>
      </c>
      <c r="F76" s="19">
        <v>50</v>
      </c>
      <c r="G76" s="19" t="s">
        <v>16</v>
      </c>
      <c r="H76" s="20"/>
      <c r="I76" s="20"/>
      <c r="J76" s="19"/>
    </row>
    <row r="77" ht="15" spans="1:10">
      <c r="A77" s="13" t="s">
        <v>88</v>
      </c>
      <c r="B77" s="14" t="s">
        <v>89</v>
      </c>
      <c r="C77" s="15">
        <f>SUM(D77:H77)</f>
        <v>870</v>
      </c>
      <c r="D77" s="15">
        <f>SUM(D78:D86)</f>
        <v>510</v>
      </c>
      <c r="E77" s="18"/>
      <c r="F77" s="15">
        <f>SUM(F78:F86)</f>
        <v>180</v>
      </c>
      <c r="G77" s="19"/>
      <c r="H77" s="15">
        <f>SUM(H78:H86)</f>
        <v>180</v>
      </c>
      <c r="I77" s="20"/>
      <c r="J77" s="19"/>
    </row>
    <row r="78" ht="15" spans="1:10">
      <c r="A78" s="13"/>
      <c r="B78" s="25" t="s">
        <v>14</v>
      </c>
      <c r="C78" s="17">
        <f>SUM(D78:H78)</f>
        <v>310</v>
      </c>
      <c r="D78" s="18">
        <v>150</v>
      </c>
      <c r="E78" s="18" t="s">
        <v>15</v>
      </c>
      <c r="F78" s="19">
        <v>125</v>
      </c>
      <c r="G78" s="19" t="s">
        <v>16</v>
      </c>
      <c r="H78" s="20">
        <v>35</v>
      </c>
      <c r="I78" s="20" t="s">
        <v>17</v>
      </c>
      <c r="J78" s="19"/>
    </row>
    <row r="79" ht="15" spans="1:10">
      <c r="A79" s="13"/>
      <c r="B79" s="16" t="s">
        <v>90</v>
      </c>
      <c r="C79" s="17">
        <f>SUM(D79:H79)</f>
        <v>50</v>
      </c>
      <c r="D79" s="18">
        <v>50</v>
      </c>
      <c r="E79" s="18" t="s">
        <v>15</v>
      </c>
      <c r="F79" s="19"/>
      <c r="G79" s="19"/>
      <c r="H79" s="20"/>
      <c r="I79" s="20"/>
      <c r="J79" s="19"/>
    </row>
    <row r="80" ht="15" spans="1:10">
      <c r="A80" s="13"/>
      <c r="B80" s="16" t="s">
        <v>91</v>
      </c>
      <c r="C80" s="17">
        <f>SUM(D80:H80)</f>
        <v>40</v>
      </c>
      <c r="D80" s="18">
        <v>30</v>
      </c>
      <c r="E80" s="18" t="s">
        <v>15</v>
      </c>
      <c r="F80" s="19"/>
      <c r="G80" s="19"/>
      <c r="H80" s="20">
        <v>10</v>
      </c>
      <c r="I80" s="20" t="s">
        <v>17</v>
      </c>
      <c r="J80" s="19"/>
    </row>
    <row r="81" ht="15" spans="1:10">
      <c r="A81" s="13"/>
      <c r="B81" s="16" t="s">
        <v>92</v>
      </c>
      <c r="C81" s="17">
        <f>SUM(D81:H81)</f>
        <v>60</v>
      </c>
      <c r="D81" s="18">
        <v>30</v>
      </c>
      <c r="E81" s="18" t="s">
        <v>15</v>
      </c>
      <c r="F81" s="19">
        <v>30</v>
      </c>
      <c r="G81" s="19" t="s">
        <v>16</v>
      </c>
      <c r="H81" s="20"/>
      <c r="I81" s="20"/>
      <c r="J81" s="19"/>
    </row>
    <row r="82" ht="15" spans="1:10">
      <c r="A82" s="13"/>
      <c r="B82" s="16" t="s">
        <v>93</v>
      </c>
      <c r="C82" s="17">
        <f>SUM(D82:H82)</f>
        <v>30</v>
      </c>
      <c r="D82" s="18">
        <v>30</v>
      </c>
      <c r="E82" s="18" t="s">
        <v>15</v>
      </c>
      <c r="F82" s="19"/>
      <c r="G82" s="19"/>
      <c r="H82" s="20"/>
      <c r="I82" s="20"/>
      <c r="J82" s="19"/>
    </row>
    <row r="83" ht="15" spans="1:10">
      <c r="A83" s="13"/>
      <c r="B83" s="16" t="s">
        <v>94</v>
      </c>
      <c r="C83" s="17">
        <f>SUM(D83:H83)</f>
        <v>75</v>
      </c>
      <c r="D83" s="18">
        <v>30</v>
      </c>
      <c r="E83" s="18" t="s">
        <v>15</v>
      </c>
      <c r="F83" s="19"/>
      <c r="G83" s="19"/>
      <c r="H83" s="20">
        <v>45</v>
      </c>
      <c r="I83" s="20" t="s">
        <v>17</v>
      </c>
      <c r="J83" s="19"/>
    </row>
    <row r="84" ht="15" spans="1:10">
      <c r="A84" s="13"/>
      <c r="B84" s="16" t="s">
        <v>95</v>
      </c>
      <c r="C84" s="17">
        <f>SUM(D84:H84)</f>
        <v>135</v>
      </c>
      <c r="D84" s="18">
        <v>80</v>
      </c>
      <c r="E84" s="18" t="s">
        <v>15</v>
      </c>
      <c r="F84" s="19"/>
      <c r="G84" s="19"/>
      <c r="H84" s="20">
        <v>55</v>
      </c>
      <c r="I84" s="20" t="s">
        <v>17</v>
      </c>
      <c r="J84" s="19"/>
    </row>
    <row r="85" ht="15" spans="1:10">
      <c r="A85" s="13"/>
      <c r="B85" s="16" t="s">
        <v>96</v>
      </c>
      <c r="C85" s="17">
        <f>SUM(D85:H85)</f>
        <v>65</v>
      </c>
      <c r="D85" s="18">
        <v>30</v>
      </c>
      <c r="E85" s="18" t="s">
        <v>15</v>
      </c>
      <c r="F85" s="19">
        <v>25</v>
      </c>
      <c r="G85" s="19" t="s">
        <v>16</v>
      </c>
      <c r="H85" s="20">
        <v>10</v>
      </c>
      <c r="I85" s="20" t="s">
        <v>17</v>
      </c>
      <c r="J85" s="19"/>
    </row>
    <row r="86" ht="15" spans="1:10">
      <c r="A86" s="13"/>
      <c r="B86" s="29" t="s">
        <v>97</v>
      </c>
      <c r="C86" s="17">
        <f>SUM(D86:H86)</f>
        <v>105</v>
      </c>
      <c r="D86" s="18">
        <v>80</v>
      </c>
      <c r="E86" s="18" t="s">
        <v>15</v>
      </c>
      <c r="F86" s="19"/>
      <c r="G86" s="19"/>
      <c r="H86" s="20">
        <v>25</v>
      </c>
      <c r="I86" s="20" t="s">
        <v>17</v>
      </c>
      <c r="J86" s="19"/>
    </row>
    <row r="87" ht="15" spans="1:10">
      <c r="A87" s="13" t="s">
        <v>98</v>
      </c>
      <c r="B87" s="14" t="s">
        <v>99</v>
      </c>
      <c r="C87" s="15">
        <f>SUM(D87:H87)</f>
        <v>605</v>
      </c>
      <c r="D87" s="15">
        <f>SUM(D88:D95)</f>
        <v>280</v>
      </c>
      <c r="E87" s="18"/>
      <c r="F87" s="15">
        <f>SUM(F88:F95)</f>
        <v>210</v>
      </c>
      <c r="G87" s="19"/>
      <c r="H87" s="15">
        <f>SUM(H88:H95)</f>
        <v>115</v>
      </c>
      <c r="I87" s="20"/>
      <c r="J87" s="19"/>
    </row>
    <row r="88" ht="15" spans="1:10">
      <c r="A88" s="13"/>
      <c r="B88" s="16" t="s">
        <v>14</v>
      </c>
      <c r="C88" s="17">
        <f>SUM(D88:H88)</f>
        <v>185</v>
      </c>
      <c r="D88" s="18">
        <v>50</v>
      </c>
      <c r="E88" s="18" t="s">
        <v>15</v>
      </c>
      <c r="F88" s="19">
        <v>30</v>
      </c>
      <c r="G88" s="19" t="s">
        <v>16</v>
      </c>
      <c r="H88" s="20">
        <v>105</v>
      </c>
      <c r="I88" s="20" t="s">
        <v>17</v>
      </c>
      <c r="J88" s="19"/>
    </row>
    <row r="89" ht="15" spans="1:10">
      <c r="A89" s="13"/>
      <c r="B89" s="16" t="s">
        <v>100</v>
      </c>
      <c r="C89" s="17">
        <f>SUM(D89:H89)</f>
        <v>145</v>
      </c>
      <c r="D89" s="18">
        <v>50</v>
      </c>
      <c r="E89" s="18" t="s">
        <v>15</v>
      </c>
      <c r="F89" s="19">
        <v>95</v>
      </c>
      <c r="G89" s="19" t="s">
        <v>16</v>
      </c>
      <c r="H89" s="20"/>
      <c r="I89" s="20"/>
      <c r="J89" s="19"/>
    </row>
    <row r="90" ht="15" spans="1:10">
      <c r="A90" s="13"/>
      <c r="B90" s="16" t="s">
        <v>101</v>
      </c>
      <c r="C90" s="17">
        <f>SUM(D90:H90)</f>
        <v>120</v>
      </c>
      <c r="D90" s="18">
        <v>100</v>
      </c>
      <c r="E90" s="18" t="s">
        <v>15</v>
      </c>
      <c r="F90" s="19">
        <v>20</v>
      </c>
      <c r="G90" s="19" t="s">
        <v>16</v>
      </c>
      <c r="H90" s="20"/>
      <c r="I90" s="20"/>
      <c r="J90" s="19"/>
    </row>
    <row r="91" ht="15" spans="1:10">
      <c r="A91" s="13"/>
      <c r="B91" s="16" t="s">
        <v>102</v>
      </c>
      <c r="C91" s="17">
        <f>SUM(D91:H91)</f>
        <v>50</v>
      </c>
      <c r="D91" s="18">
        <v>50</v>
      </c>
      <c r="E91" s="18" t="s">
        <v>15</v>
      </c>
      <c r="F91" s="19"/>
      <c r="G91" s="19"/>
      <c r="H91" s="20"/>
      <c r="I91" s="20"/>
      <c r="J91" s="19"/>
    </row>
    <row r="92" ht="15" spans="1:10">
      <c r="A92" s="13"/>
      <c r="B92" s="16" t="s">
        <v>103</v>
      </c>
      <c r="C92" s="17">
        <f>SUM(D92:H92)</f>
        <v>25</v>
      </c>
      <c r="D92" s="18"/>
      <c r="E92" s="18" t="s">
        <v>15</v>
      </c>
      <c r="F92" s="19">
        <v>25</v>
      </c>
      <c r="G92" s="19" t="s">
        <v>16</v>
      </c>
      <c r="H92" s="20"/>
      <c r="I92" s="20"/>
      <c r="J92" s="19"/>
    </row>
    <row r="93" ht="15" spans="1:10">
      <c r="A93" s="13"/>
      <c r="B93" s="16" t="s">
        <v>104</v>
      </c>
      <c r="C93" s="17">
        <f>SUM(D93:H93)</f>
        <v>50</v>
      </c>
      <c r="D93" s="18">
        <v>30</v>
      </c>
      <c r="E93" s="18" t="s">
        <v>15</v>
      </c>
      <c r="F93" s="19">
        <v>20</v>
      </c>
      <c r="G93" s="19" t="s">
        <v>16</v>
      </c>
      <c r="H93" s="20"/>
      <c r="I93" s="20"/>
      <c r="J93" s="19"/>
    </row>
    <row r="94" ht="15" spans="1:10">
      <c r="A94" s="13"/>
      <c r="B94" s="16" t="s">
        <v>105</v>
      </c>
      <c r="C94" s="17">
        <f>SUM(D94:H94)</f>
        <v>10</v>
      </c>
      <c r="D94" s="18"/>
      <c r="E94" s="18" t="s">
        <v>15</v>
      </c>
      <c r="F94" s="19"/>
      <c r="G94" s="19"/>
      <c r="H94" s="20">
        <v>10</v>
      </c>
      <c r="I94" s="20" t="s">
        <v>17</v>
      </c>
      <c r="J94" s="19"/>
    </row>
    <row r="95" ht="15" spans="1:10">
      <c r="A95" s="13"/>
      <c r="B95" s="30" t="s">
        <v>106</v>
      </c>
      <c r="C95" s="17">
        <f t="shared" ref="C95:C102" si="1">SUM(D95:H95)</f>
        <v>20</v>
      </c>
      <c r="D95" s="18"/>
      <c r="E95" s="18" t="s">
        <v>15</v>
      </c>
      <c r="F95" s="19">
        <v>20</v>
      </c>
      <c r="G95" s="19" t="s">
        <v>16</v>
      </c>
      <c r="H95" s="19"/>
      <c r="I95" s="20"/>
      <c r="J95" s="19"/>
    </row>
    <row r="96" ht="15" spans="1:10">
      <c r="A96" s="31" t="s">
        <v>107</v>
      </c>
      <c r="B96" s="14" t="s">
        <v>108</v>
      </c>
      <c r="C96" s="15">
        <f t="shared" si="1"/>
        <v>1085</v>
      </c>
      <c r="D96" s="15">
        <f>SUM(D97:D101)</f>
        <v>700</v>
      </c>
      <c r="E96" s="18"/>
      <c r="F96" s="15">
        <f>SUM(F97:F101)</f>
        <v>230</v>
      </c>
      <c r="G96" s="19"/>
      <c r="H96" s="15">
        <f>SUM(H97:H101)</f>
        <v>155</v>
      </c>
      <c r="I96" s="20"/>
      <c r="J96" s="19"/>
    </row>
    <row r="97" ht="15" spans="1:10">
      <c r="A97" s="31"/>
      <c r="B97" s="16" t="s">
        <v>14</v>
      </c>
      <c r="C97" s="17">
        <f t="shared" si="1"/>
        <v>390</v>
      </c>
      <c r="D97" s="18">
        <v>250</v>
      </c>
      <c r="E97" s="18" t="s">
        <v>15</v>
      </c>
      <c r="F97" s="19">
        <v>60</v>
      </c>
      <c r="G97" s="19" t="s">
        <v>16</v>
      </c>
      <c r="H97" s="32">
        <v>80</v>
      </c>
      <c r="I97" s="20" t="s">
        <v>17</v>
      </c>
      <c r="J97" s="19"/>
    </row>
    <row r="98" ht="15" spans="1:10">
      <c r="A98" s="31"/>
      <c r="B98" s="16" t="s">
        <v>109</v>
      </c>
      <c r="C98" s="17">
        <f t="shared" si="1"/>
        <v>110</v>
      </c>
      <c r="D98" s="18">
        <v>50</v>
      </c>
      <c r="E98" s="18" t="s">
        <v>15</v>
      </c>
      <c r="F98" s="19">
        <v>40</v>
      </c>
      <c r="G98" s="19" t="s">
        <v>16</v>
      </c>
      <c r="H98" s="20">
        <v>20</v>
      </c>
      <c r="I98" s="20" t="s">
        <v>17</v>
      </c>
      <c r="J98" s="19"/>
    </row>
    <row r="99" ht="15" spans="1:10">
      <c r="A99" s="31"/>
      <c r="B99" s="16" t="s">
        <v>110</v>
      </c>
      <c r="C99" s="17">
        <f t="shared" si="1"/>
        <v>120</v>
      </c>
      <c r="D99" s="18">
        <v>100</v>
      </c>
      <c r="E99" s="18" t="s">
        <v>15</v>
      </c>
      <c r="F99" s="19">
        <v>20</v>
      </c>
      <c r="G99" s="19" t="s">
        <v>16</v>
      </c>
      <c r="H99" s="20"/>
      <c r="I99" s="20"/>
      <c r="J99" s="19"/>
    </row>
    <row r="100" ht="15" spans="1:10">
      <c r="A100" s="31"/>
      <c r="B100" s="33" t="s">
        <v>111</v>
      </c>
      <c r="C100" s="17">
        <f t="shared" si="1"/>
        <v>245</v>
      </c>
      <c r="D100" s="18">
        <v>150</v>
      </c>
      <c r="E100" s="18" t="s">
        <v>15</v>
      </c>
      <c r="F100" s="19">
        <v>60</v>
      </c>
      <c r="G100" s="19" t="s">
        <v>16</v>
      </c>
      <c r="H100" s="20">
        <v>35</v>
      </c>
      <c r="I100" s="20" t="s">
        <v>17</v>
      </c>
      <c r="J100" s="19"/>
    </row>
    <row r="101" ht="15" spans="1:10">
      <c r="A101" s="31"/>
      <c r="B101" s="16" t="s">
        <v>112</v>
      </c>
      <c r="C101" s="17">
        <f t="shared" si="1"/>
        <v>220</v>
      </c>
      <c r="D101" s="18">
        <v>150</v>
      </c>
      <c r="E101" s="18" t="s">
        <v>15</v>
      </c>
      <c r="F101" s="19">
        <v>50</v>
      </c>
      <c r="G101" s="19" t="s">
        <v>16</v>
      </c>
      <c r="H101" s="20">
        <v>20</v>
      </c>
      <c r="I101" s="20" t="s">
        <v>17</v>
      </c>
      <c r="J101" s="19"/>
    </row>
    <row r="102" ht="27" spans="1:10">
      <c r="A102" s="13" t="s">
        <v>113</v>
      </c>
      <c r="B102" s="22" t="s">
        <v>114</v>
      </c>
      <c r="C102" s="15">
        <f t="shared" si="1"/>
        <v>175</v>
      </c>
      <c r="D102" s="15">
        <v>100</v>
      </c>
      <c r="E102" s="18" t="s">
        <v>15</v>
      </c>
      <c r="F102" s="34">
        <v>50</v>
      </c>
      <c r="G102" s="19" t="s">
        <v>16</v>
      </c>
      <c r="H102" s="32">
        <v>25</v>
      </c>
      <c r="I102" s="20" t="s">
        <v>17</v>
      </c>
      <c r="J102" s="19"/>
    </row>
  </sheetData>
  <autoFilter ref="A4:D102"/>
  <mergeCells count="16">
    <mergeCell ref="A2:J2"/>
    <mergeCell ref="H3:J3"/>
    <mergeCell ref="A5:B5"/>
    <mergeCell ref="A6:A9"/>
    <mergeCell ref="A10:A16"/>
    <mergeCell ref="A17:A21"/>
    <mergeCell ref="A22:A30"/>
    <mergeCell ref="A31:A39"/>
    <mergeCell ref="A40:A47"/>
    <mergeCell ref="A48:A56"/>
    <mergeCell ref="A57:A60"/>
    <mergeCell ref="A61:A66"/>
    <mergeCell ref="A67:A76"/>
    <mergeCell ref="A77:A86"/>
    <mergeCell ref="A87:A95"/>
    <mergeCell ref="A96:A101"/>
  </mergeCells>
  <printOptions horizontalCentered="1"/>
  <pageMargins left="0.3" right="0.26875" top="0.529166666666667" bottom="0.55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预下资金建议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Tangyong</dc:creator>
  <cp:lastModifiedBy>Administrator</cp:lastModifiedBy>
  <dcterms:created xsi:type="dcterms:W3CDTF">2017-12-18T11:53:00Z</dcterms:created>
  <dcterms:modified xsi:type="dcterms:W3CDTF">2017-12-20T02:28:09Z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