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<sst xmlns="http://schemas.openxmlformats.org/spreadsheetml/2006/main" count="101">
  <si>
    <t>附件：</t>
  </si>
  <si>
    <t>2018年教育督导评估专项经费分配总表</t>
  </si>
  <si>
    <t>预算代码</t>
  </si>
  <si>
    <t>单位</t>
  </si>
  <si>
    <t>经费（万元）</t>
  </si>
  <si>
    <t>功能科目</t>
  </si>
  <si>
    <t>部门经济科目</t>
  </si>
  <si>
    <t>政府经济科目</t>
  </si>
  <si>
    <t>全省合计</t>
  </si>
  <si>
    <t>省本级小计</t>
  </si>
  <si>
    <t>省教育厅小计</t>
  </si>
  <si>
    <t>省教育厅系统财务小计</t>
  </si>
  <si>
    <t>湖南省教育督导与评价协会</t>
  </si>
  <si>
    <r>
      <rPr>
        <sz val="12"/>
        <color theme="1"/>
        <rFont val="Times New Roman"/>
        <charset val="134"/>
      </rPr>
      <t>20599</t>
    </r>
    <r>
      <rPr>
        <sz val="12"/>
        <color theme="1"/>
        <rFont val="仿宋_GB2312"/>
        <charset val="134"/>
      </rPr>
      <t>其他教育支出</t>
    </r>
  </si>
  <si>
    <t>湖南科技职业学院</t>
  </si>
  <si>
    <r>
      <rPr>
        <sz val="12"/>
        <color theme="1"/>
        <rFont val="Times New Roman"/>
        <charset val="134"/>
      </rPr>
      <t>2050305</t>
    </r>
    <r>
      <rPr>
        <sz val="12"/>
        <color theme="1"/>
        <rFont val="仿宋_GB2312"/>
        <charset val="134"/>
      </rPr>
      <t>高等职业教育</t>
    </r>
  </si>
  <si>
    <t>湖南师范大学附属中学</t>
  </si>
  <si>
    <r>
      <rPr>
        <sz val="12"/>
        <color theme="1"/>
        <rFont val="Times New Roman"/>
        <charset val="134"/>
      </rPr>
      <t>2050204</t>
    </r>
    <r>
      <rPr>
        <sz val="12"/>
        <color theme="1"/>
        <rFont val="仿宋_GB2312"/>
        <charset val="134"/>
      </rPr>
      <t>高中教育</t>
    </r>
  </si>
  <si>
    <t>长沙市第一中学</t>
  </si>
  <si>
    <t>市州小计</t>
  </si>
  <si>
    <t>长沙市</t>
  </si>
  <si>
    <t>长沙市小计</t>
  </si>
  <si>
    <t>市本级及所辖区小计</t>
  </si>
  <si>
    <t>市本级及所辖区</t>
  </si>
  <si>
    <t>市本级小计</t>
  </si>
  <si>
    <t>长郡中学</t>
  </si>
  <si>
    <t>周南中学</t>
  </si>
  <si>
    <t>雅礼中学</t>
  </si>
  <si>
    <t>天心区</t>
  </si>
  <si>
    <t>雨花区</t>
  </si>
  <si>
    <t>望城区</t>
  </si>
  <si>
    <t>株洲市</t>
  </si>
  <si>
    <t>株洲市小计</t>
  </si>
  <si>
    <t>荷塘区</t>
  </si>
  <si>
    <t>醴陵市</t>
  </si>
  <si>
    <t>小计</t>
  </si>
  <si>
    <t>市本级</t>
  </si>
  <si>
    <t>醴陵市一中</t>
  </si>
  <si>
    <t>湘潭市</t>
  </si>
  <si>
    <t>湘潭市小计</t>
  </si>
  <si>
    <t>雨湖区</t>
  </si>
  <si>
    <t>湘潭县</t>
  </si>
  <si>
    <t>县本级</t>
  </si>
  <si>
    <t>湘潭县一中</t>
  </si>
  <si>
    <t>湘乡市</t>
  </si>
  <si>
    <t>衡阳市</t>
  </si>
  <si>
    <t>衡阳市小计</t>
  </si>
  <si>
    <t>衡阳市一中</t>
  </si>
  <si>
    <t>南岳区</t>
  </si>
  <si>
    <t>衡东县</t>
  </si>
  <si>
    <t>衡阳县</t>
  </si>
  <si>
    <t>衡南县</t>
  </si>
  <si>
    <t>邵阳市</t>
  </si>
  <si>
    <t>邵阳市小计</t>
  </si>
  <si>
    <t>双清区</t>
  </si>
  <si>
    <t>洞口县</t>
  </si>
  <si>
    <t>洞口县一中</t>
  </si>
  <si>
    <t>岳阳市</t>
  </si>
  <si>
    <t>岳阳市小计</t>
  </si>
  <si>
    <t>岳阳县</t>
  </si>
  <si>
    <t>华容县</t>
  </si>
  <si>
    <t>湘阴县</t>
  </si>
  <si>
    <t>常德市</t>
  </si>
  <si>
    <t>常德市小计</t>
  </si>
  <si>
    <t>桃源县</t>
  </si>
  <si>
    <t>汉寿县</t>
  </si>
  <si>
    <t>石门县</t>
  </si>
  <si>
    <t>安乡县</t>
  </si>
  <si>
    <t>澧县</t>
  </si>
  <si>
    <t>益阳市</t>
  </si>
  <si>
    <t>益阳市小计</t>
  </si>
  <si>
    <t>益阳市一中</t>
  </si>
  <si>
    <t>资阳区</t>
  </si>
  <si>
    <t>赫山区</t>
  </si>
  <si>
    <t>安化县</t>
  </si>
  <si>
    <t>永州市</t>
  </si>
  <si>
    <t>永州市小计</t>
  </si>
  <si>
    <t>东安县</t>
  </si>
  <si>
    <t>道县</t>
  </si>
  <si>
    <t>新田县</t>
  </si>
  <si>
    <t>郴州市</t>
  </si>
  <si>
    <t>郴州市小计</t>
  </si>
  <si>
    <t>资兴市</t>
  </si>
  <si>
    <t>安仁县</t>
  </si>
  <si>
    <t>永兴县</t>
  </si>
  <si>
    <t>桂阳县</t>
  </si>
  <si>
    <t>娄底市</t>
  </si>
  <si>
    <t>娄底市小计</t>
  </si>
  <si>
    <t>涟源市</t>
  </si>
  <si>
    <t>双峰县</t>
  </si>
  <si>
    <t>双峰县一中</t>
  </si>
  <si>
    <t>怀化市</t>
  </si>
  <si>
    <t>怀化市小计</t>
  </si>
  <si>
    <t>溆浦县</t>
  </si>
  <si>
    <t>洪江市</t>
  </si>
  <si>
    <t>靖州县</t>
  </si>
  <si>
    <t>芷江县</t>
  </si>
  <si>
    <t>湘西土家族苗族自治州</t>
  </si>
  <si>
    <t>湘西州小计</t>
  </si>
  <si>
    <t>吉首市</t>
  </si>
  <si>
    <t>泸溪县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</si>
</sst>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178" formatCode="0.0_);[Red]\(0.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178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A1" sqref="A1"/>
    </sheetView>
  </sheetViews>
  <sheetFormatPr defaultColWidth="9" defaultRowHeight="13.5" outlineLevelCol="6"/>
  <cols>
    <col min="1" max="1" width="11.125" customWidth="1"/>
    <col min="2" max="2" width="17.375" customWidth="1"/>
    <col min="3" max="3" width="25.75" style="3" customWidth="1"/>
    <col min="4" max="4" width="15.625" customWidth="1"/>
    <col min="5" max="5" width="26.75" customWidth="1"/>
    <col min="6" max="6" width="12.375" customWidth="1"/>
    <col min="7" max="7" width="11.75" customWidth="1"/>
  </cols>
  <sheetData>
    <row r="1" ht="20.25" spans="1:7">
      <c r="A1" s="4" t="s">
        <v>0</v>
      </c>
      <c r="B1" s="5"/>
      <c r="C1" s="5"/>
      <c r="D1" s="6"/>
      <c r="E1" s="6"/>
      <c r="F1" s="6"/>
      <c r="G1" s="6"/>
    </row>
    <row r="2" ht="45.75" customHeight="1" spans="1:7">
      <c r="A2" s="7" t="s">
        <v>1</v>
      </c>
      <c r="B2" s="7"/>
      <c r="C2" s="7"/>
      <c r="D2" s="8"/>
      <c r="E2" s="8"/>
      <c r="F2" s="8"/>
      <c r="G2" s="8"/>
    </row>
    <row r="3" ht="27" customHeight="1" spans="1:7">
      <c r="A3" s="9" t="s">
        <v>2</v>
      </c>
      <c r="B3" s="10"/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</row>
    <row r="4" s="1" customFormat="1" ht="15" customHeight="1" spans="1:7">
      <c r="A4" s="11" t="s">
        <v>8</v>
      </c>
      <c r="B4" s="11"/>
      <c r="C4" s="11"/>
      <c r="D4" s="13">
        <f>SUM(D5,D12)</f>
        <v>1053</v>
      </c>
      <c r="E4" s="13"/>
      <c r="F4" s="13"/>
      <c r="G4" s="13"/>
    </row>
    <row r="5" s="1" customFormat="1" ht="15" customHeight="1" spans="1:7">
      <c r="A5" s="11" t="s">
        <v>9</v>
      </c>
      <c r="B5" s="11"/>
      <c r="C5" s="11"/>
      <c r="D5" s="13">
        <f>SUM(D8:D11)</f>
        <v>178</v>
      </c>
      <c r="E5" s="13"/>
      <c r="F5" s="13"/>
      <c r="G5" s="13"/>
    </row>
    <row r="6" s="1" customFormat="1" ht="15" customHeight="1" spans="1:7">
      <c r="A6" s="14" t="s">
        <v>10</v>
      </c>
      <c r="B6" s="14"/>
      <c r="C6" s="11"/>
      <c r="D6" s="13">
        <f>SUM(D8:D11)</f>
        <v>178</v>
      </c>
      <c r="E6" s="13"/>
      <c r="F6" s="13"/>
      <c r="G6" s="13"/>
    </row>
    <row r="7" s="1" customFormat="1" ht="15" customHeight="1" spans="1:7">
      <c r="A7" s="15">
        <v>100001</v>
      </c>
      <c r="B7" s="15"/>
      <c r="C7" s="16" t="s">
        <v>11</v>
      </c>
      <c r="D7" s="17">
        <v>150</v>
      </c>
      <c r="E7" s="17"/>
      <c r="F7" s="17"/>
      <c r="G7" s="17"/>
    </row>
    <row r="8" ht="15" customHeight="1" spans="1:7">
      <c r="A8" s="15"/>
      <c r="B8" s="15"/>
      <c r="C8" s="18" t="s">
        <v>12</v>
      </c>
      <c r="D8" s="15">
        <v>150</v>
      </c>
      <c r="E8" s="15" t="s">
        <v>13</v>
      </c>
      <c r="F8" s="15">
        <v>30299</v>
      </c>
      <c r="G8" s="15">
        <v>50502</v>
      </c>
    </row>
    <row r="9" ht="15" customHeight="1" spans="1:7">
      <c r="A9" s="19">
        <v>100030</v>
      </c>
      <c r="B9" s="20"/>
      <c r="C9" s="21" t="s">
        <v>14</v>
      </c>
      <c r="D9" s="15">
        <v>8</v>
      </c>
      <c r="E9" s="15" t="s">
        <v>15</v>
      </c>
      <c r="F9" s="15">
        <v>30299</v>
      </c>
      <c r="G9" s="15">
        <v>50502</v>
      </c>
    </row>
    <row r="10" ht="15" customHeight="1" spans="1:7">
      <c r="A10" s="19">
        <v>100038</v>
      </c>
      <c r="B10" s="20"/>
      <c r="C10" s="21" t="s">
        <v>16</v>
      </c>
      <c r="D10" s="15">
        <v>10</v>
      </c>
      <c r="E10" s="15" t="s">
        <v>17</v>
      </c>
      <c r="F10" s="15">
        <v>30299</v>
      </c>
      <c r="G10" s="15">
        <v>50502</v>
      </c>
    </row>
    <row r="11" ht="15" customHeight="1" spans="1:7">
      <c r="A11" s="19">
        <v>100037</v>
      </c>
      <c r="B11" s="20"/>
      <c r="C11" s="21" t="s">
        <v>18</v>
      </c>
      <c r="D11" s="15">
        <v>10</v>
      </c>
      <c r="E11" s="15" t="s">
        <v>17</v>
      </c>
      <c r="F11" s="15">
        <v>30299</v>
      </c>
      <c r="G11" s="15">
        <v>50502</v>
      </c>
    </row>
    <row r="12" s="1" customFormat="1" ht="15" customHeight="1" spans="1:7">
      <c r="A12" s="22" t="s">
        <v>19</v>
      </c>
      <c r="B12" s="22"/>
      <c r="C12" s="22"/>
      <c r="D12" s="23">
        <f>SUM(D13,D22,D27,D33,D40,D43,D47,D53,D59,D63,D68,D73,D78)</f>
        <v>875</v>
      </c>
      <c r="E12" s="23"/>
      <c r="F12" s="23"/>
      <c r="G12" s="23"/>
    </row>
    <row r="13" s="1" customFormat="1" ht="15" customHeight="1" spans="1:7">
      <c r="A13" s="24" t="s">
        <v>20</v>
      </c>
      <c r="B13" s="22" t="s">
        <v>21</v>
      </c>
      <c r="C13" s="22"/>
      <c r="D13" s="23">
        <f>SUM(D16:D21)</f>
        <v>75</v>
      </c>
      <c r="E13" s="23"/>
      <c r="F13" s="23"/>
      <c r="G13" s="23"/>
    </row>
    <row r="14" s="1" customFormat="1" ht="15" customHeight="1" spans="1:7">
      <c r="A14" s="24"/>
      <c r="B14" s="22" t="s">
        <v>22</v>
      </c>
      <c r="C14" s="22"/>
      <c r="D14" s="23">
        <f>SUM(D16:D21)</f>
        <v>75</v>
      </c>
      <c r="E14" s="23"/>
      <c r="F14" s="23"/>
      <c r="G14" s="23"/>
    </row>
    <row r="15" s="2" customFormat="1" ht="15" customHeight="1" spans="1:7">
      <c r="A15" s="25"/>
      <c r="B15" s="26" t="s">
        <v>23</v>
      </c>
      <c r="C15" s="21" t="s">
        <v>24</v>
      </c>
      <c r="D15" s="15">
        <f>SUM(D16:D18)</f>
        <v>30</v>
      </c>
      <c r="E15" s="15"/>
      <c r="F15" s="15"/>
      <c r="G15" s="15"/>
    </row>
    <row r="16" ht="15" customHeight="1" spans="1:7">
      <c r="A16" s="25"/>
      <c r="B16" s="26"/>
      <c r="C16" s="27" t="s">
        <v>25</v>
      </c>
      <c r="D16" s="28">
        <v>10</v>
      </c>
      <c r="E16" s="15" t="s">
        <v>17</v>
      </c>
      <c r="F16" s="15">
        <v>30299</v>
      </c>
      <c r="G16" s="15">
        <v>50502</v>
      </c>
    </row>
    <row r="17" ht="15" customHeight="1" spans="1:7">
      <c r="A17" s="25"/>
      <c r="B17" s="26"/>
      <c r="C17" s="27" t="s">
        <v>26</v>
      </c>
      <c r="D17" s="28">
        <v>10</v>
      </c>
      <c r="E17" s="15" t="s">
        <v>17</v>
      </c>
      <c r="F17" s="15">
        <v>30299</v>
      </c>
      <c r="G17" s="15">
        <v>50502</v>
      </c>
    </row>
    <row r="18" ht="15" customHeight="1" spans="1:7">
      <c r="A18" s="25"/>
      <c r="B18" s="26"/>
      <c r="C18" s="27" t="s">
        <v>27</v>
      </c>
      <c r="D18" s="28">
        <v>10</v>
      </c>
      <c r="E18" s="15" t="s">
        <v>17</v>
      </c>
      <c r="F18" s="15">
        <v>30299</v>
      </c>
      <c r="G18" s="15">
        <v>50502</v>
      </c>
    </row>
    <row r="19" ht="15" customHeight="1" spans="1:7">
      <c r="A19" s="25"/>
      <c r="B19" s="26"/>
      <c r="C19" s="24" t="s">
        <v>28</v>
      </c>
      <c r="D19" s="28">
        <v>15</v>
      </c>
      <c r="E19" s="15" t="s">
        <v>13</v>
      </c>
      <c r="F19" s="15">
        <v>30299</v>
      </c>
      <c r="G19" s="15">
        <v>50502</v>
      </c>
    </row>
    <row r="20" ht="15" customHeight="1" spans="1:7">
      <c r="A20" s="25"/>
      <c r="B20" s="26"/>
      <c r="C20" s="24" t="s">
        <v>29</v>
      </c>
      <c r="D20" s="28">
        <v>15</v>
      </c>
      <c r="E20" s="15" t="s">
        <v>13</v>
      </c>
      <c r="F20" s="15">
        <v>30299</v>
      </c>
      <c r="G20" s="15">
        <v>50502</v>
      </c>
    </row>
    <row r="21" ht="15" customHeight="1" spans="1:7">
      <c r="A21" s="25"/>
      <c r="B21" s="26"/>
      <c r="C21" s="24" t="s">
        <v>30</v>
      </c>
      <c r="D21" s="28">
        <v>15</v>
      </c>
      <c r="E21" s="15" t="s">
        <v>13</v>
      </c>
      <c r="F21" s="15">
        <v>30299</v>
      </c>
      <c r="G21" s="15">
        <v>50502</v>
      </c>
    </row>
    <row r="22" s="1" customFormat="1" ht="15" customHeight="1" spans="1:7">
      <c r="A22" s="24" t="s">
        <v>31</v>
      </c>
      <c r="B22" s="29" t="s">
        <v>32</v>
      </c>
      <c r="C22" s="29"/>
      <c r="D22" s="30">
        <f>SUM(D23:D24)</f>
        <v>40</v>
      </c>
      <c r="E22" s="30"/>
      <c r="F22" s="30"/>
      <c r="G22" s="30"/>
    </row>
    <row r="23" ht="15" customHeight="1" spans="1:7">
      <c r="A23" s="24"/>
      <c r="B23" s="31" t="s">
        <v>23</v>
      </c>
      <c r="C23" s="24" t="s">
        <v>33</v>
      </c>
      <c r="D23" s="28">
        <v>15</v>
      </c>
      <c r="E23" s="15" t="s">
        <v>13</v>
      </c>
      <c r="F23" s="15">
        <v>30299</v>
      </c>
      <c r="G23" s="15">
        <v>50502</v>
      </c>
    </row>
    <row r="24" ht="15" customHeight="1" spans="1:7">
      <c r="A24" s="24"/>
      <c r="B24" s="24" t="s">
        <v>34</v>
      </c>
      <c r="C24" s="21" t="s">
        <v>35</v>
      </c>
      <c r="D24" s="28">
        <f>SUM(D25:D26)</f>
        <v>25</v>
      </c>
      <c r="E24" s="28"/>
      <c r="F24" s="28"/>
      <c r="G24" s="28"/>
    </row>
    <row r="25" ht="15" customHeight="1" spans="1:7">
      <c r="A25" s="24"/>
      <c r="B25" s="24"/>
      <c r="C25" s="21" t="s">
        <v>36</v>
      </c>
      <c r="D25" s="28">
        <v>15</v>
      </c>
      <c r="E25" s="15" t="s">
        <v>13</v>
      </c>
      <c r="F25" s="15">
        <v>30299</v>
      </c>
      <c r="G25" s="15">
        <v>50502</v>
      </c>
    </row>
    <row r="26" ht="15" customHeight="1" spans="1:7">
      <c r="A26" s="24"/>
      <c r="B26" s="24"/>
      <c r="C26" s="24" t="s">
        <v>37</v>
      </c>
      <c r="D26" s="28">
        <v>10</v>
      </c>
      <c r="E26" s="15" t="s">
        <v>17</v>
      </c>
      <c r="F26" s="15">
        <v>30299</v>
      </c>
      <c r="G26" s="15">
        <v>50502</v>
      </c>
    </row>
    <row r="27" s="1" customFormat="1" ht="15" customHeight="1" spans="1:7">
      <c r="A27" s="24" t="s">
        <v>38</v>
      </c>
      <c r="B27" s="32" t="s">
        <v>39</v>
      </c>
      <c r="C27" s="32"/>
      <c r="D27" s="30">
        <f>SUM(D28,D30:D32)</f>
        <v>60</v>
      </c>
      <c r="E27" s="30"/>
      <c r="F27" s="30"/>
      <c r="G27" s="30"/>
    </row>
    <row r="28" ht="15" customHeight="1" spans="1:7">
      <c r="A28" s="24"/>
      <c r="B28" s="31" t="s">
        <v>23</v>
      </c>
      <c r="C28" s="24" t="s">
        <v>40</v>
      </c>
      <c r="D28" s="28">
        <v>30</v>
      </c>
      <c r="E28" s="15" t="s">
        <v>13</v>
      </c>
      <c r="F28" s="15">
        <v>30299</v>
      </c>
      <c r="G28" s="15">
        <v>50502</v>
      </c>
    </row>
    <row r="29" ht="15" customHeight="1" spans="1:7">
      <c r="A29" s="24"/>
      <c r="B29" s="24" t="s">
        <v>41</v>
      </c>
      <c r="C29" s="21" t="s">
        <v>35</v>
      </c>
      <c r="D29" s="28">
        <f>SUM(D30:D31)</f>
        <v>20</v>
      </c>
      <c r="E29" s="28"/>
      <c r="F29" s="28"/>
      <c r="G29" s="28"/>
    </row>
    <row r="30" ht="15" customHeight="1" spans="1:7">
      <c r="A30" s="24"/>
      <c r="B30" s="24"/>
      <c r="C30" s="21" t="s">
        <v>42</v>
      </c>
      <c r="D30" s="28">
        <v>10</v>
      </c>
      <c r="E30" s="15" t="s">
        <v>13</v>
      </c>
      <c r="F30" s="15">
        <v>30299</v>
      </c>
      <c r="G30" s="15">
        <v>50502</v>
      </c>
    </row>
    <row r="31" ht="15" customHeight="1" spans="1:7">
      <c r="A31" s="24"/>
      <c r="B31" s="24"/>
      <c r="C31" s="24" t="s">
        <v>43</v>
      </c>
      <c r="D31" s="28">
        <v>10</v>
      </c>
      <c r="E31" s="15" t="s">
        <v>17</v>
      </c>
      <c r="F31" s="15">
        <v>30299</v>
      </c>
      <c r="G31" s="15">
        <v>50502</v>
      </c>
    </row>
    <row r="32" ht="15" customHeight="1" spans="1:7">
      <c r="A32" s="24"/>
      <c r="B32" s="24" t="s">
        <v>44</v>
      </c>
      <c r="C32" s="21"/>
      <c r="D32" s="28">
        <v>10</v>
      </c>
      <c r="E32" s="15" t="s">
        <v>13</v>
      </c>
      <c r="F32" s="15">
        <v>30299</v>
      </c>
      <c r="G32" s="15">
        <v>50502</v>
      </c>
    </row>
    <row r="33" s="1" customFormat="1" ht="15" customHeight="1" spans="1:7">
      <c r="A33" s="24" t="s">
        <v>45</v>
      </c>
      <c r="B33" s="32" t="s">
        <v>46</v>
      </c>
      <c r="C33" s="32"/>
      <c r="D33" s="30">
        <f>SUM(D35:D39)</f>
        <v>100</v>
      </c>
      <c r="E33" s="30"/>
      <c r="F33" s="30"/>
      <c r="G33" s="30"/>
    </row>
    <row r="34" s="1" customFormat="1" ht="15" customHeight="1" spans="1:7">
      <c r="A34" s="24"/>
      <c r="B34" s="32" t="s">
        <v>22</v>
      </c>
      <c r="C34" s="32"/>
      <c r="D34" s="30">
        <f>SUM(D35:D36)</f>
        <v>40</v>
      </c>
      <c r="E34" s="30"/>
      <c r="F34" s="30"/>
      <c r="G34" s="30"/>
    </row>
    <row r="35" ht="15" customHeight="1" spans="1:7">
      <c r="A35" s="25"/>
      <c r="B35" s="24" t="s">
        <v>23</v>
      </c>
      <c r="C35" s="27" t="s">
        <v>47</v>
      </c>
      <c r="D35" s="28">
        <v>10</v>
      </c>
      <c r="E35" s="15" t="s">
        <v>17</v>
      </c>
      <c r="F35" s="15">
        <v>30299</v>
      </c>
      <c r="G35" s="15">
        <v>50502</v>
      </c>
    </row>
    <row r="36" ht="15" customHeight="1" spans="1:7">
      <c r="A36" s="25"/>
      <c r="B36" s="24"/>
      <c r="C36" s="24" t="s">
        <v>48</v>
      </c>
      <c r="D36" s="28">
        <v>30</v>
      </c>
      <c r="E36" s="15" t="s">
        <v>13</v>
      </c>
      <c r="F36" s="15">
        <v>30299</v>
      </c>
      <c r="G36" s="15">
        <v>50502</v>
      </c>
    </row>
    <row r="37" ht="15" customHeight="1" spans="1:7">
      <c r="A37" s="24"/>
      <c r="B37" s="24" t="s">
        <v>49</v>
      </c>
      <c r="C37" s="21"/>
      <c r="D37" s="28">
        <v>30</v>
      </c>
      <c r="E37" s="15" t="s">
        <v>13</v>
      </c>
      <c r="F37" s="15">
        <v>30299</v>
      </c>
      <c r="G37" s="15">
        <v>50502</v>
      </c>
    </row>
    <row r="38" ht="15" customHeight="1" spans="1:7">
      <c r="A38" s="24"/>
      <c r="B38" s="24" t="s">
        <v>50</v>
      </c>
      <c r="C38" s="21"/>
      <c r="D38" s="28">
        <v>20</v>
      </c>
      <c r="E38" s="15" t="s">
        <v>13</v>
      </c>
      <c r="F38" s="15">
        <v>30299</v>
      </c>
      <c r="G38" s="15">
        <v>50502</v>
      </c>
    </row>
    <row r="39" ht="15" customHeight="1" spans="1:7">
      <c r="A39" s="24"/>
      <c r="B39" s="24" t="s">
        <v>51</v>
      </c>
      <c r="C39" s="21"/>
      <c r="D39" s="28">
        <v>10</v>
      </c>
      <c r="E39" s="15" t="s">
        <v>13</v>
      </c>
      <c r="F39" s="15">
        <v>30299</v>
      </c>
      <c r="G39" s="15">
        <v>50502</v>
      </c>
    </row>
    <row r="40" s="1" customFormat="1" ht="15" customHeight="1" spans="1:7">
      <c r="A40" s="24" t="s">
        <v>52</v>
      </c>
      <c r="B40" s="32" t="s">
        <v>53</v>
      </c>
      <c r="C40" s="32"/>
      <c r="D40" s="30">
        <f>SUM(D41:D42)</f>
        <v>20</v>
      </c>
      <c r="E40" s="30"/>
      <c r="F40" s="30"/>
      <c r="G40" s="30"/>
    </row>
    <row r="41" ht="15" customHeight="1" spans="1:7">
      <c r="A41" s="24"/>
      <c r="B41" s="24" t="s">
        <v>54</v>
      </c>
      <c r="C41" s="21"/>
      <c r="D41" s="28">
        <v>10</v>
      </c>
      <c r="E41" s="15" t="s">
        <v>13</v>
      </c>
      <c r="F41" s="15">
        <v>30299</v>
      </c>
      <c r="G41" s="15">
        <v>50502</v>
      </c>
    </row>
    <row r="42" ht="15" customHeight="1" spans="1:7">
      <c r="A42" s="24"/>
      <c r="B42" s="24" t="s">
        <v>55</v>
      </c>
      <c r="C42" s="24" t="s">
        <v>56</v>
      </c>
      <c r="D42" s="28">
        <v>10</v>
      </c>
      <c r="E42" s="15" t="s">
        <v>17</v>
      </c>
      <c r="F42" s="15">
        <v>30299</v>
      </c>
      <c r="G42" s="15">
        <v>50502</v>
      </c>
    </row>
    <row r="43" s="1" customFormat="1" ht="15" customHeight="1" spans="1:7">
      <c r="A43" s="24" t="s">
        <v>57</v>
      </c>
      <c r="B43" s="32" t="s">
        <v>58</v>
      </c>
      <c r="C43" s="32"/>
      <c r="D43" s="30">
        <f>SUM(D44:D46)</f>
        <v>60</v>
      </c>
      <c r="E43" s="30"/>
      <c r="F43" s="30"/>
      <c r="G43" s="30"/>
    </row>
    <row r="44" ht="15" customHeight="1" spans="1:7">
      <c r="A44" s="24"/>
      <c r="B44" s="24" t="s">
        <v>59</v>
      </c>
      <c r="C44" s="21"/>
      <c r="D44" s="28">
        <v>30</v>
      </c>
      <c r="E44" s="15" t="s">
        <v>13</v>
      </c>
      <c r="F44" s="15">
        <v>30299</v>
      </c>
      <c r="G44" s="15">
        <v>50502</v>
      </c>
    </row>
    <row r="45" ht="15" customHeight="1" spans="1:7">
      <c r="A45" s="24"/>
      <c r="B45" s="24" t="s">
        <v>60</v>
      </c>
      <c r="C45" s="21"/>
      <c r="D45" s="28">
        <v>20</v>
      </c>
      <c r="E45" s="15" t="s">
        <v>13</v>
      </c>
      <c r="F45" s="15">
        <v>30299</v>
      </c>
      <c r="G45" s="15">
        <v>50502</v>
      </c>
    </row>
    <row r="46" ht="15" customHeight="1" spans="1:7">
      <c r="A46" s="24"/>
      <c r="B46" s="24" t="s">
        <v>61</v>
      </c>
      <c r="C46" s="21"/>
      <c r="D46" s="28">
        <v>10</v>
      </c>
      <c r="E46" s="15" t="s">
        <v>13</v>
      </c>
      <c r="F46" s="15">
        <v>30299</v>
      </c>
      <c r="G46" s="15">
        <v>50502</v>
      </c>
    </row>
    <row r="47" s="1" customFormat="1" ht="15" customHeight="1" spans="1:7">
      <c r="A47" s="24" t="s">
        <v>62</v>
      </c>
      <c r="B47" s="32" t="s">
        <v>63</v>
      </c>
      <c r="C47" s="32"/>
      <c r="D47" s="30">
        <f>SUM(D48:D52)</f>
        <v>120</v>
      </c>
      <c r="E47" s="30"/>
      <c r="F47" s="30"/>
      <c r="G47" s="30"/>
    </row>
    <row r="48" ht="15" customHeight="1" spans="1:7">
      <c r="A48" s="24"/>
      <c r="B48" s="24" t="s">
        <v>64</v>
      </c>
      <c r="C48" s="21"/>
      <c r="D48" s="28">
        <v>30</v>
      </c>
      <c r="E48" s="15" t="s">
        <v>13</v>
      </c>
      <c r="F48" s="15">
        <v>30299</v>
      </c>
      <c r="G48" s="15">
        <v>50502</v>
      </c>
    </row>
    <row r="49" ht="15" customHeight="1" spans="1:7">
      <c r="A49" s="24"/>
      <c r="B49" s="24" t="s">
        <v>65</v>
      </c>
      <c r="C49" s="21"/>
      <c r="D49" s="28">
        <v>30</v>
      </c>
      <c r="E49" s="15" t="s">
        <v>13</v>
      </c>
      <c r="F49" s="15">
        <v>30299</v>
      </c>
      <c r="G49" s="15">
        <v>50502</v>
      </c>
    </row>
    <row r="50" ht="15" customHeight="1" spans="1:7">
      <c r="A50" s="24"/>
      <c r="B50" s="24" t="s">
        <v>66</v>
      </c>
      <c r="C50" s="21"/>
      <c r="D50" s="28">
        <v>30</v>
      </c>
      <c r="E50" s="15" t="s">
        <v>13</v>
      </c>
      <c r="F50" s="15">
        <v>30299</v>
      </c>
      <c r="G50" s="15">
        <v>50502</v>
      </c>
    </row>
    <row r="51" ht="15" customHeight="1" spans="1:7">
      <c r="A51" s="24"/>
      <c r="B51" s="24" t="s">
        <v>67</v>
      </c>
      <c r="C51" s="21"/>
      <c r="D51" s="28">
        <v>20</v>
      </c>
      <c r="E51" s="15" t="s">
        <v>13</v>
      </c>
      <c r="F51" s="15">
        <v>30299</v>
      </c>
      <c r="G51" s="15">
        <v>50502</v>
      </c>
    </row>
    <row r="52" ht="15" customHeight="1" spans="1:7">
      <c r="A52" s="24"/>
      <c r="B52" s="24" t="s">
        <v>68</v>
      </c>
      <c r="C52" s="21"/>
      <c r="D52" s="28">
        <v>10</v>
      </c>
      <c r="E52" s="15" t="s">
        <v>13</v>
      </c>
      <c r="F52" s="15">
        <v>30299</v>
      </c>
      <c r="G52" s="15">
        <v>50502</v>
      </c>
    </row>
    <row r="53" s="1" customFormat="1" ht="15" customHeight="1" spans="1:7">
      <c r="A53" s="24" t="s">
        <v>69</v>
      </c>
      <c r="B53" s="32" t="s">
        <v>70</v>
      </c>
      <c r="C53" s="32"/>
      <c r="D53" s="30">
        <f>SUM(D55:D58)</f>
        <v>75</v>
      </c>
      <c r="E53" s="30"/>
      <c r="F53" s="30"/>
      <c r="G53" s="30"/>
    </row>
    <row r="54" s="1" customFormat="1" ht="15" customHeight="1" spans="1:7">
      <c r="A54" s="24"/>
      <c r="B54" s="32" t="s">
        <v>22</v>
      </c>
      <c r="C54" s="32"/>
      <c r="D54" s="30">
        <f>SUM(D55:D57)</f>
        <v>45</v>
      </c>
      <c r="E54" s="30"/>
      <c r="F54" s="30"/>
      <c r="G54" s="30"/>
    </row>
    <row r="55" ht="15" customHeight="1" spans="1:7">
      <c r="A55" s="25"/>
      <c r="B55" s="31" t="s">
        <v>23</v>
      </c>
      <c r="C55" s="27" t="s">
        <v>71</v>
      </c>
      <c r="D55" s="28">
        <v>10</v>
      </c>
      <c r="E55" s="15" t="s">
        <v>17</v>
      </c>
      <c r="F55" s="15">
        <v>30299</v>
      </c>
      <c r="G55" s="15">
        <v>50502</v>
      </c>
    </row>
    <row r="56" ht="15" customHeight="1" spans="1:7">
      <c r="A56" s="25"/>
      <c r="B56" s="31"/>
      <c r="C56" s="24" t="s">
        <v>72</v>
      </c>
      <c r="D56" s="28">
        <v>20</v>
      </c>
      <c r="E56" s="15" t="s">
        <v>13</v>
      </c>
      <c r="F56" s="15">
        <v>30299</v>
      </c>
      <c r="G56" s="15">
        <v>50502</v>
      </c>
    </row>
    <row r="57" ht="15" customHeight="1" spans="1:7">
      <c r="A57" s="25"/>
      <c r="B57" s="31"/>
      <c r="C57" s="24" t="s">
        <v>73</v>
      </c>
      <c r="D57" s="28">
        <v>15</v>
      </c>
      <c r="E57" s="15" t="s">
        <v>13</v>
      </c>
      <c r="F57" s="15">
        <v>30299</v>
      </c>
      <c r="G57" s="15">
        <v>50502</v>
      </c>
    </row>
    <row r="58" ht="15" customHeight="1" spans="1:7">
      <c r="A58" s="24"/>
      <c r="B58" s="24" t="s">
        <v>74</v>
      </c>
      <c r="C58" s="21"/>
      <c r="D58" s="28">
        <v>30</v>
      </c>
      <c r="E58" s="15" t="s">
        <v>13</v>
      </c>
      <c r="F58" s="15">
        <v>30299</v>
      </c>
      <c r="G58" s="15">
        <v>50502</v>
      </c>
    </row>
    <row r="59" s="1" customFormat="1" ht="15" customHeight="1" spans="1:7">
      <c r="A59" s="24" t="s">
        <v>75</v>
      </c>
      <c r="B59" s="32" t="s">
        <v>76</v>
      </c>
      <c r="C59" s="32"/>
      <c r="D59" s="30">
        <f>SUM(D60:D62)</f>
        <v>50</v>
      </c>
      <c r="E59" s="30"/>
      <c r="F59" s="30"/>
      <c r="G59" s="30"/>
    </row>
    <row r="60" ht="15" customHeight="1" spans="1:7">
      <c r="A60" s="24"/>
      <c r="B60" s="24" t="s">
        <v>77</v>
      </c>
      <c r="C60" s="21"/>
      <c r="D60" s="28">
        <v>25</v>
      </c>
      <c r="E60" s="15" t="s">
        <v>13</v>
      </c>
      <c r="F60" s="15">
        <v>30299</v>
      </c>
      <c r="G60" s="15">
        <v>50502</v>
      </c>
    </row>
    <row r="61" ht="15" customHeight="1" spans="1:7">
      <c r="A61" s="24"/>
      <c r="B61" s="24" t="s">
        <v>78</v>
      </c>
      <c r="C61" s="21"/>
      <c r="D61" s="28">
        <v>10</v>
      </c>
      <c r="E61" s="15" t="s">
        <v>13</v>
      </c>
      <c r="F61" s="15">
        <v>30299</v>
      </c>
      <c r="G61" s="15">
        <v>50502</v>
      </c>
    </row>
    <row r="62" ht="15" customHeight="1" spans="1:7">
      <c r="A62" s="24"/>
      <c r="B62" s="24" t="s">
        <v>79</v>
      </c>
      <c r="C62" s="21"/>
      <c r="D62" s="28">
        <v>15</v>
      </c>
      <c r="E62" s="15" t="s">
        <v>13</v>
      </c>
      <c r="F62" s="15">
        <v>30299</v>
      </c>
      <c r="G62" s="15">
        <v>50502</v>
      </c>
    </row>
    <row r="63" s="1" customFormat="1" ht="15" customHeight="1" spans="1:7">
      <c r="A63" s="24" t="s">
        <v>80</v>
      </c>
      <c r="B63" s="32" t="s">
        <v>81</v>
      </c>
      <c r="C63" s="32"/>
      <c r="D63" s="30">
        <f>SUM(D64:D67)</f>
        <v>95</v>
      </c>
      <c r="E63" s="30"/>
      <c r="F63" s="30"/>
      <c r="G63" s="30"/>
    </row>
    <row r="64" ht="15" customHeight="1" spans="1:7">
      <c r="A64" s="24"/>
      <c r="B64" s="24" t="s">
        <v>82</v>
      </c>
      <c r="C64" s="21"/>
      <c r="D64" s="28">
        <v>30</v>
      </c>
      <c r="E64" s="15" t="s">
        <v>13</v>
      </c>
      <c r="F64" s="15">
        <v>30299</v>
      </c>
      <c r="G64" s="15">
        <v>50502</v>
      </c>
    </row>
    <row r="65" ht="15" customHeight="1" spans="1:7">
      <c r="A65" s="24"/>
      <c r="B65" s="24" t="s">
        <v>83</v>
      </c>
      <c r="C65" s="21"/>
      <c r="D65" s="28">
        <v>30</v>
      </c>
      <c r="E65" s="15" t="s">
        <v>13</v>
      </c>
      <c r="F65" s="15">
        <v>30299</v>
      </c>
      <c r="G65" s="15">
        <v>50502</v>
      </c>
    </row>
    <row r="66" ht="15" customHeight="1" spans="1:7">
      <c r="A66" s="24"/>
      <c r="B66" s="24" t="s">
        <v>84</v>
      </c>
      <c r="C66" s="21"/>
      <c r="D66" s="28">
        <v>20</v>
      </c>
      <c r="E66" s="15" t="s">
        <v>13</v>
      </c>
      <c r="F66" s="15">
        <v>30299</v>
      </c>
      <c r="G66" s="15">
        <v>50502</v>
      </c>
    </row>
    <row r="67" ht="15" customHeight="1" spans="1:7">
      <c r="A67" s="24"/>
      <c r="B67" s="24" t="s">
        <v>85</v>
      </c>
      <c r="C67" s="21"/>
      <c r="D67" s="28">
        <v>15</v>
      </c>
      <c r="E67" s="15" t="s">
        <v>13</v>
      </c>
      <c r="F67" s="15">
        <v>30299</v>
      </c>
      <c r="G67" s="15">
        <v>50502</v>
      </c>
    </row>
    <row r="68" s="1" customFormat="1" ht="15" customHeight="1" spans="1:7">
      <c r="A68" s="24" t="s">
        <v>86</v>
      </c>
      <c r="B68" s="32" t="s">
        <v>87</v>
      </c>
      <c r="C68" s="32"/>
      <c r="D68" s="30">
        <f>SUM(D69:D70)</f>
        <v>70</v>
      </c>
      <c r="E68" s="15"/>
      <c r="F68" s="15"/>
      <c r="G68" s="15"/>
    </row>
    <row r="69" ht="15" customHeight="1" spans="1:7">
      <c r="A69" s="24"/>
      <c r="B69" s="24" t="s">
        <v>88</v>
      </c>
      <c r="C69" s="21"/>
      <c r="D69" s="28">
        <v>30</v>
      </c>
      <c r="E69" s="15" t="s">
        <v>13</v>
      </c>
      <c r="F69" s="15">
        <v>30299</v>
      </c>
      <c r="G69" s="15">
        <v>50502</v>
      </c>
    </row>
    <row r="70" ht="15" customHeight="1" spans="1:7">
      <c r="A70" s="24"/>
      <c r="B70" s="24" t="s">
        <v>89</v>
      </c>
      <c r="C70" s="21" t="s">
        <v>35</v>
      </c>
      <c r="D70" s="28">
        <f>SUM(D71:D72)</f>
        <v>40</v>
      </c>
      <c r="E70" s="28"/>
      <c r="F70" s="28"/>
      <c r="G70" s="28"/>
    </row>
    <row r="71" ht="15" customHeight="1" spans="1:7">
      <c r="A71" s="24"/>
      <c r="B71" s="24"/>
      <c r="C71" s="21" t="s">
        <v>42</v>
      </c>
      <c r="D71" s="28">
        <v>30</v>
      </c>
      <c r="E71" s="15" t="s">
        <v>13</v>
      </c>
      <c r="F71" s="15">
        <v>30299</v>
      </c>
      <c r="G71" s="15">
        <v>50502</v>
      </c>
    </row>
    <row r="72" ht="15" customHeight="1" spans="1:7">
      <c r="A72" s="24"/>
      <c r="B72" s="24"/>
      <c r="C72" s="24" t="s">
        <v>90</v>
      </c>
      <c r="D72" s="28">
        <v>10</v>
      </c>
      <c r="E72" s="15" t="s">
        <v>17</v>
      </c>
      <c r="F72" s="15">
        <v>30299</v>
      </c>
      <c r="G72" s="15">
        <v>50502</v>
      </c>
    </row>
    <row r="73" s="1" customFormat="1" ht="15" customHeight="1" spans="1:7">
      <c r="A73" s="24" t="s">
        <v>91</v>
      </c>
      <c r="B73" s="32" t="s">
        <v>92</v>
      </c>
      <c r="C73" s="32"/>
      <c r="D73" s="30">
        <f>SUM(D74:D77)</f>
        <v>65</v>
      </c>
      <c r="E73" s="30"/>
      <c r="F73" s="30"/>
      <c r="G73" s="30"/>
    </row>
    <row r="74" ht="15" customHeight="1" spans="1:7">
      <c r="A74" s="24"/>
      <c r="B74" s="24" t="s">
        <v>93</v>
      </c>
      <c r="C74" s="21"/>
      <c r="D74" s="28">
        <v>30</v>
      </c>
      <c r="E74" s="15" t="s">
        <v>13</v>
      </c>
      <c r="F74" s="15">
        <v>30299</v>
      </c>
      <c r="G74" s="15">
        <v>50502</v>
      </c>
    </row>
    <row r="75" ht="15" customHeight="1" spans="1:7">
      <c r="A75" s="24"/>
      <c r="B75" s="24" t="s">
        <v>94</v>
      </c>
      <c r="C75" s="21"/>
      <c r="D75" s="28">
        <v>10</v>
      </c>
      <c r="E75" s="15" t="s">
        <v>13</v>
      </c>
      <c r="F75" s="15">
        <v>30299</v>
      </c>
      <c r="G75" s="15">
        <v>50502</v>
      </c>
    </row>
    <row r="76" ht="15" customHeight="1" spans="1:7">
      <c r="A76" s="24"/>
      <c r="B76" s="24" t="s">
        <v>95</v>
      </c>
      <c r="C76" s="21"/>
      <c r="D76" s="28">
        <v>10</v>
      </c>
      <c r="E76" s="15" t="s">
        <v>13</v>
      </c>
      <c r="F76" s="15">
        <v>30299</v>
      </c>
      <c r="G76" s="15">
        <v>50502</v>
      </c>
    </row>
    <row r="77" ht="15" customHeight="1" spans="1:7">
      <c r="A77" s="24"/>
      <c r="B77" s="24" t="s">
        <v>96</v>
      </c>
      <c r="C77" s="21"/>
      <c r="D77" s="28">
        <v>15</v>
      </c>
      <c r="E77" s="15" t="s">
        <v>13</v>
      </c>
      <c r="F77" s="15">
        <v>30299</v>
      </c>
      <c r="G77" s="15">
        <v>50502</v>
      </c>
    </row>
    <row r="78" s="1" customFormat="1" ht="15" customHeight="1" spans="1:7">
      <c r="A78" s="24" t="s">
        <v>97</v>
      </c>
      <c r="B78" s="32" t="s">
        <v>98</v>
      </c>
      <c r="C78" s="32"/>
      <c r="D78" s="30">
        <f>SUM(D79:D80)</f>
        <v>45</v>
      </c>
      <c r="E78" s="30"/>
      <c r="F78" s="30"/>
      <c r="G78" s="30"/>
    </row>
    <row r="79" ht="15" customHeight="1" spans="1:7">
      <c r="A79" s="24"/>
      <c r="B79" s="24" t="s">
        <v>99</v>
      </c>
      <c r="C79" s="21"/>
      <c r="D79" s="28">
        <v>30</v>
      </c>
      <c r="E79" s="15" t="s">
        <v>13</v>
      </c>
      <c r="F79" s="15">
        <v>30299</v>
      </c>
      <c r="G79" s="15">
        <v>50502</v>
      </c>
    </row>
    <row r="80" ht="15" customHeight="1" spans="1:7">
      <c r="A80" s="24"/>
      <c r="B80" s="24" t="s">
        <v>100</v>
      </c>
      <c r="C80" s="21"/>
      <c r="D80" s="28">
        <v>15</v>
      </c>
      <c r="E80" s="15" t="s">
        <v>13</v>
      </c>
      <c r="F80" s="15">
        <v>30299</v>
      </c>
      <c r="G80" s="15">
        <v>50502</v>
      </c>
    </row>
  </sheetData>
  <mergeCells count="45">
    <mergeCell ref="A2:G2"/>
    <mergeCell ref="A3:B3"/>
    <mergeCell ref="A4:C4"/>
    <mergeCell ref="A5:C5"/>
    <mergeCell ref="A6:C6"/>
    <mergeCell ref="A9:B9"/>
    <mergeCell ref="A10:B10"/>
    <mergeCell ref="A11:B11"/>
    <mergeCell ref="A12:C12"/>
    <mergeCell ref="B13:C13"/>
    <mergeCell ref="B14:C14"/>
    <mergeCell ref="B22:C22"/>
    <mergeCell ref="B27:C27"/>
    <mergeCell ref="B33:C33"/>
    <mergeCell ref="B34:C34"/>
    <mergeCell ref="B40:C40"/>
    <mergeCell ref="B43:C43"/>
    <mergeCell ref="B47:C47"/>
    <mergeCell ref="B53:C53"/>
    <mergeCell ref="B54:C54"/>
    <mergeCell ref="B59:C59"/>
    <mergeCell ref="B63:C63"/>
    <mergeCell ref="B68:C68"/>
    <mergeCell ref="B73:C73"/>
    <mergeCell ref="B78:C78"/>
    <mergeCell ref="A13:A21"/>
    <mergeCell ref="A22:A26"/>
    <mergeCell ref="A27:A32"/>
    <mergeCell ref="A33:A39"/>
    <mergeCell ref="A40:A42"/>
    <mergeCell ref="A43:A46"/>
    <mergeCell ref="A47:A52"/>
    <mergeCell ref="A53:A58"/>
    <mergeCell ref="A59:A62"/>
    <mergeCell ref="A63:A67"/>
    <mergeCell ref="A68:A72"/>
    <mergeCell ref="A73:A77"/>
    <mergeCell ref="A78:A80"/>
    <mergeCell ref="B15:B21"/>
    <mergeCell ref="B24:B26"/>
    <mergeCell ref="B29:B31"/>
    <mergeCell ref="B35:B36"/>
    <mergeCell ref="B55:B57"/>
    <mergeCell ref="B70:B72"/>
    <mergeCell ref="A7:B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Administrator</cp:lastModifiedBy>
  <dcterms:created xsi:type="dcterms:W3CDTF">2018-06-20T06:42:00Z</dcterms:created>
  <cp:lastPrinted>2018-06-21T01:39:00Z</cp:lastPrinted>
  <dcterms:modified xsi:type="dcterms:W3CDTF">2018-07-04T00:47:06Z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