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600" yWindow="135" windowWidth="19395" windowHeight="7350"/>
  </bookViews>
  <sheets>
    <sheet name="Sheet1" sheetId="1" r:id="rId1"/>
    <sheet name="Sheet2" sheetId="2" r:id="rId2"/>
    <sheet name="Sheet3" sheetId="3" r:id="rId3"/>
  </sheets>
  <definedNames>
    <definedName name="_xlnm._FilterDatabase" localSheetId="0" hidden="1">Sheet1!$A$4:$J$361</definedName>
  </definedNames>
  <calcPr calcId="125725"/>
</workbook>
</file>

<file path=xl/calcChain.xml><?xml version="1.0" encoding="utf-8"?>
<calcChain xmlns="http://schemas.openxmlformats.org/spreadsheetml/2006/main">
  <c r="D214" i="1"/>
  <c r="D357" l="1"/>
  <c r="D354"/>
  <c r="D350"/>
  <c r="D346"/>
  <c r="D343"/>
  <c r="D337"/>
  <c r="D336" s="1"/>
  <c r="D331"/>
  <c r="D326"/>
  <c r="D324" s="1"/>
  <c r="D319"/>
  <c r="D317" s="1"/>
  <c r="D311"/>
  <c r="D310" s="1"/>
  <c r="D306"/>
  <c r="D305" s="1"/>
  <c r="D297"/>
  <c r="D296" s="1"/>
  <c r="D284"/>
  <c r="D280"/>
  <c r="D274"/>
  <c r="D207"/>
  <c r="D203" s="1"/>
  <c r="D172"/>
  <c r="D168"/>
  <c r="D165"/>
  <c r="D160"/>
  <c r="D151"/>
  <c r="D144"/>
  <c r="D175"/>
  <c r="D140"/>
  <c r="D133"/>
  <c r="D125"/>
  <c r="D121"/>
  <c r="D118"/>
  <c r="D110"/>
  <c r="D107"/>
  <c r="D102"/>
  <c r="D98"/>
  <c r="D93"/>
  <c r="D83"/>
  <c r="D78"/>
  <c r="D73"/>
  <c r="D59"/>
  <c r="D52"/>
  <c r="D36"/>
  <c r="D8"/>
  <c r="D132" l="1"/>
  <c r="D213"/>
  <c r="D212" s="1"/>
  <c r="D159"/>
  <c r="D5" l="1"/>
</calcChain>
</file>

<file path=xl/sharedStrings.xml><?xml version="1.0" encoding="utf-8"?>
<sst xmlns="http://schemas.openxmlformats.org/spreadsheetml/2006/main" count="1620" uniqueCount="1027">
  <si>
    <t>附件</t>
    <phoneticPr fontId="3" type="noConversion"/>
  </si>
  <si>
    <t>单位：万元</t>
    <phoneticPr fontId="8" type="noConversion"/>
  </si>
  <si>
    <t>承担单位</t>
    <phoneticPr fontId="3" type="noConversion"/>
  </si>
  <si>
    <t>金额</t>
  </si>
  <si>
    <t>项目名称</t>
    <phoneticPr fontId="3" type="noConversion"/>
  </si>
  <si>
    <t>实施年限</t>
  </si>
  <si>
    <t>项目负责人</t>
  </si>
  <si>
    <t>项目编号</t>
  </si>
  <si>
    <t>功能
科目</t>
  </si>
  <si>
    <t>经济
科目</t>
  </si>
  <si>
    <t>合计</t>
    <phoneticPr fontId="8" type="noConversion"/>
  </si>
  <si>
    <t>省直单位小计</t>
    <phoneticPr fontId="3" type="noConversion"/>
  </si>
  <si>
    <t>省教育厅</t>
    <phoneticPr fontId="3" type="noConversion"/>
  </si>
  <si>
    <t>省教育厅小计</t>
    <phoneticPr fontId="3" type="noConversion"/>
  </si>
  <si>
    <t>中南大学</t>
    <phoneticPr fontId="8" type="noConversion"/>
  </si>
  <si>
    <t>小计</t>
    <phoneticPr fontId="8" type="noConversion"/>
  </si>
  <si>
    <t>2017-2019</t>
    <phoneticPr fontId="8" type="noConversion"/>
  </si>
  <si>
    <t>周科平</t>
  </si>
  <si>
    <t>2017GK2195</t>
  </si>
  <si>
    <t>郭建华</t>
  </si>
  <si>
    <t>2017GK2233</t>
  </si>
  <si>
    <t xml:space="preserve">中南大学 </t>
    <phoneticPr fontId="8" type="noConversion"/>
  </si>
  <si>
    <t>杨华明</t>
  </si>
  <si>
    <t>2017GK2251</t>
    <phoneticPr fontId="8" type="noConversion"/>
  </si>
  <si>
    <t>王日初</t>
    <phoneticPr fontId="8" type="noConversion"/>
  </si>
  <si>
    <t>2017GK2261</t>
    <phoneticPr fontId="8" type="noConversion"/>
  </si>
  <si>
    <t>李红英</t>
    <phoneticPr fontId="8" type="noConversion"/>
  </si>
  <si>
    <t>2017GK2263</t>
  </si>
  <si>
    <t>果蔬智能装备研究与开发</t>
  </si>
  <si>
    <t>刘益才</t>
  </si>
  <si>
    <t>2017NK2111</t>
    <phoneticPr fontId="8" type="noConversion"/>
  </si>
  <si>
    <t>中南大学</t>
  </si>
  <si>
    <t>临床大数据与智慧医疗应用研究</t>
  </si>
  <si>
    <t>罗爱静、蒋华玲、黄伟红、李文政、蔡继峰</t>
    <phoneticPr fontId="8" type="noConversion"/>
  </si>
  <si>
    <t>2017SK2010</t>
  </si>
  <si>
    <t>代谢性疾病及其并发症防治研究</t>
  </si>
  <si>
    <t>高玲、苏欣、刘石平、闾宏伟、范鹏举</t>
  </si>
  <si>
    <t>2017SK2020</t>
  </si>
  <si>
    <t>神经疾病与神经损伤的防治研究</t>
  </si>
  <si>
    <t>沈璐、罗学荣、朱海霞、蔡宏伟</t>
  </si>
  <si>
    <t>2017SK2030</t>
  </si>
  <si>
    <t>免疫性疾病防治与免疫治疗研究</t>
  </si>
  <si>
    <t>陈翔、陆前进、谭国林、孙仑泉</t>
  </si>
  <si>
    <t>2017SK2040</t>
  </si>
  <si>
    <t>肝脏恶性疾病诊疗技术研究</t>
  </si>
  <si>
    <t>陶立坚、曹培国、戴卫东、张鸽文、李异</t>
  </si>
  <si>
    <t>2017SK2050</t>
  </si>
  <si>
    <t>骨关节疾病诊治关键技术研究</t>
  </si>
  <si>
    <t>胡建中、张宏其、吴松、周玥颖</t>
  </si>
  <si>
    <t>2017SK2060</t>
  </si>
  <si>
    <t>泌尿与生殖系常见病诊治策略研究</t>
  </si>
  <si>
    <t>曹兰琴、李瑛、张向阳、易路</t>
  </si>
  <si>
    <t>2017SK2070</t>
  </si>
  <si>
    <t>常见炎症的感染机制及干预策略</t>
  </si>
  <si>
    <t>邓启红、朱飞舟、曾文彬、余再新</t>
    <phoneticPr fontId="8" type="noConversion"/>
  </si>
  <si>
    <t>2017SK2090</t>
  </si>
  <si>
    <t>大型工程防灾减灾新技术开发</t>
  </si>
  <si>
    <t>徐志胜、冷伍明、汪优</t>
  </si>
  <si>
    <t>2017SK2210</t>
  </si>
  <si>
    <t>重金属污染全生命周期控制关键技术研究</t>
  </si>
  <si>
    <t>李夕兵、覃文庆、闫红杰、郑雅杰、朱建裕</t>
  </si>
  <si>
    <t>2017SK2250</t>
  </si>
  <si>
    <t>精准医疗方案优化及配套产品开发</t>
  </si>
  <si>
    <t>曾朝阳</t>
  </si>
  <si>
    <t>2017SK2105</t>
  </si>
  <si>
    <t>二胎背景下优生优育关键技术研究</t>
  </si>
  <si>
    <t>邬玲仟</t>
  </si>
  <si>
    <t>2017SK2153</t>
  </si>
  <si>
    <t>民生大数据平台建设</t>
  </si>
  <si>
    <t>饶育蕾</t>
  </si>
  <si>
    <t>2017SK2403</t>
  </si>
  <si>
    <t>“一带一路”技术合作与人文科技交流合作专项</t>
    <phoneticPr fontId="8" type="noConversion"/>
  </si>
  <si>
    <t>李海普</t>
    <phoneticPr fontId="8" type="noConversion"/>
  </si>
  <si>
    <t>2017WK2091</t>
    <phoneticPr fontId="8" type="noConversion"/>
  </si>
  <si>
    <t>医疗健康技术研发与应用合作专项</t>
    <phoneticPr fontId="8" type="noConversion"/>
  </si>
  <si>
    <t>杨智宽、邹北骥</t>
    <phoneticPr fontId="8" type="noConversion"/>
  </si>
  <si>
    <t>2017WK2071</t>
    <phoneticPr fontId="8" type="noConversion"/>
  </si>
  <si>
    <t>人类重大多发疾病直肠癌、骨肉瘤动物模型创制及应用研究</t>
    <phoneticPr fontId="8" type="noConversion"/>
  </si>
  <si>
    <t>黎志宏</t>
    <phoneticPr fontId="8" type="noConversion"/>
  </si>
  <si>
    <t>2017DK2013</t>
  </si>
  <si>
    <t>可控降解医用镁基植入材料研制及生物适配性开发</t>
    <phoneticPr fontId="8" type="noConversion"/>
  </si>
  <si>
    <t>肖涛</t>
    <phoneticPr fontId="8" type="noConversion"/>
  </si>
  <si>
    <t>2017GK2120</t>
    <phoneticPr fontId="8" type="noConversion"/>
  </si>
  <si>
    <t>高性能材料研究及应用合作专项</t>
    <phoneticPr fontId="8" type="noConversion"/>
  </si>
  <si>
    <t>冯云枝</t>
    <phoneticPr fontId="8" type="noConversion"/>
  </si>
  <si>
    <t>2017WK2041</t>
    <phoneticPr fontId="8" type="noConversion"/>
  </si>
  <si>
    <t>癌症新型治疗技术研究及应用合作专项</t>
    <phoneticPr fontId="8" type="noConversion"/>
  </si>
  <si>
    <t>彭丹、姚宏亮</t>
    <phoneticPr fontId="8" type="noConversion"/>
  </si>
  <si>
    <t>2017WK2062</t>
  </si>
  <si>
    <t>张卫社</t>
  </si>
  <si>
    <t>2017SK2151</t>
    <phoneticPr fontId="8" type="noConversion"/>
  </si>
  <si>
    <t>国产医疗装备开发与产业化</t>
  </si>
  <si>
    <t>蒋灿华</t>
  </si>
  <si>
    <t>2017SK2161</t>
    <phoneticPr fontId="8" type="noConversion"/>
  </si>
  <si>
    <t>湖南大学</t>
    <phoneticPr fontId="8" type="noConversion"/>
  </si>
  <si>
    <t>稻田智能装备研究与开发</t>
  </si>
  <si>
    <t>邹艳红</t>
  </si>
  <si>
    <t>2017NK2120</t>
  </si>
  <si>
    <t>湖南大学</t>
  </si>
  <si>
    <t>重点公共安全问题防范技术开发与应用</t>
  </si>
  <si>
    <t>焦胜、李肯立、周云、邓露</t>
  </si>
  <si>
    <t>2017SK2220</t>
  </si>
  <si>
    <t>污水污泥无害化及综合利用技术和装备开发</t>
  </si>
  <si>
    <t>汤琳、杨朝晖、赖萃、文桂林</t>
  </si>
  <si>
    <t>2017SK2240</t>
  </si>
  <si>
    <t>中西医结合治疗肿瘤技术研究及药物开发</t>
  </si>
  <si>
    <t>叶佳卓</t>
  </si>
  <si>
    <t>2017SK2182</t>
  </si>
  <si>
    <t>LING Tung Chai</t>
    <phoneticPr fontId="8" type="noConversion"/>
  </si>
  <si>
    <t>2017WK2092</t>
  </si>
  <si>
    <t>水稻新品种选育和改良合作研发专项</t>
    <phoneticPr fontId="8" type="noConversion"/>
  </si>
  <si>
    <t>刘选明</t>
    <phoneticPr fontId="8" type="noConversion"/>
  </si>
  <si>
    <t>2017WK2012</t>
  </si>
  <si>
    <t>智能高端装备制造技术合作研发专项</t>
    <phoneticPr fontId="8" type="noConversion"/>
  </si>
  <si>
    <t>陈逢军</t>
    <phoneticPr fontId="8" type="noConversion"/>
  </si>
  <si>
    <t>2017WK2031</t>
    <phoneticPr fontId="8" type="noConversion"/>
  </si>
  <si>
    <t>何晓晓</t>
    <phoneticPr fontId="8" type="noConversion"/>
  </si>
  <si>
    <t>2017DK2011</t>
    <phoneticPr fontId="8" type="noConversion"/>
  </si>
  <si>
    <t>基于物联网的车载式污泥干化处理系统研究</t>
    <phoneticPr fontId="8" type="noConversion"/>
  </si>
  <si>
    <t>罗娟</t>
    <phoneticPr fontId="8" type="noConversion"/>
  </si>
  <si>
    <t>2017GK2030</t>
    <phoneticPr fontId="8" type="noConversion"/>
  </si>
  <si>
    <t>复杂形状铝合金车身件复合成形关键技术研究</t>
    <phoneticPr fontId="8" type="noConversion"/>
  </si>
  <si>
    <t>李光耀</t>
    <phoneticPr fontId="8" type="noConversion"/>
  </si>
  <si>
    <t>2017GK2090</t>
    <phoneticPr fontId="8" type="noConversion"/>
  </si>
  <si>
    <t>仿生柔性全身防护装具的设计与制备关键技术研究</t>
    <phoneticPr fontId="8" type="noConversion"/>
  </si>
  <si>
    <t>朱德举</t>
    <phoneticPr fontId="8" type="noConversion"/>
  </si>
  <si>
    <t>2017GK2130</t>
    <phoneticPr fontId="8" type="noConversion"/>
  </si>
  <si>
    <t>袁进</t>
  </si>
  <si>
    <t>2017GK2224</t>
  </si>
  <si>
    <t>蔡孟秋</t>
  </si>
  <si>
    <t>2017GK2231</t>
    <phoneticPr fontId="8" type="noConversion"/>
  </si>
  <si>
    <t>罗隆福</t>
  </si>
  <si>
    <t>2017GK2241</t>
    <phoneticPr fontId="8" type="noConversion"/>
  </si>
  <si>
    <t>荣辉桂</t>
    <phoneticPr fontId="8" type="noConversion"/>
  </si>
  <si>
    <t>2017GK2272</t>
  </si>
  <si>
    <t>湘潭大学</t>
    <phoneticPr fontId="8" type="noConversion"/>
  </si>
  <si>
    <t>大气污染防治新技术及装备开发</t>
  </si>
  <si>
    <t>黄妍</t>
  </si>
  <si>
    <t>2017SK2323</t>
  </si>
  <si>
    <t>龙激波</t>
  </si>
  <si>
    <t>2017NK2113</t>
  </si>
  <si>
    <t>欧阳建权</t>
  </si>
  <si>
    <t>2017SK2405</t>
  </si>
  <si>
    <t>马雯波</t>
    <phoneticPr fontId="8" type="noConversion"/>
  </si>
  <si>
    <t>2017WK2032</t>
  </si>
  <si>
    <t>高性能铁电存储器制备装备与工艺匹配关键技术研究</t>
    <phoneticPr fontId="8" type="noConversion"/>
  </si>
  <si>
    <t>刘仁杰</t>
    <phoneticPr fontId="8" type="noConversion"/>
  </si>
  <si>
    <t>2017GK2040</t>
    <phoneticPr fontId="8" type="noConversion"/>
  </si>
  <si>
    <t>谭貌</t>
    <phoneticPr fontId="8" type="noConversion"/>
  </si>
  <si>
    <t>2017GK2244</t>
  </si>
  <si>
    <t>湖南农业大学</t>
    <phoneticPr fontId="8" type="noConversion"/>
  </si>
  <si>
    <t>黑茶加工技术创新与示范</t>
  </si>
  <si>
    <t>禹利君</t>
  </si>
  <si>
    <t>2017NK2180</t>
  </si>
  <si>
    <t>湖南农业大学</t>
  </si>
  <si>
    <t>中药材规范化种植及大宗中药材综合开发利用技术研究</t>
  </si>
  <si>
    <t>钟军</t>
  </si>
  <si>
    <t>2017NK2270</t>
  </si>
  <si>
    <t>稻田生态种养关键技术研究与应用</t>
  </si>
  <si>
    <t>黄璜</t>
  </si>
  <si>
    <t>2017NK2280</t>
  </si>
  <si>
    <t>特色水产品健康养殖关键技术研究与应用</t>
  </si>
  <si>
    <t>李德亮</t>
  </si>
  <si>
    <t>2017NK2290</t>
  </si>
  <si>
    <t>饲料与动物营养科技创新及产品研发</t>
  </si>
  <si>
    <t>揭雨成</t>
  </si>
  <si>
    <t>2017NK2300</t>
  </si>
  <si>
    <t>饲料添加剂的研究与开发</t>
  </si>
  <si>
    <t>陈金军</t>
  </si>
  <si>
    <t>2017NK2310</t>
  </si>
  <si>
    <t>草畜精细化饲养综合配套技术研究与示范</t>
  </si>
  <si>
    <t>王水莲</t>
  </si>
  <si>
    <t>2017NK2350</t>
  </si>
  <si>
    <t>精准农业关键信息技术研究与应用</t>
  </si>
  <si>
    <t>方逵</t>
  </si>
  <si>
    <t>2017NK2380</t>
  </si>
  <si>
    <t>杂交稻新品种选育与高产高效配套技术研究与示范</t>
  </si>
  <si>
    <t>张桂莲</t>
  </si>
  <si>
    <t>2017NK2013</t>
  </si>
  <si>
    <t>猕猴桃新品种选育及推广示范</t>
  </si>
  <si>
    <t>王仁才</t>
  </si>
  <si>
    <t>2017NK2071</t>
    <phoneticPr fontId="8" type="noConversion"/>
  </si>
  <si>
    <t>精准农业智能装备关键技术研发</t>
  </si>
  <si>
    <t>吴明亮</t>
  </si>
  <si>
    <t>2017NK2131</t>
    <phoneticPr fontId="8" type="noConversion"/>
  </si>
  <si>
    <t>农业废弃物综合利用研究与示范</t>
  </si>
  <si>
    <t>孙小武</t>
  </si>
  <si>
    <t>2017NK2153</t>
  </si>
  <si>
    <t>珍贵花卉树种资源创新、新品种选育和高产栽培技术研究</t>
  </si>
  <si>
    <t>曹福祥</t>
  </si>
  <si>
    <t>2017NK2252</t>
  </si>
  <si>
    <t>湖南师范大学</t>
    <phoneticPr fontId="8" type="noConversion"/>
  </si>
  <si>
    <t>湖南师范大学</t>
  </si>
  <si>
    <t>湘江水生态保护与修复关键技术研究</t>
    <phoneticPr fontId="8" type="noConversion"/>
  </si>
  <si>
    <t>毛德华、刘文彬</t>
  </si>
  <si>
    <t>2017SK2230</t>
    <phoneticPr fontId="8" type="noConversion"/>
  </si>
  <si>
    <t>特色旅游文化培育与产品开发</t>
  </si>
  <si>
    <t>黎大志</t>
  </si>
  <si>
    <t>2017SK2344</t>
  </si>
  <si>
    <t>稻田重金属污染治理及修复技术研究与示范</t>
  </si>
  <si>
    <t>谭长银</t>
  </si>
  <si>
    <t>2017NK2141</t>
    <phoneticPr fontId="8" type="noConversion"/>
  </si>
  <si>
    <t>伍魏</t>
  </si>
  <si>
    <t>2017GK2221</t>
    <phoneticPr fontId="8" type="noConversion"/>
  </si>
  <si>
    <t>长沙理工大学</t>
    <phoneticPr fontId="8" type="noConversion"/>
  </si>
  <si>
    <t>特色蔬菜种植与加工关键技术研究与示范</t>
  </si>
  <si>
    <t>李赤翎</t>
  </si>
  <si>
    <t>2017NK2082</t>
  </si>
  <si>
    <t>粪污及污水处理处置新技术研发</t>
  </si>
  <si>
    <t>陈宏</t>
  </si>
  <si>
    <t>2017SK2361</t>
    <phoneticPr fontId="8" type="noConversion"/>
  </si>
  <si>
    <t>电力新能源及其互联网系列技术研发与应用合作专项</t>
    <phoneticPr fontId="8" type="noConversion"/>
  </si>
  <si>
    <t>许昭、赵俊华</t>
    <phoneticPr fontId="8" type="noConversion"/>
  </si>
  <si>
    <t>2017WK2052</t>
  </si>
  <si>
    <t>樊绍胜</t>
  </si>
  <si>
    <t>2017GK2242</t>
  </si>
  <si>
    <t>中南林业科技大学</t>
    <phoneticPr fontId="8" type="noConversion"/>
  </si>
  <si>
    <t>稻米精深加工关键技术研究与示范</t>
  </si>
  <si>
    <t>韩文军</t>
  </si>
  <si>
    <t>2017NK2040</t>
  </si>
  <si>
    <t>油茶种植创新与综合利用关键技术研究与示范</t>
  </si>
  <si>
    <t>袁军</t>
  </si>
  <si>
    <t>2017NK2200</t>
  </si>
  <si>
    <t>生态环境质量监测与修复集成技术研究</t>
  </si>
  <si>
    <t>孙玉荣、朱颖芳、朱健</t>
  </si>
  <si>
    <t>2017SK2270</t>
  </si>
  <si>
    <t>养老与家庭护理关键技术及产品研究</t>
  </si>
  <si>
    <t>杨涛</t>
  </si>
  <si>
    <t>2017SK2192</t>
  </si>
  <si>
    <t>杨志高</t>
  </si>
  <si>
    <t>2017NK2132</t>
  </si>
  <si>
    <t>农业环境生态修复关键技术研究与示范</t>
  </si>
  <si>
    <t>朱凡</t>
  </si>
  <si>
    <t>2017NK2171</t>
    <phoneticPr fontId="8" type="noConversion"/>
  </si>
  <si>
    <t>刘卫东</t>
  </si>
  <si>
    <t>2017NK2253</t>
  </si>
  <si>
    <t>能源植物资源高值高效利用合作研发专项</t>
    <phoneticPr fontId="8" type="noConversion"/>
  </si>
  <si>
    <t>王挥</t>
    <phoneticPr fontId="8" type="noConversion"/>
  </si>
  <si>
    <t>2017WK2022</t>
  </si>
  <si>
    <t>吴庆定</t>
  </si>
  <si>
    <t>2017GK2255</t>
  </si>
  <si>
    <t>湖南工业大学</t>
    <phoneticPr fontId="8" type="noConversion"/>
  </si>
  <si>
    <t>基因检测技术的应用研究与产品开发</t>
  </si>
  <si>
    <t>何农跃</t>
  </si>
  <si>
    <t>2017SK2174</t>
  </si>
  <si>
    <t>中药材种质资源创制、新品种选育与高效培育技术研究与示范</t>
  </si>
  <si>
    <t>薛艳华</t>
  </si>
  <si>
    <t>2017NK2263</t>
  </si>
  <si>
    <t>植物病害生物防治关键技术研究与示范</t>
  </si>
  <si>
    <t>谭益民</t>
  </si>
  <si>
    <t>2017NK2362</t>
  </si>
  <si>
    <t>曾广胜</t>
    <phoneticPr fontId="8" type="noConversion"/>
  </si>
  <si>
    <t>2017WK2042</t>
  </si>
  <si>
    <t>湖南中医药大学</t>
    <phoneticPr fontId="8" type="noConversion"/>
  </si>
  <si>
    <t>中医特色慢病康养技术研究</t>
  </si>
  <si>
    <t>葛金文、章薇、张月娟</t>
  </si>
  <si>
    <t>2017SK2110</t>
  </si>
  <si>
    <t>特色中药与中药材种植加工技术研究</t>
  </si>
  <si>
    <t>肖德华、夏新华、严建业、童巧珍、吴萍</t>
  </si>
  <si>
    <t>2017SK2120</t>
  </si>
  <si>
    <t>周小江</t>
  </si>
  <si>
    <t>2017NK2261</t>
    <phoneticPr fontId="8" type="noConversion"/>
  </si>
  <si>
    <t>南华大学</t>
    <phoneticPr fontId="8" type="noConversion"/>
  </si>
  <si>
    <t>南华大学</t>
  </si>
  <si>
    <t>肿瘤转移机制及筛查技术研究</t>
  </si>
  <si>
    <t>贺仕清、左建宏</t>
  </si>
  <si>
    <t>2017SK2080</t>
  </si>
  <si>
    <t>铀尾矿坝微生物注浆加固技术与机理研究</t>
  </si>
  <si>
    <t>张志军</t>
  </si>
  <si>
    <t>2017SK2280</t>
    <phoneticPr fontId="8" type="noConversion"/>
  </si>
  <si>
    <t>新型城镇化建设关键技术开发</t>
  </si>
  <si>
    <t>王汉青</t>
  </si>
  <si>
    <t>2017SK2394</t>
  </si>
  <si>
    <t>南华大学附属第一医院</t>
    <phoneticPr fontId="8" type="noConversion"/>
  </si>
  <si>
    <t>王程</t>
  </si>
  <si>
    <t>2017SK2104</t>
  </si>
  <si>
    <t>湖南工学院</t>
    <phoneticPr fontId="8" type="noConversion"/>
  </si>
  <si>
    <t>高性能超宽带无线光子接收机的研制</t>
    <phoneticPr fontId="8" type="noConversion"/>
  </si>
  <si>
    <t>洪俊</t>
    <phoneticPr fontId="8" type="noConversion"/>
  </si>
  <si>
    <t>2017GK2160</t>
    <phoneticPr fontId="8" type="noConversion"/>
  </si>
  <si>
    <t>新能源汽车轻量化集成开发技术及关键零部件研制</t>
    <phoneticPr fontId="8" type="noConversion"/>
  </si>
  <si>
    <t>崔晓利</t>
  </si>
  <si>
    <t>2017GK2204</t>
  </si>
  <si>
    <t>吉首大学</t>
    <phoneticPr fontId="8" type="noConversion"/>
  </si>
  <si>
    <t>刘世彪</t>
  </si>
  <si>
    <t>2017NK2072</t>
  </si>
  <si>
    <t>田启建</t>
  </si>
  <si>
    <t>2017NK2262</t>
  </si>
  <si>
    <t>吉首大学张家界学院</t>
  </si>
  <si>
    <t>虚拟现实技术及传统文化传承</t>
    <phoneticPr fontId="8" type="noConversion"/>
  </si>
  <si>
    <t>苏晓</t>
  </si>
  <si>
    <t>2017GK2222</t>
  </si>
  <si>
    <t>湖南科技学院</t>
    <phoneticPr fontId="8" type="noConversion"/>
  </si>
  <si>
    <t>农业物联网系统研究开发与示范应用</t>
  </si>
  <si>
    <t>尹向东</t>
  </si>
  <si>
    <t>2017NK2390</t>
  </si>
  <si>
    <t>刘小文</t>
  </si>
  <si>
    <t>2017NK2361</t>
    <phoneticPr fontId="8" type="noConversion"/>
  </si>
  <si>
    <t>童耀南</t>
  </si>
  <si>
    <t>2017SK2164</t>
  </si>
  <si>
    <t>湖南文理学院</t>
    <phoneticPr fontId="8" type="noConversion"/>
  </si>
  <si>
    <t>刘飞</t>
  </si>
  <si>
    <t>2017NK2172</t>
  </si>
  <si>
    <t>谷正气</t>
  </si>
  <si>
    <t>2017GK2203</t>
  </si>
  <si>
    <t>湖南科技大学</t>
    <phoneticPr fontId="8" type="noConversion"/>
  </si>
  <si>
    <t>重金属污染减排与阻断关键技术研发</t>
  </si>
  <si>
    <t>冯涛</t>
  </si>
  <si>
    <t>2017SK2385</t>
  </si>
  <si>
    <t>湖南科技大学</t>
  </si>
  <si>
    <t>高铁轴承用关键零件超精密高效剪切增稠-绿色化学协同抛光技术及智能装备</t>
    <phoneticPr fontId="8" type="noConversion"/>
  </si>
  <si>
    <t>李敏</t>
  </si>
  <si>
    <t>2017GK2050</t>
    <phoneticPr fontId="8" type="noConversion"/>
  </si>
  <si>
    <t>蔡志华</t>
    <phoneticPr fontId="8" type="noConversion"/>
  </si>
  <si>
    <t>2017GK2202</t>
  </si>
  <si>
    <t>湖南商学院</t>
    <phoneticPr fontId="8" type="noConversion"/>
  </si>
  <si>
    <t>陈晓红</t>
  </si>
  <si>
    <t>2017SK2401</t>
    <phoneticPr fontId="8" type="noConversion"/>
  </si>
  <si>
    <t>唐亚阳</t>
    <phoneticPr fontId="8" type="noConversion"/>
  </si>
  <si>
    <t>2017GK2274</t>
  </si>
  <si>
    <t>湖南医药学院</t>
    <phoneticPr fontId="8" type="noConversion"/>
  </si>
  <si>
    <t>唐圣松</t>
  </si>
  <si>
    <t>2017SK2183</t>
  </si>
  <si>
    <t>李红波</t>
  </si>
  <si>
    <t>2017NK2173</t>
  </si>
  <si>
    <t>湖南第一师范学院</t>
    <phoneticPr fontId="8" type="noConversion"/>
  </si>
  <si>
    <t>刘志敏</t>
  </si>
  <si>
    <t>2017NK2081</t>
    <phoneticPr fontId="8" type="noConversion"/>
  </si>
  <si>
    <t>长沙师范学院</t>
    <phoneticPr fontId="8" type="noConversion"/>
  </si>
  <si>
    <t>黄快林</t>
  </si>
  <si>
    <t>2017SK2341</t>
    <phoneticPr fontId="8" type="noConversion"/>
  </si>
  <si>
    <t>赵云</t>
  </si>
  <si>
    <t>2017SK2322</t>
  </si>
  <si>
    <t>省科技厅</t>
    <phoneticPr fontId="3" type="noConversion"/>
  </si>
  <si>
    <t>省科技厅小计</t>
    <phoneticPr fontId="3" type="noConversion"/>
  </si>
  <si>
    <t>湖南省林业科学院</t>
    <phoneticPr fontId="8" type="noConversion"/>
  </si>
  <si>
    <t>湖南省林业科学院</t>
  </si>
  <si>
    <t>茶籽油加工关键技术研究与示范</t>
  </si>
  <si>
    <t>陈永忠</t>
  </si>
  <si>
    <t>2017NK2210</t>
  </si>
  <si>
    <t>林木新品种选育、高效培育技术研究与示范</t>
  </si>
  <si>
    <t>周小玲</t>
  </si>
  <si>
    <t>2017NK2220</t>
  </si>
  <si>
    <t>竹材加工关键技术创新研究</t>
  </si>
  <si>
    <t>孙晓东</t>
  </si>
  <si>
    <t>2017NK2240</t>
  </si>
  <si>
    <t>黄兢</t>
  </si>
  <si>
    <t>2017SK2383</t>
  </si>
  <si>
    <t>李培旺</t>
    <phoneticPr fontId="8" type="noConversion"/>
  </si>
  <si>
    <t>2017WK2021</t>
    <phoneticPr fontId="8" type="noConversion"/>
  </si>
  <si>
    <t>基于实验动物行为实验及基因工程技术防治神经精神性疾病研究</t>
    <phoneticPr fontId="8" type="noConversion"/>
  </si>
  <si>
    <t>刘新民</t>
    <phoneticPr fontId="8" type="noConversion"/>
  </si>
  <si>
    <t>2017DK2021</t>
    <phoneticPr fontId="8" type="noConversion"/>
  </si>
  <si>
    <t>湖南省森林植物园</t>
    <phoneticPr fontId="8" type="noConversion"/>
  </si>
  <si>
    <t>特色禽类种源保护及利用关键技术研究与示范</t>
  </si>
  <si>
    <t>姚艳</t>
  </si>
  <si>
    <t>2017NK2340</t>
  </si>
  <si>
    <t>吴思政</t>
  </si>
  <si>
    <t>2017NK2251</t>
    <phoneticPr fontId="8" type="noConversion"/>
  </si>
  <si>
    <t>森林生态保护与生物质高效资源化利用及产品开发</t>
  </si>
  <si>
    <t>廖菊阳</t>
  </si>
  <si>
    <t>2017SK2332</t>
  </si>
  <si>
    <t>湖南省茶叶研究所</t>
    <phoneticPr fontId="8" type="noConversion"/>
  </si>
  <si>
    <t>特色茶叶种植与加工技术创新与示范</t>
  </si>
  <si>
    <t>粟本文</t>
  </si>
  <si>
    <t>2017NK2190</t>
  </si>
  <si>
    <t>湖南省农产品加工研究所（湖南省食品测试分析中心）</t>
    <phoneticPr fontId="8" type="noConversion"/>
  </si>
  <si>
    <t>柑橘功能评价与筛选及绿色产业技术集成示范</t>
  </si>
  <si>
    <t>吴跃辉</t>
  </si>
  <si>
    <t>2017NK2230</t>
  </si>
  <si>
    <t>张振涛</t>
  </si>
  <si>
    <t>2017NK2112</t>
  </si>
  <si>
    <t>湖南省农业生物技术研究中心</t>
    <phoneticPr fontId="8" type="noConversion"/>
  </si>
  <si>
    <t>绿色有机肥关键技术研究与示范</t>
  </si>
  <si>
    <t>梁志怀</t>
  </si>
  <si>
    <t>2017NK2371</t>
    <phoneticPr fontId="8" type="noConversion"/>
  </si>
  <si>
    <t>湖南省农业生物资源利用研究所</t>
    <phoneticPr fontId="8" type="noConversion"/>
  </si>
  <si>
    <t>朱坚</t>
  </si>
  <si>
    <t>2017NK2142</t>
  </si>
  <si>
    <t>崔新卫</t>
  </si>
  <si>
    <t>2017NK2374</t>
  </si>
  <si>
    <t>湖南省农业信息与工程研究所</t>
    <phoneticPr fontId="8" type="noConversion"/>
  </si>
  <si>
    <t>贫困地区农村农业信息化研究与示范</t>
  </si>
  <si>
    <t>彭新德</t>
  </si>
  <si>
    <t>2017NK2400</t>
  </si>
  <si>
    <t>湖南省蔬菜研究所</t>
  </si>
  <si>
    <t>优质果蔬良种繁育与及高效栽培与利用</t>
  </si>
  <si>
    <t>周火强</t>
  </si>
  <si>
    <t>2017NK2060</t>
  </si>
  <si>
    <t>刘峰</t>
  </si>
  <si>
    <t>2017NK2373</t>
  </si>
  <si>
    <t>湖南省水稻研究所</t>
    <phoneticPr fontId="8" type="noConversion"/>
  </si>
  <si>
    <t>水稻优质种质创制关键技术研究</t>
  </si>
  <si>
    <t>潘孝武</t>
    <phoneticPr fontId="8" type="noConversion"/>
  </si>
  <si>
    <t>2017NK2020</t>
    <phoneticPr fontId="8" type="noConversion"/>
  </si>
  <si>
    <t>湖南省土壤肥料研究所</t>
    <phoneticPr fontId="8" type="noConversion"/>
  </si>
  <si>
    <t>黄凤球</t>
  </si>
  <si>
    <t>2017NK2151</t>
    <phoneticPr fontId="8" type="noConversion"/>
  </si>
  <si>
    <t>鲁艳红</t>
  </si>
  <si>
    <t>2017NK2372</t>
  </si>
  <si>
    <t>湖南省作物研究所</t>
  </si>
  <si>
    <t>大宗经济作物新品种选育及生产技术示范</t>
  </si>
  <si>
    <t>李莓</t>
  </si>
  <si>
    <t>2017NK2050</t>
  </si>
  <si>
    <t>湖南杂交水稻研究中心</t>
    <phoneticPr fontId="8" type="noConversion"/>
  </si>
  <si>
    <t>魏中伟</t>
  </si>
  <si>
    <t>2017NK2014</t>
  </si>
  <si>
    <t>水稻绿色生产关键技术研究与示范</t>
  </si>
  <si>
    <t>盘毅</t>
  </si>
  <si>
    <t>2017NK2031</t>
    <phoneticPr fontId="8" type="noConversion"/>
  </si>
  <si>
    <t>湖南省水资源研究和利用合作中心</t>
    <phoneticPr fontId="8" type="noConversion"/>
  </si>
  <si>
    <t>基于多源遥感数据的东洞庭湖湿地演变规律研究</t>
  </si>
  <si>
    <t>杨楠</t>
  </si>
  <si>
    <t>2017SK2300</t>
  </si>
  <si>
    <t>生态环境保护技术研究合作专项</t>
    <phoneticPr fontId="8" type="noConversion"/>
  </si>
  <si>
    <t>张灿明</t>
    <phoneticPr fontId="8" type="noConversion"/>
  </si>
  <si>
    <t>2017WK2082</t>
  </si>
  <si>
    <t>湖南省对外科技交流中心</t>
    <phoneticPr fontId="8" type="noConversion"/>
  </si>
  <si>
    <t>黄宇</t>
    <phoneticPr fontId="8" type="noConversion"/>
  </si>
  <si>
    <t>2017WK2094</t>
  </si>
  <si>
    <t>湖南省食用菌研究所</t>
  </si>
  <si>
    <t>珍稀食用菌栽培关键技术研究与示范</t>
  </si>
  <si>
    <t>喻初权</t>
  </si>
  <si>
    <t>2017NK2100</t>
  </si>
  <si>
    <t>湖南省水利水电科学研究院</t>
    <phoneticPr fontId="8" type="noConversion"/>
  </si>
  <si>
    <t>尹黎明</t>
  </si>
  <si>
    <t>2017NK2152</t>
  </si>
  <si>
    <t>湖南省中医药研究院</t>
    <phoneticPr fontId="8" type="noConversion"/>
  </si>
  <si>
    <t>陈燕</t>
  </si>
  <si>
    <t>2017SK2191</t>
    <phoneticPr fontId="8" type="noConversion"/>
  </si>
  <si>
    <t>省农委</t>
    <phoneticPr fontId="8" type="noConversion"/>
  </si>
  <si>
    <t>省农委小计</t>
    <phoneticPr fontId="8" type="noConversion"/>
  </si>
  <si>
    <t>湖南省畜牧兽医研究所</t>
    <phoneticPr fontId="8" type="noConversion"/>
  </si>
  <si>
    <t>地方特色猪品种养殖与加工技术研究与示范</t>
  </si>
  <si>
    <t>陈晨</t>
  </si>
  <si>
    <t>2017NK2330</t>
  </si>
  <si>
    <t>禽畜健康养殖与废水防控技术研究与示范</t>
  </si>
  <si>
    <t>黄璇</t>
  </si>
  <si>
    <t>2017NK2163</t>
  </si>
  <si>
    <t>湖南省棉花科学研究所</t>
    <phoneticPr fontId="8" type="noConversion"/>
  </si>
  <si>
    <t>易先辉</t>
  </si>
  <si>
    <t>2017NK2083</t>
  </si>
  <si>
    <t>湖南省微生物研究院</t>
    <phoneticPr fontId="8" type="noConversion"/>
  </si>
  <si>
    <t>刘惠知</t>
  </si>
  <si>
    <t>2017NK2155</t>
  </si>
  <si>
    <t>省林业厅</t>
    <phoneticPr fontId="8" type="noConversion"/>
  </si>
  <si>
    <t>省林业厅小计</t>
    <phoneticPr fontId="8" type="noConversion"/>
  </si>
  <si>
    <t>王福生</t>
    <phoneticPr fontId="8" type="noConversion"/>
  </si>
  <si>
    <t>2017SK2331</t>
    <phoneticPr fontId="8" type="noConversion"/>
  </si>
  <si>
    <t>省卫生计生委</t>
    <phoneticPr fontId="8" type="noConversion"/>
  </si>
  <si>
    <t>省卫生计生委小计</t>
    <phoneticPr fontId="8" type="noConversion"/>
  </si>
  <si>
    <t>湖南省人民医院</t>
    <phoneticPr fontId="8" type="noConversion"/>
  </si>
  <si>
    <t>常见重症与感染性疾病诊治技术研究</t>
  </si>
  <si>
    <t>祝益民、张超杰、梁玉梅、尹新民、赵飞</t>
  </si>
  <si>
    <t>2017SK2140</t>
  </si>
  <si>
    <t>湖南省人民医院</t>
  </si>
  <si>
    <t>汪雁归</t>
  </si>
  <si>
    <t>2017SK2152</t>
  </si>
  <si>
    <t>向华</t>
  </si>
  <si>
    <t>2017SK2181</t>
    <phoneticPr fontId="8" type="noConversion"/>
  </si>
  <si>
    <t>石玄言</t>
    <phoneticPr fontId="8" type="noConversion"/>
  </si>
  <si>
    <t>2017WK2072</t>
  </si>
  <si>
    <t>湖南省儿童医院</t>
    <phoneticPr fontId="8" type="noConversion"/>
  </si>
  <si>
    <t>王莉</t>
    <phoneticPr fontId="8" type="noConversion"/>
  </si>
  <si>
    <t>2017WK2093</t>
  </si>
  <si>
    <t>谭李红</t>
  </si>
  <si>
    <t>2017SK2154</t>
  </si>
  <si>
    <t>湖南省肿瘤医院</t>
    <phoneticPr fontId="8" type="noConversion"/>
  </si>
  <si>
    <t>常见肿瘤临床治疗方案及机制研究</t>
    <phoneticPr fontId="8" type="noConversion"/>
  </si>
  <si>
    <t>何正文、左朝晖、周辉、杨农</t>
  </si>
  <si>
    <t>2017SK2130</t>
  </si>
  <si>
    <t>黄钢</t>
    <phoneticPr fontId="8" type="noConversion"/>
  </si>
  <si>
    <t>2017DK2012</t>
  </si>
  <si>
    <t>陈建华</t>
    <phoneticPr fontId="8" type="noConversion"/>
  </si>
  <si>
    <t>2017WK2061</t>
    <phoneticPr fontId="8" type="noConversion"/>
  </si>
  <si>
    <t>湖南省血吸虫病防治所</t>
    <phoneticPr fontId="8" type="noConversion"/>
  </si>
  <si>
    <t>罗志红</t>
  </si>
  <si>
    <t>2017SK2363</t>
  </si>
  <si>
    <t>侯循亚</t>
    <phoneticPr fontId="8" type="noConversion"/>
  </si>
  <si>
    <t>2017WK2073</t>
  </si>
  <si>
    <t>省粮食局</t>
    <phoneticPr fontId="8" type="noConversion"/>
  </si>
  <si>
    <t>省粮食局小计</t>
    <phoneticPr fontId="8" type="noConversion"/>
  </si>
  <si>
    <t>省粮食局系统财务</t>
    <phoneticPr fontId="8" type="noConversion"/>
  </si>
  <si>
    <t>湖南省粮油产品质量监测中心</t>
    <phoneticPr fontId="8" type="noConversion"/>
  </si>
  <si>
    <t>吴树会</t>
  </si>
  <si>
    <t>2017NK2032</t>
  </si>
  <si>
    <t>省公安厅</t>
    <phoneticPr fontId="8" type="noConversion"/>
  </si>
  <si>
    <t>省公安厅小计</t>
    <phoneticPr fontId="8" type="noConversion"/>
  </si>
  <si>
    <t>湖南省公安厅</t>
    <phoneticPr fontId="8" type="noConversion"/>
  </si>
  <si>
    <t>尹坚英</t>
  </si>
  <si>
    <t>2017SK2171</t>
    <phoneticPr fontId="8" type="noConversion"/>
  </si>
  <si>
    <t>省环保厅</t>
    <phoneticPr fontId="8" type="noConversion"/>
  </si>
  <si>
    <t>省环保厅小计</t>
    <phoneticPr fontId="8" type="noConversion"/>
  </si>
  <si>
    <t>湖南省环境保护科学研究院</t>
    <phoneticPr fontId="8" type="noConversion"/>
  </si>
  <si>
    <t>刘湛</t>
  </si>
  <si>
    <t>2017SK2321</t>
    <phoneticPr fontId="8" type="noConversion"/>
  </si>
  <si>
    <t>向仁军</t>
  </si>
  <si>
    <t>2017SK2381</t>
    <phoneticPr fontId="8" type="noConversion"/>
  </si>
  <si>
    <t>湖南省环境监测中心站</t>
    <phoneticPr fontId="8" type="noConversion"/>
  </si>
  <si>
    <t>毕军平</t>
    <phoneticPr fontId="8" type="noConversion"/>
  </si>
  <si>
    <t>2017WK2083</t>
  </si>
  <si>
    <t>其他省直单位</t>
    <phoneticPr fontId="8" type="noConversion"/>
  </si>
  <si>
    <t>其他省直单位小计</t>
    <phoneticPr fontId="8" type="noConversion"/>
  </si>
  <si>
    <t>中国电建集团</t>
    <phoneticPr fontId="8" type="noConversion"/>
  </si>
  <si>
    <t>新能源及储能技术研究</t>
    <phoneticPr fontId="8" type="noConversion"/>
  </si>
  <si>
    <t>吴继亮</t>
  </si>
  <si>
    <t>2017GK2232</t>
  </si>
  <si>
    <t>互联网技术及应用</t>
    <phoneticPr fontId="8" type="noConversion"/>
  </si>
  <si>
    <t>陈明</t>
    <phoneticPr fontId="8" type="noConversion"/>
  </si>
  <si>
    <t>2017GK2285</t>
  </si>
  <si>
    <t>中国科学院亚热带农业生态研究所（农业生态工程省重点实验室）</t>
    <phoneticPr fontId="8" type="noConversion"/>
  </si>
  <si>
    <t>功能性氨基酸提高母猪繁殖力的应用技术集成与转化</t>
  </si>
  <si>
    <t>李铁军</t>
  </si>
  <si>
    <t>2017NK2320</t>
  </si>
  <si>
    <t>刘锋</t>
  </si>
  <si>
    <t>2017NK2161</t>
    <phoneticPr fontId="8" type="noConversion"/>
  </si>
  <si>
    <t>国网湖南省电力公司防灾减灾中心</t>
    <phoneticPr fontId="8" type="noConversion"/>
  </si>
  <si>
    <t>消防应急与灾害救援关键技术装备研发</t>
    <phoneticPr fontId="8" type="noConversion"/>
  </si>
  <si>
    <t>陆佳政</t>
    <phoneticPr fontId="8" type="noConversion"/>
  </si>
  <si>
    <t>2017SK2371</t>
    <phoneticPr fontId="8" type="noConversion"/>
  </si>
  <si>
    <t>甘平洋</t>
  </si>
  <si>
    <t>2017SK2384</t>
  </si>
  <si>
    <t>张海明</t>
  </si>
  <si>
    <t>2017SK2260</t>
    <phoneticPr fontId="8" type="noConversion"/>
  </si>
  <si>
    <t>何昌杰</t>
  </si>
  <si>
    <t>2017SK2392</t>
  </si>
  <si>
    <t>怀邵衡铁路有限责任公司</t>
    <phoneticPr fontId="8" type="noConversion"/>
  </si>
  <si>
    <t>2017SK2393</t>
  </si>
  <si>
    <t>市州小计</t>
    <phoneticPr fontId="3" type="noConversion"/>
  </si>
  <si>
    <t>长沙市</t>
    <phoneticPr fontId="3" type="noConversion"/>
  </si>
  <si>
    <t>长沙市小计</t>
    <phoneticPr fontId="3" type="noConversion"/>
  </si>
  <si>
    <t>市本级及市辖区</t>
    <phoneticPr fontId="3" type="noConversion"/>
  </si>
  <si>
    <t>小计</t>
    <phoneticPr fontId="3" type="noConversion"/>
  </si>
  <si>
    <t>湖南博翔新材料有限公司</t>
    <phoneticPr fontId="8" type="noConversion"/>
  </si>
  <si>
    <t>飞行器轻量化设计技术及关键零部件研制</t>
    <phoneticPr fontId="8" type="noConversion"/>
  </si>
  <si>
    <t>王春齐</t>
  </si>
  <si>
    <t>2017GK2215</t>
  </si>
  <si>
    <t>湖南大麓科技有限公司</t>
    <phoneticPr fontId="8" type="noConversion"/>
  </si>
  <si>
    <t>新型城镇化建设关键技术开发</t>
    <phoneticPr fontId="8" type="noConversion"/>
  </si>
  <si>
    <t>孙赛武</t>
  </si>
  <si>
    <t>2017SK2391</t>
    <phoneticPr fontId="8" type="noConversion"/>
  </si>
  <si>
    <t>湖南鼎玖能源环境科技有限公司</t>
    <phoneticPr fontId="8" type="noConversion"/>
  </si>
  <si>
    <t>城市矿产高效利用技术与装备开发</t>
    <phoneticPr fontId="8" type="noConversion"/>
  </si>
  <si>
    <t>马贵权</t>
  </si>
  <si>
    <t>2017SK2353</t>
  </si>
  <si>
    <t>湖南方盛制药股份有限公司</t>
    <phoneticPr fontId="8" type="noConversion"/>
  </si>
  <si>
    <t>中药新药开发与二次开发</t>
  </si>
  <si>
    <t>黄敏</t>
  </si>
  <si>
    <t>2017SK2201</t>
    <phoneticPr fontId="8" type="noConversion"/>
  </si>
  <si>
    <t>湖南高至科技有限公司</t>
    <phoneticPr fontId="8" type="noConversion"/>
  </si>
  <si>
    <t>张镇正</t>
  </si>
  <si>
    <t>2017GK2213</t>
  </si>
  <si>
    <t>湖南格尔智慧科技有限公司</t>
    <phoneticPr fontId="8" type="noConversion"/>
  </si>
  <si>
    <t>李群</t>
  </si>
  <si>
    <t>2017SK2193</t>
  </si>
  <si>
    <t>湖南海尚环境生物科技有限公司</t>
    <phoneticPr fontId="8" type="noConversion"/>
  </si>
  <si>
    <t>张赛军</t>
  </si>
  <si>
    <t>2017NK2162</t>
  </si>
  <si>
    <t>湖南晗光智能科技股份有限公司</t>
    <phoneticPr fontId="8" type="noConversion"/>
  </si>
  <si>
    <t>龙佑喜</t>
  </si>
  <si>
    <t>2017GK2194</t>
  </si>
  <si>
    <t>湖南翰博薇微电子科技有限公司</t>
    <phoneticPr fontId="8" type="noConversion"/>
  </si>
  <si>
    <t>基于FPGA的高清视频去雾与图像增强关键技术研究</t>
    <phoneticPr fontId="8" type="noConversion"/>
  </si>
  <si>
    <t>刘文杰</t>
    <phoneticPr fontId="8" type="noConversion"/>
  </si>
  <si>
    <t>2017GK2170</t>
    <phoneticPr fontId="8" type="noConversion"/>
  </si>
  <si>
    <t>湖南瀚德微创医疗科技有限公司</t>
    <phoneticPr fontId="8" type="noConversion"/>
  </si>
  <si>
    <t>唐嵘</t>
  </si>
  <si>
    <t>2017SK2163</t>
  </si>
  <si>
    <t>湖南华诺星空电子技术有限公司</t>
    <phoneticPr fontId="8" type="noConversion"/>
  </si>
  <si>
    <t>消防应急与灾害救援关键技术装备研发</t>
  </si>
  <si>
    <t>王生水</t>
  </si>
  <si>
    <t>2017SK2374</t>
  </si>
  <si>
    <t>湖南华瑞达生物科技有限公司</t>
    <phoneticPr fontId="8" type="noConversion"/>
  </si>
  <si>
    <t>邹豪</t>
  </si>
  <si>
    <t>2017SK2162</t>
  </si>
  <si>
    <t>湖南华腾制药有限公司</t>
    <phoneticPr fontId="8" type="noConversion"/>
  </si>
  <si>
    <t>尹标林</t>
  </si>
  <si>
    <t>2017SK2184</t>
  </si>
  <si>
    <t>湖南晖龙集团股份有限公司</t>
    <phoneticPr fontId="8" type="noConversion"/>
  </si>
  <si>
    <t>孙丹</t>
  </si>
  <si>
    <t>2017GK2191</t>
    <phoneticPr fontId="8" type="noConversion"/>
  </si>
  <si>
    <t>湖南继善高科技有限公司</t>
    <phoneticPr fontId="8" type="noConversion"/>
  </si>
  <si>
    <t>无人机低空磁测金属矿勘探技术研究</t>
  </si>
  <si>
    <t>李建华</t>
  </si>
  <si>
    <t>2017SK2290</t>
  </si>
  <si>
    <t>湖南金健种业科技有限公司</t>
    <phoneticPr fontId="8" type="noConversion"/>
  </si>
  <si>
    <t>徐叔云</t>
  </si>
  <si>
    <t>2017NK2012</t>
  </si>
  <si>
    <t>湖南金炉科技有限责任公司</t>
    <phoneticPr fontId="8" type="noConversion"/>
  </si>
  <si>
    <t>张勋郎</t>
    <phoneticPr fontId="8" type="noConversion"/>
  </si>
  <si>
    <t>2017GK2192</t>
  </si>
  <si>
    <t>湖南君士德赛科技发展有限公司</t>
    <phoneticPr fontId="8" type="noConversion"/>
  </si>
  <si>
    <t>吴训波</t>
    <phoneticPr fontId="8" type="noConversion"/>
  </si>
  <si>
    <t>2017GK2283</t>
  </si>
  <si>
    <t>湖南科谷环保科技有限公司</t>
    <phoneticPr fontId="8" type="noConversion"/>
  </si>
  <si>
    <t>城市矿产高效利用技术与装备开发</t>
  </si>
  <si>
    <t>樊军</t>
  </si>
  <si>
    <t>2017SK2354</t>
  </si>
  <si>
    <t>湖南科学技术出版社有限责任公司</t>
    <phoneticPr fontId="8" type="noConversion"/>
  </si>
  <si>
    <t>张旭东</t>
  </si>
  <si>
    <t>2017GK2225</t>
  </si>
  <si>
    <t>湖南联羿科技有限公司</t>
    <phoneticPr fontId="8" type="noConversion"/>
  </si>
  <si>
    <t>夏丹鸿</t>
    <phoneticPr fontId="8" type="noConversion"/>
  </si>
  <si>
    <t>2017GK2282</t>
  </si>
  <si>
    <t>湖南隆驰信息科技有限公司</t>
    <phoneticPr fontId="8" type="noConversion"/>
  </si>
  <si>
    <t>孟德宇</t>
    <phoneticPr fontId="8" type="noConversion"/>
  </si>
  <si>
    <t>2017GK2273</t>
  </si>
  <si>
    <t>湖南隆平种业有限公司</t>
    <phoneticPr fontId="8" type="noConversion"/>
  </si>
  <si>
    <t>龙和平</t>
    <phoneticPr fontId="8" type="noConversion"/>
  </si>
  <si>
    <t>2017WK2011</t>
    <phoneticPr fontId="8" type="noConversion"/>
  </si>
  <si>
    <t>湖南美源环保科技有限公司</t>
    <phoneticPr fontId="8" type="noConversion"/>
  </si>
  <si>
    <t>刘岳林</t>
  </si>
  <si>
    <t>2017SK2324</t>
  </si>
  <si>
    <t>湖南明康中锦医疗科技发展有限公司</t>
    <phoneticPr fontId="8" type="noConversion"/>
  </si>
  <si>
    <t>杨贯中</t>
  </si>
  <si>
    <t>2017SK2195</t>
  </si>
  <si>
    <t>湖南欧姆电子有限公司</t>
    <phoneticPr fontId="8" type="noConversion"/>
  </si>
  <si>
    <t>基于红外搜索跟踪系统的大气污染远程监测预警技术</t>
    <phoneticPr fontId="8" type="noConversion"/>
  </si>
  <si>
    <t>陈维义</t>
    <phoneticPr fontId="8" type="noConversion"/>
  </si>
  <si>
    <t>2017GK2110</t>
    <phoneticPr fontId="8" type="noConversion"/>
  </si>
  <si>
    <t>湖南省军合科技有限公司</t>
    <phoneticPr fontId="8" type="noConversion"/>
  </si>
  <si>
    <t>梁科山</t>
  </si>
  <si>
    <t>2017GK2214</t>
  </si>
  <si>
    <t xml:space="preserve">湖南省紫百合义齿科技有限公司 </t>
    <phoneticPr fontId="8" type="noConversion"/>
  </si>
  <si>
    <t>张建</t>
    <phoneticPr fontId="8" type="noConversion"/>
  </si>
  <si>
    <t>2017GK2265</t>
  </si>
  <si>
    <t xml:space="preserve">湖南圣湘生物科技有限公司 </t>
    <phoneticPr fontId="8" type="noConversion"/>
  </si>
  <si>
    <t>任小梅</t>
  </si>
  <si>
    <t>2017SK2101</t>
    <phoneticPr fontId="8" type="noConversion"/>
  </si>
  <si>
    <t>湖南首创投资有限责任公司</t>
    <phoneticPr fontId="8" type="noConversion"/>
  </si>
  <si>
    <t>郭会超</t>
  </si>
  <si>
    <t>2017SK2352</t>
  </si>
  <si>
    <t xml:space="preserve">湖南戍融智能科技有限公司 </t>
    <phoneticPr fontId="8" type="noConversion"/>
  </si>
  <si>
    <t>金桑田</t>
    <phoneticPr fontId="8" type="noConversion"/>
  </si>
  <si>
    <t>2017GK2271</t>
    <phoneticPr fontId="8" type="noConversion"/>
  </si>
  <si>
    <t>湖南双达机电有限责任公司</t>
    <phoneticPr fontId="8" type="noConversion"/>
  </si>
  <si>
    <t>周乃平</t>
  </si>
  <si>
    <t>2017GK2181</t>
    <phoneticPr fontId="8" type="noConversion"/>
  </si>
  <si>
    <t xml:space="preserve">湖南泰谷生物科技股份有限公司 </t>
    <phoneticPr fontId="8" type="noConversion"/>
  </si>
  <si>
    <t>郭帅</t>
  </si>
  <si>
    <t>2017NK2144</t>
  </si>
  <si>
    <t xml:space="preserve">湖南天合生物技术有限公司 </t>
    <phoneticPr fontId="8" type="noConversion"/>
  </si>
  <si>
    <t>郝秀娟</t>
  </si>
  <si>
    <t>2017SK2102</t>
  </si>
  <si>
    <t>湖南鑫力恒环保科技有限公司</t>
    <phoneticPr fontId="8" type="noConversion"/>
  </si>
  <si>
    <t>姚理为</t>
  </si>
  <si>
    <t>2017SK2365</t>
  </si>
  <si>
    <t>湖南优蜜食品科技有限公司</t>
    <phoneticPr fontId="8" type="noConversion"/>
  </si>
  <si>
    <t>李华丽</t>
  </si>
  <si>
    <t>2017NK2073</t>
  </si>
  <si>
    <t>湖南远银光电惯导系统科技有限公司</t>
    <phoneticPr fontId="8" type="noConversion"/>
  </si>
  <si>
    <t>熊骐</t>
    <phoneticPr fontId="8" type="noConversion"/>
  </si>
  <si>
    <t>2017GK2275</t>
  </si>
  <si>
    <t xml:space="preserve">湖南正申科技有限公司 </t>
    <phoneticPr fontId="8" type="noConversion"/>
  </si>
  <si>
    <t>梁步阁</t>
  </si>
  <si>
    <t>2017SK2375</t>
  </si>
  <si>
    <t>湖南挚新科技发展有限公司</t>
    <phoneticPr fontId="8" type="noConversion"/>
  </si>
  <si>
    <t>声学超材料减振降噪设计与制备技术</t>
    <phoneticPr fontId="8" type="noConversion"/>
  </si>
  <si>
    <t>施晓红</t>
    <phoneticPr fontId="8" type="noConversion"/>
  </si>
  <si>
    <t>2017GK2070</t>
    <phoneticPr fontId="8" type="noConversion"/>
  </si>
  <si>
    <t xml:space="preserve">湖南中润格林生态环境科技有限公司 </t>
    <phoneticPr fontId="8" type="noConversion"/>
  </si>
  <si>
    <t>秦建桥</t>
  </si>
  <si>
    <t>2017SK2351</t>
    <phoneticPr fontId="8" type="noConversion"/>
  </si>
  <si>
    <t xml:space="preserve">九芝堂股份有限公司 </t>
    <phoneticPr fontId="8" type="noConversion"/>
  </si>
  <si>
    <t>“港洽周”签约项目合作研发专项</t>
    <phoneticPr fontId="8" type="noConversion"/>
  </si>
  <si>
    <t>颜冬兰</t>
    <phoneticPr fontId="8" type="noConversion"/>
  </si>
  <si>
    <t>2017WK2102</t>
  </si>
  <si>
    <t>绿建科技集团新型建材高技术有限公司</t>
    <phoneticPr fontId="8" type="noConversion"/>
  </si>
  <si>
    <t>谢向荣</t>
  </si>
  <si>
    <t>2017SK2334</t>
  </si>
  <si>
    <t>人和未来生物科技（长沙）有限公司</t>
    <phoneticPr fontId="8" type="noConversion"/>
  </si>
  <si>
    <t>周庆华</t>
  </si>
  <si>
    <t>2017SK2173</t>
  </si>
  <si>
    <t>三一汽车制造有限公司</t>
    <phoneticPr fontId="8" type="noConversion"/>
  </si>
  <si>
    <t>陈添明</t>
  </si>
  <si>
    <t>2017SK2373</t>
  </si>
  <si>
    <t>先进储能材料国家工程研究中心有限责任公司</t>
    <phoneticPr fontId="8" type="noConversion"/>
  </si>
  <si>
    <t>朱济群</t>
    <phoneticPr fontId="8" type="noConversion"/>
  </si>
  <si>
    <t>2017GK2234</t>
  </si>
  <si>
    <t>长沙北斗产业安全技术研究院有限公司</t>
    <phoneticPr fontId="8" type="noConversion"/>
  </si>
  <si>
    <t>隧道内北斗卫星导航定位增强系统</t>
    <phoneticPr fontId="8" type="noConversion"/>
  </si>
  <si>
    <t>钟小鹏</t>
    <phoneticPr fontId="8" type="noConversion"/>
  </si>
  <si>
    <t>2017GK2010</t>
    <phoneticPr fontId="8" type="noConversion"/>
  </si>
  <si>
    <t>长沙地球仓科技有限公司</t>
    <phoneticPr fontId="8" type="noConversion"/>
  </si>
  <si>
    <t>高国友</t>
  </si>
  <si>
    <t>2017SK2345</t>
  </si>
  <si>
    <t>长沙麦融高科股份有限公司</t>
    <phoneticPr fontId="8" type="noConversion"/>
  </si>
  <si>
    <t>廖曙光</t>
  </si>
  <si>
    <t>2017SK2395</t>
  </si>
  <si>
    <t xml:space="preserve">长沙普得福生物技术有限公司 </t>
    <phoneticPr fontId="8" type="noConversion"/>
  </si>
  <si>
    <t>文建新</t>
  </si>
  <si>
    <t>2017SK2103</t>
  </si>
  <si>
    <t xml:space="preserve">长沙市海图科技有限公司 </t>
    <phoneticPr fontId="8" type="noConversion"/>
  </si>
  <si>
    <t>黄思博</t>
  </si>
  <si>
    <t>2017SK2404</t>
  </si>
  <si>
    <t xml:space="preserve">长沙亚欣电器技术服务有限公司 </t>
    <phoneticPr fontId="8" type="noConversion"/>
  </si>
  <si>
    <t>李畅</t>
  </si>
  <si>
    <t>2017SK2325</t>
  </si>
  <si>
    <t xml:space="preserve">长沙英迈智越信息技术有限公司 </t>
    <phoneticPr fontId="8" type="noConversion"/>
  </si>
  <si>
    <t>薛以辉</t>
  </si>
  <si>
    <t>2017SK2372</t>
  </si>
  <si>
    <t>长沙正达轻科纸业设备有限公司</t>
  </si>
  <si>
    <t>高浓打浆的研究与推广</t>
    <phoneticPr fontId="8" type="noConversion"/>
  </si>
  <si>
    <t>董乐传</t>
  </si>
  <si>
    <t>2017GK2080</t>
    <phoneticPr fontId="8" type="noConversion"/>
  </si>
  <si>
    <t xml:space="preserve">长沙紫宸科技开发有限公司 </t>
    <phoneticPr fontId="8" type="noConversion"/>
  </si>
  <si>
    <t>尹小林</t>
  </si>
  <si>
    <t>2017SK2355</t>
  </si>
  <si>
    <t>中阀科技（长沙）阀门有限公司</t>
    <phoneticPr fontId="8" type="noConversion"/>
  </si>
  <si>
    <t>童成彪</t>
  </si>
  <si>
    <t>2017GK2182</t>
  </si>
  <si>
    <t xml:space="preserve">中聚科技股份有限公司 </t>
    <phoneticPr fontId="8" type="noConversion"/>
  </si>
  <si>
    <t>李文煜</t>
  </si>
  <si>
    <t>2017SK2155</t>
  </si>
  <si>
    <t>湖南省和清环境科技有限公司</t>
    <phoneticPr fontId="8" type="noConversion"/>
  </si>
  <si>
    <t>王建军</t>
  </si>
  <si>
    <t>2017SK2362</t>
  </si>
  <si>
    <t>湖南中科星图信息技术有限公司</t>
    <phoneticPr fontId="8" type="noConversion"/>
  </si>
  <si>
    <t>洞庭湖区堤坝形变遥感动态监测与预警关键技术与应用</t>
  </si>
  <si>
    <t>李建辉</t>
  </si>
  <si>
    <t>2017SK2310</t>
    <phoneticPr fontId="8" type="noConversion"/>
  </si>
  <si>
    <t>浏阳市</t>
    <phoneticPr fontId="3" type="noConversion"/>
  </si>
  <si>
    <t>湖南袁创超级稻技术有限公司</t>
    <phoneticPr fontId="8" type="noConversion"/>
  </si>
  <si>
    <t>邓启云</t>
  </si>
  <si>
    <t>2017NK2011</t>
    <phoneticPr fontId="8" type="noConversion"/>
  </si>
  <si>
    <t xml:space="preserve">浏阳市君桃农业科技有限公司 </t>
    <phoneticPr fontId="8" type="noConversion"/>
  </si>
  <si>
    <t>付其志</t>
  </si>
  <si>
    <t>2017NK2254</t>
  </si>
  <si>
    <t xml:space="preserve">浏阳市民族医药研究所 </t>
    <phoneticPr fontId="8" type="noConversion"/>
  </si>
  <si>
    <t>张新华</t>
  </si>
  <si>
    <t>2017NK2265</t>
  </si>
  <si>
    <t>浏阳市三力医用科技发展有限公司</t>
    <phoneticPr fontId="8" type="noConversion"/>
  </si>
  <si>
    <t>丁基胶再生技术的研发</t>
    <phoneticPr fontId="8" type="noConversion"/>
  </si>
  <si>
    <t>杨秀娟</t>
    <phoneticPr fontId="8" type="noConversion"/>
  </si>
  <si>
    <t>2017GK2140</t>
    <phoneticPr fontId="8" type="noConversion"/>
  </si>
  <si>
    <t>湖南宏灏基因生物科技有限公司</t>
    <phoneticPr fontId="8" type="noConversion"/>
  </si>
  <si>
    <t>韩林志</t>
  </si>
  <si>
    <t>2017SK2175</t>
  </si>
  <si>
    <t xml:space="preserve">湖南先导电子陶瓷科技产业园发展有限公司 </t>
    <phoneticPr fontId="8" type="noConversion"/>
  </si>
  <si>
    <t>周洁</t>
    <phoneticPr fontId="8" type="noConversion"/>
  </si>
  <si>
    <t>2017GK2252</t>
  </si>
  <si>
    <t xml:space="preserve">湖南湘都生态农业发展有限公司 </t>
    <phoneticPr fontId="8" type="noConversion"/>
  </si>
  <si>
    <t>特色食品加工品质保持及提升技术研究与示范</t>
  </si>
  <si>
    <t>陈乐三</t>
  </si>
  <si>
    <t>2017NK2093</t>
  </si>
  <si>
    <t>株洲市</t>
    <phoneticPr fontId="3" type="noConversion"/>
  </si>
  <si>
    <t>株洲市小计</t>
    <phoneticPr fontId="3" type="noConversion"/>
  </si>
  <si>
    <t>小计</t>
    <phoneticPr fontId="17" type="noConversion"/>
  </si>
  <si>
    <t>湖南宏迅亿安新能源科技有限公司</t>
    <phoneticPr fontId="8" type="noConversion"/>
  </si>
  <si>
    <t>邓元望</t>
    <phoneticPr fontId="8" type="noConversion"/>
  </si>
  <si>
    <t>2017GK2201</t>
    <phoneticPr fontId="8" type="noConversion"/>
  </si>
  <si>
    <t xml:space="preserve">湖南千金卫生用品股份有限公司 </t>
    <phoneticPr fontId="8" type="noConversion"/>
  </si>
  <si>
    <t>黄玉琴</t>
  </si>
  <si>
    <t>2017SK2194</t>
  </si>
  <si>
    <t xml:space="preserve">湖南唐人神肉制品有限公司 </t>
    <phoneticPr fontId="8" type="noConversion"/>
  </si>
  <si>
    <t>宋忠祥</t>
  </si>
  <si>
    <t>2017NK2091</t>
    <phoneticPr fontId="8" type="noConversion"/>
  </si>
  <si>
    <t xml:space="preserve">湖南微软创新中心有限公司 </t>
    <phoneticPr fontId="8" type="noConversion"/>
  </si>
  <si>
    <t>陈本科</t>
    <phoneticPr fontId="8" type="noConversion"/>
  </si>
  <si>
    <t>2017GK2281</t>
    <phoneticPr fontId="8" type="noConversion"/>
  </si>
  <si>
    <t xml:space="preserve">湖南正信检测技术有限公司 </t>
    <phoneticPr fontId="8" type="noConversion"/>
  </si>
  <si>
    <t>文丽</t>
  </si>
  <si>
    <t>2017NK2143</t>
  </si>
  <si>
    <t>西迪技术股份有限公司</t>
    <phoneticPr fontId="8" type="noConversion"/>
  </si>
  <si>
    <t>增材制造用高温合金球形粉末的旋极雾化制备技术</t>
    <phoneticPr fontId="8" type="noConversion"/>
  </si>
  <si>
    <t>段小刚</t>
    <phoneticPr fontId="8" type="noConversion"/>
  </si>
  <si>
    <t>2017GK2060</t>
    <phoneticPr fontId="8" type="noConversion"/>
  </si>
  <si>
    <t>中国航发湖南动力机械研究所</t>
    <phoneticPr fontId="8" type="noConversion"/>
  </si>
  <si>
    <t>江立军</t>
  </si>
  <si>
    <t>2017GK2211</t>
    <phoneticPr fontId="8" type="noConversion"/>
  </si>
  <si>
    <t xml:space="preserve">中国航发湖南动力机械研究所 </t>
    <phoneticPr fontId="8" type="noConversion"/>
  </si>
  <si>
    <t>吴伟力</t>
    <phoneticPr fontId="8" type="noConversion"/>
  </si>
  <si>
    <t>2017WK2033</t>
  </si>
  <si>
    <t xml:space="preserve">株洲南方阀门股份有限公司 </t>
    <phoneticPr fontId="8" type="noConversion"/>
  </si>
  <si>
    <t>桂新春</t>
    <phoneticPr fontId="8" type="noConversion"/>
  </si>
  <si>
    <t>2017WK2103</t>
  </si>
  <si>
    <t>株洲天桥起重机股份有限公司</t>
    <phoneticPr fontId="8" type="noConversion"/>
  </si>
  <si>
    <t>陈绍雄</t>
    <phoneticPr fontId="8" type="noConversion"/>
  </si>
  <si>
    <t>2017GK2193</t>
  </si>
  <si>
    <t xml:space="preserve">株洲珠华水工业科技开发有限公司 </t>
    <phoneticPr fontId="8" type="noConversion"/>
  </si>
  <si>
    <t>周礼</t>
  </si>
  <si>
    <t>2017SK2402</t>
  </si>
  <si>
    <t>湘潭市</t>
    <phoneticPr fontId="3" type="noConversion"/>
  </si>
  <si>
    <t>湘潭市小计</t>
    <phoneticPr fontId="3" type="noConversion"/>
  </si>
  <si>
    <t xml:space="preserve">福寿堂制药有限公司 </t>
    <phoneticPr fontId="8" type="noConversion"/>
  </si>
  <si>
    <t>陈园林</t>
  </si>
  <si>
    <t>2017SK2203</t>
  </si>
  <si>
    <t xml:space="preserve">湖南华康恒健生物技术有限公司 </t>
    <phoneticPr fontId="8" type="noConversion"/>
  </si>
  <si>
    <t>李建良</t>
    <phoneticPr fontId="8" type="noConversion"/>
  </si>
  <si>
    <t>2017DK2022</t>
  </si>
  <si>
    <t>湖南开启时代电子信息技术有限公司</t>
    <phoneticPr fontId="8" type="noConversion"/>
  </si>
  <si>
    <t>段鑫</t>
  </si>
  <si>
    <t>2017GK2212</t>
  </si>
  <si>
    <t xml:space="preserve">湖南平安环保股份有限公司 </t>
    <phoneticPr fontId="8" type="noConversion"/>
  </si>
  <si>
    <t>周曙光</t>
  </si>
  <si>
    <t>2017SK2364</t>
  </si>
  <si>
    <t xml:space="preserve">湘电风能有限公司 </t>
    <phoneticPr fontId="8" type="noConversion"/>
  </si>
  <si>
    <t>李春林</t>
    <phoneticPr fontId="8" type="noConversion"/>
  </si>
  <si>
    <t>2017WK2051</t>
    <phoneticPr fontId="8" type="noConversion"/>
  </si>
  <si>
    <t>湘乡市</t>
    <phoneticPr fontId="8" type="noConversion"/>
  </si>
  <si>
    <t xml:space="preserve">湖南水府农产品开发有限公司 </t>
    <phoneticPr fontId="8" type="noConversion"/>
  </si>
  <si>
    <t>万望林</t>
  </si>
  <si>
    <t>2017NK2092</t>
  </si>
  <si>
    <t xml:space="preserve"> 韶山市</t>
    <phoneticPr fontId="8" type="noConversion"/>
  </si>
  <si>
    <t xml:space="preserve">三旺实业有限公司 </t>
    <phoneticPr fontId="8" type="noConversion"/>
  </si>
  <si>
    <t>潘定安</t>
    <phoneticPr fontId="8" type="noConversion"/>
  </si>
  <si>
    <t>2017WK2101</t>
    <phoneticPr fontId="8" type="noConversion"/>
  </si>
  <si>
    <t>衡阳市</t>
    <phoneticPr fontId="3" type="noConversion"/>
  </si>
  <si>
    <t>衡阳市小计</t>
    <phoneticPr fontId="3" type="noConversion"/>
  </si>
  <si>
    <t>启迪古汉集团衡阳中药有限公司</t>
    <phoneticPr fontId="8" type="noConversion"/>
  </si>
  <si>
    <t>陈立德</t>
  </si>
  <si>
    <t>2017SK2202</t>
  </si>
  <si>
    <t>特变电工衡阳变压器有限公司</t>
    <phoneticPr fontId="8" type="noConversion"/>
  </si>
  <si>
    <t>孙树波</t>
  </si>
  <si>
    <t>2017GK2243</t>
  </si>
  <si>
    <t>衡山县</t>
    <phoneticPr fontId="3" type="noConversion"/>
  </si>
  <si>
    <t>湖南省小隐自然农业发展有限公司</t>
    <phoneticPr fontId="8" type="noConversion"/>
  </si>
  <si>
    <t>成爱清</t>
  </si>
  <si>
    <t>2017NK2033</t>
  </si>
  <si>
    <t>益阳市</t>
    <phoneticPr fontId="3" type="noConversion"/>
  </si>
  <si>
    <t>益阳市小计</t>
    <phoneticPr fontId="3" type="noConversion"/>
  </si>
  <si>
    <t>湖南景竹新材料开发有限公司</t>
    <phoneticPr fontId="8" type="noConversion"/>
  </si>
  <si>
    <t>利用纺织下脚料再生多彩复合纱及其制品关键工艺创新产业化示范项目</t>
    <phoneticPr fontId="8" type="noConversion"/>
  </si>
  <si>
    <t>臧英明</t>
    <phoneticPr fontId="8" type="noConversion"/>
  </si>
  <si>
    <t>2017GK2150</t>
    <phoneticPr fontId="8" type="noConversion"/>
  </si>
  <si>
    <t>湖南三一中阳机械有限公司</t>
    <phoneticPr fontId="8" type="noConversion"/>
  </si>
  <si>
    <t>欧耀辉</t>
  </si>
  <si>
    <t>2017GK2184</t>
  </si>
  <si>
    <t>益阳市安兴电子有限公司</t>
    <phoneticPr fontId="8" type="noConversion"/>
  </si>
  <si>
    <t>超高温中高压铝电解电容器多支链溶质及用此溶质的电解液的研制及其应用</t>
    <phoneticPr fontId="8" type="noConversion"/>
  </si>
  <si>
    <t>彭帅凡</t>
    <phoneticPr fontId="8" type="noConversion"/>
  </si>
  <si>
    <t>2017GK2100</t>
    <phoneticPr fontId="8" type="noConversion"/>
  </si>
  <si>
    <t>沅江市</t>
    <phoneticPr fontId="8" type="noConversion"/>
  </si>
  <si>
    <t>湖南南洞庭野生植物面业科技开发有限公司（30）</t>
    <phoneticPr fontId="8" type="noConversion"/>
  </si>
  <si>
    <t>赵福生</t>
  </si>
  <si>
    <t>2017NK2094</t>
  </si>
  <si>
    <t>桃江县</t>
    <phoneticPr fontId="8" type="noConversion"/>
  </si>
  <si>
    <t xml:space="preserve">桃江县福森木业有限公司 </t>
    <phoneticPr fontId="8" type="noConversion"/>
  </si>
  <si>
    <t>马勇</t>
  </si>
  <si>
    <t>2017SK2335</t>
  </si>
  <si>
    <t>常德市</t>
    <phoneticPr fontId="3" type="noConversion"/>
  </si>
  <si>
    <t>常德市小计</t>
    <phoneticPr fontId="3" type="noConversion"/>
  </si>
  <si>
    <t>汉寿县</t>
    <phoneticPr fontId="3" type="noConversion"/>
  </si>
  <si>
    <t>湖南中汉高分子材料科技有限公司</t>
    <phoneticPr fontId="8" type="noConversion"/>
  </si>
  <si>
    <t>彭俊邦</t>
  </si>
  <si>
    <t>2017GK2253</t>
  </si>
  <si>
    <t>湖南地本中药材种植有限公司</t>
    <phoneticPr fontId="8" type="noConversion"/>
  </si>
  <si>
    <t>熊当之</t>
  </si>
  <si>
    <t>2017NK2264</t>
  </si>
  <si>
    <t>湖南康尔佳制药股份有限公司</t>
    <phoneticPr fontId="8" type="noConversion"/>
  </si>
  <si>
    <t>彭关富</t>
  </si>
  <si>
    <t>2017SK2165</t>
  </si>
  <si>
    <t>桃源县</t>
    <phoneticPr fontId="8" type="noConversion"/>
  </si>
  <si>
    <t>湖南三特机械制造有限公司</t>
    <phoneticPr fontId="8" type="noConversion"/>
  </si>
  <si>
    <t>刘海雄</t>
    <phoneticPr fontId="8" type="noConversion"/>
  </si>
  <si>
    <t>2017GK2183</t>
  </si>
  <si>
    <t>岳阳市</t>
    <phoneticPr fontId="3" type="noConversion"/>
  </si>
  <si>
    <t>岳阳市小计</t>
    <phoneticPr fontId="3" type="noConversion"/>
  </si>
  <si>
    <t>湘阴县</t>
    <phoneticPr fontId="8" type="noConversion"/>
  </si>
  <si>
    <t>湖南嘉盛德材料科技有限公司</t>
    <phoneticPr fontId="8" type="noConversion"/>
  </si>
  <si>
    <t>高端芯片封装材料特种环氧树脂单体TMBP中试放大与过程优化</t>
    <phoneticPr fontId="8" type="noConversion"/>
  </si>
  <si>
    <t>李胜国</t>
    <phoneticPr fontId="8" type="noConversion"/>
  </si>
  <si>
    <t>2017GK2020</t>
    <phoneticPr fontId="8" type="noConversion"/>
  </si>
  <si>
    <t>平江县</t>
    <phoneticPr fontId="3" type="noConversion"/>
  </si>
  <si>
    <t>平江县阜山窑陶瓷文化艺术发展有限公司</t>
    <phoneticPr fontId="8" type="noConversion"/>
  </si>
  <si>
    <t>李亮东</t>
  </si>
  <si>
    <t>2017GK2223</t>
  </si>
  <si>
    <t>湖南省旺辉食品有限公司</t>
    <phoneticPr fontId="8" type="noConversion"/>
  </si>
  <si>
    <t>徐望辉</t>
  </si>
  <si>
    <t>2017NK2114</t>
  </si>
  <si>
    <t>平江县玉蓝有机农业开发有限公司</t>
    <phoneticPr fontId="8" type="noConversion"/>
  </si>
  <si>
    <t>袁馨</t>
  </si>
  <si>
    <t>2017NK2174</t>
  </si>
  <si>
    <t xml:space="preserve">湖南恒基粉末科技有限责任公司 </t>
    <phoneticPr fontId="8" type="noConversion"/>
  </si>
  <si>
    <t>吴楚</t>
    <phoneticPr fontId="8" type="noConversion"/>
  </si>
  <si>
    <t>2017GK2264</t>
  </si>
  <si>
    <t>邵阳市</t>
    <phoneticPr fontId="3" type="noConversion"/>
  </si>
  <si>
    <t>邵阳市小计</t>
    <phoneticPr fontId="3" type="noConversion"/>
  </si>
  <si>
    <t>邵阳市中医解毒研究所</t>
    <phoneticPr fontId="8" type="noConversion"/>
  </si>
  <si>
    <t>李跃辉</t>
  </si>
  <si>
    <t>2017SK2205</t>
  </si>
  <si>
    <t>邵阳县</t>
    <phoneticPr fontId="3" type="noConversion"/>
  </si>
  <si>
    <t>湖南省长城新能源科技有限公司</t>
    <phoneticPr fontId="8" type="noConversion"/>
  </si>
  <si>
    <t>罗跃成</t>
  </si>
  <si>
    <t>2017GK2235</t>
  </si>
  <si>
    <t>隆回县</t>
    <phoneticPr fontId="3" type="noConversion"/>
  </si>
  <si>
    <t>湖南军杰食品科技有限公司</t>
    <phoneticPr fontId="8" type="noConversion"/>
  </si>
  <si>
    <t>曾晶</t>
  </si>
  <si>
    <t>2017NK2084</t>
  </si>
  <si>
    <t>绥宁县</t>
    <phoneticPr fontId="3" type="noConversion"/>
  </si>
  <si>
    <t>湖南省丰源体育科技有限公司</t>
    <phoneticPr fontId="8" type="noConversion"/>
  </si>
  <si>
    <t>彭绥湖</t>
  </si>
  <si>
    <t>2017SK2336</t>
  </si>
  <si>
    <t>郴州市</t>
    <phoneticPr fontId="3" type="noConversion"/>
  </si>
  <si>
    <t>郴州市小计</t>
    <phoneticPr fontId="17" type="noConversion"/>
  </si>
  <si>
    <t>郴州市东塘电气设备有限公司</t>
    <phoneticPr fontId="8" type="noConversion"/>
  </si>
  <si>
    <t>谭珍忠</t>
  </si>
  <si>
    <t>2017GK2245</t>
  </si>
  <si>
    <t>湖南郴州市第一人民医院</t>
    <phoneticPr fontId="8" type="noConversion"/>
  </si>
  <si>
    <t>李凯</t>
  </si>
  <si>
    <t>2017SK2172</t>
  </si>
  <si>
    <t>资兴市</t>
    <phoneticPr fontId="8" type="noConversion"/>
  </si>
  <si>
    <t>郴州丰越环保科技有限公司</t>
    <phoneticPr fontId="8" type="noConversion"/>
  </si>
  <si>
    <t>侯建琼</t>
  </si>
  <si>
    <t>2017SK2382</t>
  </si>
  <si>
    <t>桂阳县</t>
  </si>
  <si>
    <t>桂阳县展宏林业有限责任公司</t>
    <phoneticPr fontId="8" type="noConversion"/>
  </si>
  <si>
    <t>黄文艺</t>
  </si>
  <si>
    <t>2017NK2363</t>
  </si>
  <si>
    <t>桂东县</t>
    <phoneticPr fontId="8" type="noConversion"/>
  </si>
  <si>
    <t>湖南省桂东县山里青现代农业科技发展有限责任公司</t>
    <phoneticPr fontId="8" type="noConversion"/>
  </si>
  <si>
    <t>刘小娟</t>
  </si>
  <si>
    <t>2017NK2085</t>
  </si>
  <si>
    <t>娄底市</t>
    <phoneticPr fontId="3" type="noConversion"/>
  </si>
  <si>
    <t>娄底市小计</t>
    <phoneticPr fontId="17" type="noConversion"/>
  </si>
  <si>
    <t>湖南华菱涟源钢铁有限公司</t>
    <phoneticPr fontId="8" type="noConversion"/>
  </si>
  <si>
    <t>李光辉</t>
    <phoneticPr fontId="8" type="noConversion"/>
  </si>
  <si>
    <t>2017GK2262</t>
  </si>
  <si>
    <t>双峰县</t>
    <phoneticPr fontId="8" type="noConversion"/>
  </si>
  <si>
    <t>湖南海人家居有限公司</t>
    <phoneticPr fontId="8" type="noConversion"/>
  </si>
  <si>
    <t>唐劲松</t>
  </si>
  <si>
    <t>2017SK2333</t>
  </si>
  <si>
    <t>永州市</t>
    <phoneticPr fontId="3" type="noConversion"/>
  </si>
  <si>
    <t>永州市小计</t>
    <phoneticPr fontId="17" type="noConversion"/>
  </si>
  <si>
    <t>湖南恒伟药业股份有限公司</t>
    <phoneticPr fontId="8" type="noConversion"/>
  </si>
  <si>
    <t>张吉刚</t>
  </si>
  <si>
    <t>2017SK2204</t>
  </si>
  <si>
    <t>湖南省中科农业有限公司</t>
    <phoneticPr fontId="8" type="noConversion"/>
  </si>
  <si>
    <t>李兆君</t>
  </si>
  <si>
    <t>2017NK2375</t>
  </si>
  <si>
    <t>永州市鑫东森机械装备有限公司</t>
    <phoneticPr fontId="8" type="noConversion"/>
  </si>
  <si>
    <t>刘丽敏</t>
  </si>
  <si>
    <t>2017GK2185</t>
  </si>
  <si>
    <t>怀化市</t>
    <phoneticPr fontId="3" type="noConversion"/>
  </si>
  <si>
    <t>怀化市小计</t>
    <phoneticPr fontId="17" type="noConversion"/>
  </si>
  <si>
    <t>湖南正清制药集团股份有限公司</t>
    <phoneticPr fontId="8" type="noConversion"/>
  </si>
  <si>
    <t>黄宇明</t>
  </si>
  <si>
    <t>2017SK2185</t>
  </si>
  <si>
    <t xml:space="preserve"> 中方县</t>
    <phoneticPr fontId="8" type="noConversion"/>
  </si>
  <si>
    <t>湖南兴龙环境艺术工程有限公司</t>
    <phoneticPr fontId="8" type="noConversion"/>
  </si>
  <si>
    <t>伍治东</t>
  </si>
  <si>
    <t>2017GK2254</t>
  </si>
  <si>
    <t>麻阳县</t>
    <phoneticPr fontId="8" type="noConversion"/>
  </si>
  <si>
    <t>麻阳宝库岭扶贫产业园开发有限公司</t>
    <phoneticPr fontId="8" type="noConversion"/>
  </si>
  <si>
    <t>谭泽勇</t>
  </si>
  <si>
    <t>2017NK2074</t>
  </si>
  <si>
    <t>张家界市小计</t>
    <phoneticPr fontId="8" type="noConversion"/>
  </si>
  <si>
    <t>张家界荷堂文化产业发展有限责任公司</t>
    <phoneticPr fontId="8" type="noConversion"/>
  </si>
  <si>
    <t>李建春</t>
  </si>
  <si>
    <t>2017SK2342</t>
  </si>
  <si>
    <t xml:space="preserve"> 桑植县</t>
    <phoneticPr fontId="8" type="noConversion"/>
  </si>
  <si>
    <t>张家界三木能源开发有限公司</t>
    <phoneticPr fontId="8" type="noConversion"/>
  </si>
  <si>
    <t>徐作平</t>
  </si>
  <si>
    <t>2017NK2154</t>
  </si>
  <si>
    <t>湘西自治州小计</t>
    <phoneticPr fontId="3" type="noConversion"/>
  </si>
  <si>
    <t xml:space="preserve">湖南马尔斯电子科技有限公司 </t>
    <phoneticPr fontId="8" type="noConversion"/>
  </si>
  <si>
    <t>瞿宏兵</t>
    <phoneticPr fontId="8" type="noConversion"/>
  </si>
  <si>
    <t>2017WK2081</t>
    <phoneticPr fontId="8" type="noConversion"/>
  </si>
  <si>
    <t xml:space="preserve">湘西吉万事文化产业有限公司 </t>
    <phoneticPr fontId="8" type="noConversion"/>
  </si>
  <si>
    <t>熊云华</t>
  </si>
  <si>
    <t>2017SK2343</t>
  </si>
  <si>
    <t xml:space="preserve">永顺县康威农业科技开发有限责任公司 </t>
    <phoneticPr fontId="8" type="noConversion"/>
  </si>
  <si>
    <t>周广文</t>
  </si>
  <si>
    <t>2017NK2075</t>
  </si>
  <si>
    <t xml:space="preserve">湖南大洋软件技术有限公司 </t>
    <phoneticPr fontId="8" type="noConversion"/>
  </si>
  <si>
    <t>郑应斌</t>
    <phoneticPr fontId="8" type="noConversion"/>
  </si>
  <si>
    <t>2017GK2284</t>
  </si>
  <si>
    <t>周中财</t>
  </si>
  <si>
    <t>中南大学湘雅二医院(9990436)</t>
  </si>
  <si>
    <t>国防科学技术大学</t>
  </si>
  <si>
    <t>省教育厅系统财务</t>
  </si>
  <si>
    <t>湖南省农林工业勘察设计研究总院（9990611）</t>
  </si>
  <si>
    <t>中国电建集团中南勘测设计研究院有限公司（9990173）</t>
  </si>
  <si>
    <t>中国科学院亚热带农业生态研究所（9990732）</t>
  </si>
  <si>
    <t>湖南应用技术学院</t>
    <phoneticPr fontId="2" type="noConversion"/>
  </si>
  <si>
    <t>市本级及市辖区</t>
    <phoneticPr fontId="3" type="noConversion"/>
  </si>
  <si>
    <t>市本级及市辖区</t>
    <phoneticPr fontId="8" type="noConversion"/>
  </si>
  <si>
    <t>国网湖南省电力公司（9990787）</t>
    <phoneticPr fontId="8" type="noConversion"/>
  </si>
  <si>
    <t>新地震动参数区划图下湖南地区既有建筑抗震加固技术及政策研究</t>
    <phoneticPr fontId="2" type="noConversion"/>
  </si>
  <si>
    <t xml:space="preserve">中建五局第三建设有限公司 </t>
    <phoneticPr fontId="8" type="noConversion"/>
  </si>
  <si>
    <t>新型城镇化建设关键技术开发</t>
    <phoneticPr fontId="2" type="noConversion"/>
  </si>
  <si>
    <t>省国资委</t>
    <phoneticPr fontId="2" type="noConversion"/>
  </si>
  <si>
    <t>省国资委小计</t>
    <phoneticPr fontId="2" type="noConversion"/>
  </si>
  <si>
    <t>张家界市</t>
    <phoneticPr fontId="3" type="noConversion"/>
  </si>
  <si>
    <t>智能成套装备开发</t>
    <phoneticPr fontId="8" type="noConversion"/>
  </si>
  <si>
    <t>新能源及储能技术研究</t>
    <phoneticPr fontId="8" type="noConversion"/>
  </si>
  <si>
    <t>纳米材料研制</t>
    <phoneticPr fontId="8" type="noConversion"/>
  </si>
  <si>
    <t>硬质合金材料研制</t>
    <phoneticPr fontId="8" type="noConversion"/>
  </si>
  <si>
    <t>虚拟现实技术及传统文化传承</t>
    <phoneticPr fontId="8" type="noConversion"/>
  </si>
  <si>
    <t>新能源及储能技术研究</t>
    <phoneticPr fontId="8" type="noConversion"/>
  </si>
  <si>
    <t>智能电网关键技术及装备研制</t>
    <phoneticPr fontId="8" type="noConversion"/>
  </si>
  <si>
    <t>大数据处理技术及应用</t>
    <phoneticPr fontId="8" type="noConversion"/>
  </si>
  <si>
    <t>智能电网关键技术及装备研制</t>
    <phoneticPr fontId="8" type="noConversion"/>
  </si>
  <si>
    <t>虚拟现实技术及传统文化传承</t>
    <phoneticPr fontId="8" type="noConversion"/>
  </si>
  <si>
    <t>智能电网关键技术及装备研制</t>
    <phoneticPr fontId="8" type="noConversion"/>
  </si>
  <si>
    <t>纳米材料研制</t>
    <phoneticPr fontId="8" type="noConversion"/>
  </si>
  <si>
    <t>新能源汽车轻量化集成开发技术及关键零部件研制</t>
    <phoneticPr fontId="8" type="noConversion"/>
  </si>
  <si>
    <t>飞行器轻量化设计技术及关键零部件研制</t>
    <phoneticPr fontId="8" type="noConversion"/>
  </si>
  <si>
    <t>智能成套装备开发</t>
    <phoneticPr fontId="8" type="noConversion"/>
  </si>
  <si>
    <t>智能成套装备开发</t>
    <phoneticPr fontId="8" type="noConversion"/>
  </si>
  <si>
    <t>互联网技术及应用</t>
    <phoneticPr fontId="8" type="noConversion"/>
  </si>
  <si>
    <t>互联网技术及应用</t>
    <phoneticPr fontId="8" type="noConversion"/>
  </si>
  <si>
    <t>大数据处理技术及应用</t>
    <phoneticPr fontId="8" type="noConversion"/>
  </si>
  <si>
    <t>工程机械装备及配套零部件研制</t>
    <phoneticPr fontId="8" type="noConversion"/>
  </si>
  <si>
    <t>大数据处理技术及应用</t>
    <phoneticPr fontId="8" type="noConversion"/>
  </si>
  <si>
    <t>新能源及储能技术研究</t>
    <phoneticPr fontId="8" type="noConversion"/>
  </si>
  <si>
    <t>工程机械装备及配套零部件研制</t>
    <phoneticPr fontId="8" type="noConversion"/>
  </si>
  <si>
    <t>纳米材料研制</t>
    <phoneticPr fontId="8" type="noConversion"/>
  </si>
  <si>
    <t>新能源汽车轻量化集成开发技术及关键零部件研制</t>
    <phoneticPr fontId="8" type="noConversion"/>
  </si>
  <si>
    <t>互联网技术及应用</t>
    <phoneticPr fontId="8" type="noConversion"/>
  </si>
  <si>
    <t>飞行器轻量化设计技术及关键零部件研制</t>
    <phoneticPr fontId="8" type="noConversion"/>
  </si>
  <si>
    <t>智能成套装备开发</t>
    <phoneticPr fontId="8" type="noConversion"/>
  </si>
  <si>
    <t>飞行器轻量化设计技术及关键零部件研制</t>
    <phoneticPr fontId="8" type="noConversion"/>
  </si>
  <si>
    <t>工程机械装备及配套零部件研制</t>
    <phoneticPr fontId="8" type="noConversion"/>
  </si>
  <si>
    <t>硬质合金材料研制</t>
    <phoneticPr fontId="8" type="noConversion"/>
  </si>
  <si>
    <t>智能电网关键技术及装备研制</t>
    <phoneticPr fontId="8" type="noConversion"/>
  </si>
  <si>
    <t>硬质合金材料研制</t>
    <phoneticPr fontId="8" type="noConversion"/>
  </si>
  <si>
    <t>湖南省农业科学院</t>
    <phoneticPr fontId="3" type="noConversion"/>
  </si>
  <si>
    <t>湖南省农业科学院小计</t>
    <phoneticPr fontId="8" type="noConversion"/>
  </si>
  <si>
    <t>湖南省粮食集团(9990675)</t>
  </si>
  <si>
    <t>湖南省建筑设计院有限公司(9990602)</t>
  </si>
  <si>
    <t>中国建筑第五工程局有限公司(9990794)</t>
  </si>
  <si>
    <t>宁乡县</t>
  </si>
  <si>
    <t>湘西土家族苗族州</t>
  </si>
  <si>
    <t>2017年第六批科技发展计划（重点研发计划）专项资金安排表</t>
  </si>
  <si>
    <t>湖南理工学院</t>
  </si>
  <si>
    <t>中南大学湘雅医院(9990512)</t>
  </si>
</sst>
</file>

<file path=xl/styles.xml><?xml version="1.0" encoding="utf-8"?>
<styleSheet xmlns="http://schemas.openxmlformats.org/spreadsheetml/2006/main">
  <numFmts count="2">
    <numFmt numFmtId="164" formatCode="0_);[Red]\(0\)"/>
    <numFmt numFmtId="165" formatCode="#"/>
  </numFmts>
  <fonts count="19">
    <font>
      <sz val="11"/>
      <color theme="1"/>
      <name val="Calibri"/>
      <family val="2"/>
      <charset val="134"/>
      <scheme val="minor"/>
    </font>
    <font>
      <b/>
      <sz val="16"/>
      <name val="仿宋_GB2312"/>
      <family val="3"/>
      <charset val="134"/>
    </font>
    <font>
      <sz val="9"/>
      <name val="Calibri"/>
      <family val="2"/>
      <charset val="134"/>
      <scheme val="minor"/>
    </font>
    <font>
      <sz val="9"/>
      <name val="Tahoma"/>
      <family val="2"/>
    </font>
    <font>
      <sz val="16"/>
      <name val="Times New Roman"/>
      <family val="1"/>
    </font>
    <font>
      <sz val="12"/>
      <color theme="1"/>
      <name val="Tahoma"/>
      <family val="2"/>
      <charset val="134"/>
    </font>
    <font>
      <sz val="16"/>
      <name val="方正小标宋_GBK"/>
      <family val="4"/>
      <charset val="134"/>
    </font>
    <font>
      <sz val="12"/>
      <name val="仿宋_GB2312"/>
      <family val="3"/>
      <charset val="134"/>
    </font>
    <font>
      <sz val="9"/>
      <name val="Tahoma"/>
      <family val="2"/>
      <charset val="134"/>
    </font>
    <font>
      <b/>
      <sz val="12"/>
      <name val="仿宋_GB2312"/>
      <family val="3"/>
      <charset val="134"/>
    </font>
    <font>
      <b/>
      <sz val="12"/>
      <name val="Times New Roman"/>
      <family val="1"/>
    </font>
    <font>
      <sz val="12"/>
      <name val="Times New Roman"/>
      <family val="1"/>
    </font>
    <font>
      <sz val="12"/>
      <color theme="1"/>
      <name val="仿宋_GB2312"/>
      <family val="3"/>
      <charset val="134"/>
    </font>
    <font>
      <sz val="12"/>
      <color rgb="FFFF0000"/>
      <name val="仿宋_GB2312"/>
      <family val="3"/>
      <charset val="134"/>
    </font>
    <font>
      <sz val="12"/>
      <name val="宋体"/>
      <family val="3"/>
      <charset val="134"/>
    </font>
    <font>
      <sz val="11"/>
      <color theme="1"/>
      <name val="Tahoma"/>
      <family val="2"/>
      <charset val="134"/>
    </font>
    <font>
      <sz val="11"/>
      <color theme="1"/>
      <name val="Calibri"/>
      <family val="3"/>
      <charset val="134"/>
      <scheme val="minor"/>
    </font>
    <font>
      <sz val="9"/>
      <name val="宋体"/>
      <family val="3"/>
      <charset val="134"/>
    </font>
    <font>
      <sz val="1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9"/>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1">
    <xf numFmtId="0" fontId="0" fillId="0" borderId="0">
      <alignment vertical="center"/>
    </xf>
    <xf numFmtId="0" fontId="14" fillId="0" borderId="0"/>
    <xf numFmtId="0" fontId="15" fillId="0" borderId="0"/>
    <xf numFmtId="0" fontId="15" fillId="0" borderId="0"/>
    <xf numFmtId="0" fontId="15" fillId="0" borderId="0"/>
    <xf numFmtId="0" fontId="14"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alignment vertical="center"/>
    </xf>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8" fillId="0" borderId="0"/>
  </cellStyleXfs>
  <cellXfs count="215">
    <xf numFmtId="0" fontId="0" fillId="0" borderId="0" xfId="0">
      <alignment vertical="center"/>
    </xf>
    <xf numFmtId="0" fontId="1"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left" vertical="center" wrapText="1"/>
    </xf>
    <xf numFmtId="0" fontId="4" fillId="2" borderId="0" xfId="0" applyNumberFormat="1" applyFont="1" applyFill="1" applyBorder="1" applyAlignment="1">
      <alignment horizontal="center" vertical="center" wrapText="1"/>
    </xf>
    <xf numFmtId="0" fontId="5" fillId="0" borderId="0" xfId="0" applyFont="1" applyAlignment="1"/>
    <xf numFmtId="164" fontId="9"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0" borderId="0" xfId="0" applyFont="1" applyAlignment="1">
      <alignment horizontal="center"/>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12" fillId="0" borderId="0" xfId="0" applyFont="1" applyAlignment="1"/>
    <xf numFmtId="0" fontId="7" fillId="0" borderId="2" xfId="0" applyNumberFormat="1" applyFont="1" applyBorder="1" applyAlignment="1">
      <alignment horizontal="left" vertical="center" wrapText="1"/>
    </xf>
    <xf numFmtId="0" fontId="11"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13" fillId="0" borderId="0" xfId="0" applyFont="1" applyAlignment="1"/>
    <xf numFmtId="49" fontId="7" fillId="5" borderId="2" xfId="1" applyNumberFormat="1" applyFont="1" applyFill="1" applyBorder="1" applyAlignment="1">
      <alignment horizontal="left" vertical="center" wrapText="1"/>
    </xf>
    <xf numFmtId="0" fontId="11" fillId="0" borderId="2" xfId="2" applyNumberFormat="1" applyFont="1" applyBorder="1" applyAlignment="1">
      <alignment horizontal="center" vertical="center" wrapText="1"/>
    </xf>
    <xf numFmtId="0" fontId="7" fillId="0" borderId="2" xfId="3" applyNumberFormat="1" applyFont="1" applyBorder="1" applyAlignment="1">
      <alignment horizontal="left" vertical="center" wrapText="1"/>
    </xf>
    <xf numFmtId="0" fontId="11" fillId="3" borderId="2" xfId="4" applyFont="1" applyFill="1" applyBorder="1" applyAlignment="1">
      <alignment horizontal="center" vertical="center" wrapText="1"/>
    </xf>
    <xf numFmtId="49" fontId="7" fillId="3" borderId="2" xfId="4" applyNumberFormat="1" applyFont="1" applyFill="1" applyBorder="1" applyAlignment="1">
      <alignment horizontal="left" vertical="center" wrapText="1"/>
    </xf>
    <xf numFmtId="0" fontId="7" fillId="0" borderId="0" xfId="0" applyFont="1" applyAlignment="1"/>
    <xf numFmtId="49" fontId="7" fillId="5" borderId="2" xfId="5" applyNumberFormat="1" applyFont="1" applyFill="1" applyBorder="1" applyAlignment="1">
      <alignment horizontal="left" vertical="center" wrapText="1"/>
    </xf>
    <xf numFmtId="49" fontId="7" fillId="5" borderId="2" xfId="6" applyNumberFormat="1" applyFont="1" applyFill="1" applyBorder="1" applyAlignment="1">
      <alignment horizontal="left" vertical="center" wrapText="1"/>
    </xf>
    <xf numFmtId="49" fontId="7" fillId="5" borderId="2" xfId="5" applyNumberFormat="1" applyFont="1" applyFill="1" applyBorder="1" applyAlignment="1">
      <alignment horizontal="center" vertical="center" wrapText="1"/>
    </xf>
    <xf numFmtId="0" fontId="7" fillId="3" borderId="2" xfId="7" applyFont="1" applyFill="1" applyBorder="1" applyAlignment="1">
      <alignment horizontal="center" vertical="center" wrapText="1"/>
    </xf>
    <xf numFmtId="0" fontId="7" fillId="3" borderId="2" xfId="0" applyNumberFormat="1" applyFont="1" applyFill="1" applyBorder="1" applyAlignment="1">
      <alignment horizontal="left" vertical="center" wrapText="1"/>
    </xf>
    <xf numFmtId="0" fontId="11" fillId="3" borderId="2"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12" fillId="3" borderId="0" xfId="0" applyFont="1" applyFill="1" applyAlignment="1"/>
    <xf numFmtId="0" fontId="7"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13" fillId="3" borderId="0" xfId="0" applyFont="1" applyFill="1" applyAlignment="1"/>
    <xf numFmtId="0" fontId="11" fillId="3" borderId="2" xfId="0" applyFont="1" applyFill="1" applyBorder="1" applyAlignment="1">
      <alignment horizontal="center" vertical="center" wrapText="1"/>
    </xf>
    <xf numFmtId="49" fontId="7" fillId="5" borderId="2" xfId="8" applyNumberFormat="1" applyFont="1" applyFill="1" applyBorder="1" applyAlignment="1">
      <alignment horizontal="left" vertical="center" wrapText="1"/>
    </xf>
    <xf numFmtId="49" fontId="7" fillId="5" borderId="2" xfId="9" applyNumberFormat="1" applyFont="1" applyFill="1" applyBorder="1" applyAlignment="1">
      <alignment horizontal="center" vertical="center" wrapText="1"/>
    </xf>
    <xf numFmtId="0" fontId="7" fillId="0" borderId="2" xfId="2" applyNumberFormat="1" applyFont="1" applyBorder="1" applyAlignment="1">
      <alignment horizontal="left" vertical="center" wrapText="1"/>
    </xf>
    <xf numFmtId="0" fontId="7" fillId="0" borderId="2" xfId="2" applyNumberFormat="1" applyFont="1" applyBorder="1" applyAlignment="1">
      <alignment horizontal="center" vertical="center" wrapText="1"/>
    </xf>
    <xf numFmtId="49" fontId="7" fillId="5" borderId="2" xfId="2" applyNumberFormat="1" applyFont="1" applyFill="1" applyBorder="1" applyAlignment="1">
      <alignment horizontal="left" vertical="center" wrapText="1"/>
    </xf>
    <xf numFmtId="49" fontId="7" fillId="5" borderId="2" xfId="3" applyNumberFormat="1" applyFont="1" applyFill="1" applyBorder="1" applyAlignment="1">
      <alignment horizontal="left" vertical="center" wrapText="1"/>
    </xf>
    <xf numFmtId="49" fontId="7" fillId="5" borderId="2" xfId="2" applyNumberFormat="1" applyFont="1" applyFill="1" applyBorder="1" applyAlignment="1">
      <alignment horizontal="center" vertical="center" wrapText="1"/>
    </xf>
    <xf numFmtId="49" fontId="7" fillId="5" borderId="2" xfId="10" applyNumberFormat="1" applyFont="1" applyFill="1" applyBorder="1" applyAlignment="1">
      <alignment horizontal="left" vertical="center" wrapText="1"/>
    </xf>
    <xf numFmtId="49" fontId="7" fillId="5" borderId="2" xfId="11" applyNumberFormat="1" applyFont="1" applyFill="1" applyBorder="1" applyAlignment="1">
      <alignment horizontal="left" vertical="center" wrapText="1"/>
    </xf>
    <xf numFmtId="49" fontId="7" fillId="5" borderId="2" xfId="12" applyNumberFormat="1" applyFont="1" applyFill="1" applyBorder="1" applyAlignment="1">
      <alignment horizontal="left" vertical="center" wrapText="1"/>
    </xf>
    <xf numFmtId="49" fontId="7" fillId="5" borderId="2" xfId="13" applyNumberFormat="1" applyFont="1" applyFill="1" applyBorder="1" applyAlignment="1">
      <alignment horizontal="left" vertical="center" wrapText="1"/>
    </xf>
    <xf numFmtId="49" fontId="7" fillId="5" borderId="2" xfId="14" applyNumberFormat="1" applyFont="1" applyFill="1" applyBorder="1" applyAlignment="1">
      <alignment horizontal="left" vertical="center" wrapText="1"/>
    </xf>
    <xf numFmtId="49" fontId="9" fillId="5" borderId="2" xfId="11"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49" fontId="7" fillId="5" borderId="2" xfId="15" applyNumberFormat="1" applyFont="1" applyFill="1" applyBorder="1" applyAlignment="1">
      <alignment horizontal="left" vertical="center" wrapText="1"/>
    </xf>
    <xf numFmtId="49" fontId="7" fillId="5" borderId="2" xfId="17" applyNumberFormat="1" applyFont="1" applyFill="1" applyBorder="1" applyAlignment="1">
      <alignment horizontal="left" vertical="center" wrapText="1"/>
    </xf>
    <xf numFmtId="49" fontId="7" fillId="5" borderId="2" xfId="6" applyNumberFormat="1" applyFont="1" applyFill="1" applyBorder="1" applyAlignment="1">
      <alignment horizontal="center" vertical="center" wrapText="1"/>
    </xf>
    <xf numFmtId="49" fontId="7" fillId="5" borderId="2" xfId="18" applyNumberFormat="1" applyFont="1" applyFill="1" applyBorder="1" applyAlignment="1">
      <alignment horizontal="left" vertical="center" wrapText="1"/>
    </xf>
    <xf numFmtId="0" fontId="7" fillId="3" borderId="0" xfId="0" applyFont="1" applyFill="1" applyAlignment="1"/>
    <xf numFmtId="0" fontId="7" fillId="3" borderId="3" xfId="0" applyFont="1" applyFill="1" applyBorder="1" applyAlignment="1">
      <alignment vertical="center" wrapText="1"/>
    </xf>
    <xf numFmtId="49" fontId="7" fillId="5" borderId="2" xfId="19" applyNumberFormat="1" applyFont="1" applyFill="1" applyBorder="1" applyAlignment="1">
      <alignment horizontal="left" vertical="center" wrapText="1"/>
    </xf>
    <xf numFmtId="0" fontId="11" fillId="3" borderId="2" xfId="2" applyNumberFormat="1" applyFont="1" applyFill="1" applyBorder="1" applyAlignment="1">
      <alignment horizontal="center" vertical="center" wrapText="1"/>
    </xf>
    <xf numFmtId="49" fontId="7" fillId="3" borderId="2" xfId="18" applyNumberFormat="1" applyFont="1" applyFill="1" applyBorder="1" applyAlignment="1">
      <alignment horizontal="left" vertical="center" wrapText="1"/>
    </xf>
    <xf numFmtId="49" fontId="7" fillId="5" borderId="2" xfId="20" applyNumberFormat="1" applyFont="1" applyFill="1" applyBorder="1" applyAlignment="1">
      <alignment horizontal="center" vertical="center" wrapText="1"/>
    </xf>
    <xf numFmtId="49" fontId="7" fillId="5" borderId="2" xfId="23" applyNumberFormat="1" applyFont="1" applyFill="1" applyBorder="1" applyAlignment="1">
      <alignment horizontal="left" vertical="center" wrapText="1"/>
    </xf>
    <xf numFmtId="49" fontId="7" fillId="5" borderId="2" xfId="15" applyNumberFormat="1" applyFont="1" applyFill="1" applyBorder="1" applyAlignment="1">
      <alignment horizontal="center" vertical="center" wrapText="1"/>
    </xf>
    <xf numFmtId="49" fontId="7" fillId="5" borderId="2" xfId="24" applyNumberFormat="1" applyFont="1" applyFill="1" applyBorder="1" applyAlignment="1">
      <alignment horizontal="left" vertical="center" wrapText="1"/>
    </xf>
    <xf numFmtId="49" fontId="7" fillId="5" borderId="2" xfId="11" applyNumberFormat="1" applyFont="1" applyFill="1" applyBorder="1" applyAlignment="1">
      <alignment horizontal="center" vertical="center" wrapText="1"/>
    </xf>
    <xf numFmtId="49" fontId="7" fillId="5" borderId="2" xfId="16" applyNumberFormat="1" applyFont="1" applyFill="1" applyBorder="1" applyAlignment="1">
      <alignment horizontal="center" vertical="center" wrapText="1"/>
    </xf>
    <xf numFmtId="49" fontId="7" fillId="5" borderId="2" xfId="25" applyNumberFormat="1" applyFont="1" applyFill="1" applyBorder="1" applyAlignment="1">
      <alignment horizontal="left" vertical="center" wrapText="1"/>
    </xf>
    <xf numFmtId="0" fontId="10" fillId="3" borderId="2" xfId="4" applyFont="1" applyFill="1" applyBorder="1" applyAlignment="1">
      <alignment horizontal="center" vertical="center" wrapText="1"/>
    </xf>
    <xf numFmtId="49" fontId="7" fillId="3" borderId="2" xfId="4" applyNumberFormat="1" applyFont="1" applyFill="1" applyBorder="1" applyAlignment="1">
      <alignment horizontal="center" vertical="center" wrapText="1"/>
    </xf>
    <xf numFmtId="0" fontId="7" fillId="4" borderId="2" xfId="0" applyFont="1" applyFill="1" applyBorder="1" applyAlignment="1">
      <alignment horizontal="center" vertical="center"/>
    </xf>
    <xf numFmtId="0" fontId="14" fillId="0" borderId="2" xfId="0" applyFont="1" applyBorder="1" applyAlignment="1">
      <alignment horizontal="center" vertical="center" wrapText="1"/>
    </xf>
    <xf numFmtId="0" fontId="11" fillId="2" borderId="2" xfId="9" applyNumberFormat="1" applyFont="1" applyFill="1" applyBorder="1" applyAlignment="1">
      <alignment horizontal="center" vertical="center" wrapText="1"/>
    </xf>
    <xf numFmtId="49" fontId="7" fillId="3" borderId="2" xfId="25" applyNumberFormat="1" applyFont="1" applyFill="1" applyBorder="1" applyAlignment="1">
      <alignment horizontal="left" vertical="center" wrapText="1"/>
    </xf>
    <xf numFmtId="0" fontId="7" fillId="3" borderId="2" xfId="0" applyFont="1" applyFill="1" applyBorder="1" applyAlignment="1">
      <alignment horizontal="center" vertical="center"/>
    </xf>
    <xf numFmtId="49" fontId="7" fillId="3" borderId="2" xfId="11" applyNumberFormat="1" applyFont="1" applyFill="1" applyBorder="1" applyAlignment="1">
      <alignment horizontal="left" vertical="center" wrapText="1"/>
    </xf>
    <xf numFmtId="49" fontId="7" fillId="3" borderId="2" xfId="12" applyNumberFormat="1" applyFont="1" applyFill="1" applyBorder="1" applyAlignment="1">
      <alignment horizontal="left" vertical="center" wrapText="1"/>
    </xf>
    <xf numFmtId="49" fontId="7" fillId="3" borderId="2" xfId="7" applyNumberFormat="1" applyFont="1" applyFill="1" applyBorder="1" applyAlignment="1">
      <alignment horizontal="left" vertical="center" wrapText="1"/>
    </xf>
    <xf numFmtId="49" fontId="7" fillId="3" borderId="2" xfId="14" applyNumberFormat="1" applyFont="1" applyFill="1" applyBorder="1" applyAlignment="1">
      <alignment horizontal="left" vertical="center" wrapText="1"/>
    </xf>
    <xf numFmtId="0" fontId="7" fillId="3" borderId="2" xfId="3" applyNumberFormat="1" applyFont="1" applyFill="1" applyBorder="1" applyAlignment="1">
      <alignment horizontal="left" vertical="center" wrapText="1"/>
    </xf>
    <xf numFmtId="49" fontId="7" fillId="3" borderId="2" xfId="20" applyNumberFormat="1" applyFont="1" applyFill="1" applyBorder="1" applyAlignment="1">
      <alignment horizontal="left" vertical="center" wrapText="1"/>
    </xf>
    <xf numFmtId="0" fontId="7" fillId="3" borderId="2" xfId="2" applyNumberFormat="1" applyFont="1" applyFill="1" applyBorder="1" applyAlignment="1">
      <alignment horizontal="left" vertical="center" wrapText="1"/>
    </xf>
    <xf numFmtId="49" fontId="7" fillId="3" borderId="3" xfId="4" applyNumberFormat="1" applyFont="1" applyFill="1" applyBorder="1" applyAlignment="1">
      <alignment vertical="center" wrapText="1"/>
    </xf>
    <xf numFmtId="49" fontId="7" fillId="3" borderId="2" xfId="26" applyNumberFormat="1" applyFont="1" applyFill="1" applyBorder="1" applyAlignment="1">
      <alignment horizontal="left" vertical="center" wrapText="1"/>
    </xf>
    <xf numFmtId="49" fontId="7" fillId="3" borderId="2" xfId="21" applyNumberFormat="1" applyFont="1" applyFill="1" applyBorder="1" applyAlignment="1">
      <alignment horizontal="left" vertical="center" wrapText="1"/>
    </xf>
    <xf numFmtId="49" fontId="7" fillId="3" borderId="2" xfId="20" applyNumberFormat="1" applyFont="1" applyFill="1" applyBorder="1" applyAlignment="1">
      <alignment horizontal="center" vertical="center" wrapText="1"/>
    </xf>
    <xf numFmtId="0" fontId="13" fillId="3" borderId="0" xfId="0" applyFont="1" applyFill="1" applyAlignment="1">
      <alignment horizontal="center"/>
    </xf>
    <xf numFmtId="0" fontId="9" fillId="2" borderId="2" xfId="0" applyNumberFormat="1" applyFont="1" applyFill="1" applyBorder="1" applyAlignment="1">
      <alignment horizontal="left" vertical="center" wrapText="1"/>
    </xf>
    <xf numFmtId="49" fontId="7" fillId="5" borderId="2" xfId="27" applyNumberFormat="1" applyFont="1" applyFill="1" applyBorder="1" applyAlignment="1">
      <alignment horizontal="left" vertical="center" wrapText="1"/>
    </xf>
    <xf numFmtId="0" fontId="7" fillId="3" borderId="2" xfId="22" applyFont="1" applyFill="1" applyBorder="1" applyAlignment="1">
      <alignment horizontal="left" vertical="center" wrapText="1"/>
    </xf>
    <xf numFmtId="0" fontId="7" fillId="0" borderId="2" xfId="28" applyFont="1" applyBorder="1" applyAlignment="1">
      <alignment horizontal="left" vertical="center" wrapText="1"/>
    </xf>
    <xf numFmtId="49" fontId="7" fillId="3" borderId="2" xfId="6" applyNumberFormat="1" applyFont="1" applyFill="1" applyBorder="1" applyAlignment="1">
      <alignment horizontal="left" vertical="center" wrapText="1"/>
    </xf>
    <xf numFmtId="49" fontId="7" fillId="3" borderId="2" xfId="29" applyNumberFormat="1" applyFont="1" applyFill="1" applyBorder="1" applyAlignment="1">
      <alignment horizontal="left" vertical="center" wrapText="1"/>
    </xf>
    <xf numFmtId="0" fontId="11"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10" fillId="0" borderId="2" xfId="0" applyFont="1" applyBorder="1" applyAlignment="1">
      <alignment horizontal="center" vertical="center"/>
    </xf>
    <xf numFmtId="0" fontId="7" fillId="0" borderId="2" xfId="0" applyFont="1" applyBorder="1" applyAlignment="1"/>
    <xf numFmtId="0" fontId="11" fillId="0" borderId="2" xfId="0" applyFont="1" applyBorder="1" applyAlignment="1">
      <alignment horizontal="center" vertical="center"/>
    </xf>
    <xf numFmtId="0" fontId="7" fillId="0" borderId="2" xfId="0" applyFont="1" applyFill="1" applyBorder="1" applyAlignment="1">
      <alignment horizontal="left" vertical="center" wrapText="1"/>
    </xf>
    <xf numFmtId="49" fontId="7" fillId="3" borderId="2" xfId="19" applyNumberFormat="1" applyFont="1" applyFill="1" applyBorder="1" applyAlignment="1">
      <alignment horizontal="left" vertical="center" wrapText="1"/>
    </xf>
    <xf numFmtId="0" fontId="7" fillId="3" borderId="2" xfId="30" applyFont="1" applyFill="1" applyBorder="1" applyAlignment="1">
      <alignment horizontal="left" wrapText="1"/>
    </xf>
    <xf numFmtId="0" fontId="5" fillId="0" borderId="0" xfId="0" applyFont="1" applyAlignment="1">
      <alignment horizontal="center"/>
    </xf>
    <xf numFmtId="0" fontId="5" fillId="0" borderId="0" xfId="0" applyFont="1" applyAlignment="1">
      <alignment horizontal="left"/>
    </xf>
    <xf numFmtId="0" fontId="11" fillId="0" borderId="0" xfId="0" applyFont="1" applyAlignment="1">
      <alignment horizontal="center"/>
    </xf>
    <xf numFmtId="0" fontId="9" fillId="3"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Border="1" applyAlignment="1">
      <alignment vertical="center" wrapText="1"/>
    </xf>
    <xf numFmtId="0" fontId="9" fillId="3" borderId="2" xfId="4" applyFont="1" applyFill="1" applyBorder="1" applyAlignment="1">
      <alignment horizontal="center" vertical="center" wrapText="1"/>
    </xf>
    <xf numFmtId="0" fontId="7" fillId="3" borderId="2" xfId="4" applyFont="1" applyFill="1" applyBorder="1" applyAlignment="1">
      <alignment horizontal="center" vertical="center" wrapText="1"/>
    </xf>
    <xf numFmtId="49" fontId="7" fillId="5" borderId="2" xfId="16" applyNumberFormat="1" applyFont="1" applyFill="1" applyBorder="1" applyAlignment="1">
      <alignment horizontal="left" vertical="center" wrapText="1"/>
    </xf>
    <xf numFmtId="0" fontId="7" fillId="3" borderId="2" xfId="4" applyFont="1" applyFill="1" applyBorder="1" applyAlignment="1">
      <alignment horizontal="left" vertical="center" wrapText="1"/>
    </xf>
    <xf numFmtId="0" fontId="7" fillId="0" borderId="2" xfId="0" applyFont="1" applyBorder="1" applyAlignment="1">
      <alignment horizontal="left" vertical="center" wrapText="1"/>
    </xf>
    <xf numFmtId="0" fontId="9" fillId="3" borderId="3" xfId="0" applyNumberFormat="1" applyFont="1" applyFill="1" applyBorder="1" applyAlignment="1">
      <alignment horizontal="center" vertical="center" wrapText="1"/>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 fillId="2" borderId="0" xfId="0" applyNumberFormat="1" applyFont="1" applyFill="1" applyBorder="1" applyAlignment="1">
      <alignment vertical="center" wrapText="1"/>
    </xf>
    <xf numFmtId="0" fontId="11" fillId="0" borderId="2" xfId="0" applyFont="1" applyBorder="1" applyAlignment="1">
      <alignment vertical="center" wrapText="1"/>
    </xf>
    <xf numFmtId="0" fontId="11" fillId="0" borderId="2" xfId="0" applyNumberFormat="1" applyFont="1" applyBorder="1" applyAlignment="1">
      <alignment vertical="center" wrapText="1"/>
    </xf>
    <xf numFmtId="0" fontId="11" fillId="0" borderId="2" xfId="2" applyNumberFormat="1" applyFont="1" applyBorder="1" applyAlignment="1">
      <alignment vertical="center" wrapText="1"/>
    </xf>
    <xf numFmtId="0" fontId="11" fillId="3" borderId="2" xfId="4" applyFont="1" applyFill="1" applyBorder="1" applyAlignment="1">
      <alignment vertical="center" wrapText="1"/>
    </xf>
    <xf numFmtId="0" fontId="11" fillId="3" borderId="2" xfId="0" applyNumberFormat="1" applyFont="1" applyFill="1" applyBorder="1" applyAlignment="1">
      <alignment vertical="center" wrapText="1"/>
    </xf>
    <xf numFmtId="49" fontId="11" fillId="2" borderId="2" xfId="1" applyNumberFormat="1" applyFont="1" applyFill="1" applyBorder="1" applyAlignment="1">
      <alignment vertical="center" wrapText="1"/>
    </xf>
    <xf numFmtId="0" fontId="11" fillId="3" borderId="2" xfId="2" applyNumberFormat="1" applyFont="1" applyFill="1" applyBorder="1" applyAlignment="1">
      <alignment vertical="center" wrapText="1"/>
    </xf>
    <xf numFmtId="0" fontId="11" fillId="0" borderId="2" xfId="0" applyFont="1" applyBorder="1" applyAlignment="1"/>
    <xf numFmtId="49" fontId="11" fillId="3" borderId="2" xfId="1" applyNumberFormat="1" applyFont="1" applyFill="1" applyBorder="1" applyAlignment="1">
      <alignment vertical="center" wrapText="1"/>
    </xf>
    <xf numFmtId="165" fontId="11" fillId="2" borderId="2" xfId="0" applyNumberFormat="1" applyFont="1" applyFill="1" applyBorder="1" applyAlignment="1">
      <alignment vertical="center"/>
    </xf>
    <xf numFmtId="0" fontId="11" fillId="0" borderId="2" xfId="0" applyFont="1" applyFill="1" applyBorder="1" applyAlignment="1">
      <alignment vertical="center" wrapText="1"/>
    </xf>
    <xf numFmtId="0" fontId="11" fillId="0" borderId="0" xfId="0" applyFont="1" applyAlignment="1"/>
    <xf numFmtId="0" fontId="7" fillId="0" borderId="0" xfId="0" applyFont="1" applyAlignment="1">
      <alignment vertical="center" wrapText="1"/>
    </xf>
    <xf numFmtId="0" fontId="7" fillId="0" borderId="2" xfId="0" applyFont="1" applyBorder="1" applyAlignment="1">
      <alignment horizontal="left" wrapText="1"/>
    </xf>
    <xf numFmtId="0" fontId="11" fillId="0" borderId="2" xfId="0" applyFont="1" applyBorder="1" applyAlignment="1">
      <alignment horizontal="center" wrapText="1"/>
    </xf>
    <xf numFmtId="0" fontId="7" fillId="0" borderId="2" xfId="0" applyFont="1" applyBorder="1" applyAlignment="1">
      <alignment horizontal="center" wrapText="1"/>
    </xf>
    <xf numFmtId="0" fontId="11" fillId="0" borderId="2" xfId="0" applyFont="1" applyBorder="1" applyAlignment="1">
      <alignment wrapText="1"/>
    </xf>
    <xf numFmtId="0" fontId="7" fillId="0" borderId="2" xfId="0" applyFont="1" applyBorder="1" applyAlignment="1">
      <alignment wrapText="1"/>
    </xf>
    <xf numFmtId="0" fontId="9" fillId="3" borderId="7" xfId="0" applyNumberFormat="1" applyFont="1" applyFill="1" applyBorder="1" applyAlignment="1">
      <alignment vertical="center" wrapText="1"/>
    </xf>
    <xf numFmtId="0" fontId="9" fillId="3" borderId="2" xfId="0" applyNumberFormat="1" applyFont="1" applyFill="1" applyBorder="1" applyAlignment="1">
      <alignment horizontal="center" vertical="center" wrapText="1"/>
    </xf>
    <xf numFmtId="0" fontId="11" fillId="0" borderId="0" xfId="0" applyNumberFormat="1" applyFont="1" applyBorder="1" applyAlignment="1">
      <alignment horizontal="center" vertical="center" wrapText="1"/>
    </xf>
    <xf numFmtId="0" fontId="9" fillId="3" borderId="2" xfId="0" applyFont="1" applyFill="1" applyBorder="1" applyAlignment="1">
      <alignment horizontal="center" vertical="center" wrapText="1"/>
    </xf>
    <xf numFmtId="49" fontId="7" fillId="5" borderId="2" xfId="17" applyNumberFormat="1" applyFont="1" applyFill="1" applyBorder="1" applyAlignment="1">
      <alignment horizontal="center" vertical="center" wrapText="1"/>
    </xf>
    <xf numFmtId="49" fontId="7" fillId="5" borderId="2" xfId="16" applyNumberFormat="1" applyFont="1" applyFill="1" applyBorder="1" applyAlignment="1">
      <alignment horizontal="left" vertical="center" wrapText="1"/>
    </xf>
    <xf numFmtId="49" fontId="7" fillId="5" borderId="2" xfId="21" applyNumberFormat="1" applyFont="1" applyFill="1" applyBorder="1" applyAlignment="1">
      <alignment horizontal="left" vertical="center" wrapText="1"/>
    </xf>
    <xf numFmtId="0" fontId="7" fillId="3" borderId="2" xfId="4" applyFont="1" applyFill="1" applyBorder="1" applyAlignment="1">
      <alignment horizontal="left" vertical="center" wrapText="1"/>
    </xf>
    <xf numFmtId="0" fontId="9" fillId="2" borderId="6" xfId="0" applyNumberFormat="1" applyFont="1" applyFill="1" applyBorder="1" applyAlignment="1">
      <alignment horizontal="center" vertical="center" wrapText="1"/>
    </xf>
    <xf numFmtId="0" fontId="9" fillId="2" borderId="7" xfId="0" applyNumberFormat="1" applyFont="1" applyFill="1" applyBorder="1" applyAlignment="1">
      <alignment horizontal="center" vertical="center" wrapText="1"/>
    </xf>
    <xf numFmtId="0" fontId="9" fillId="2" borderId="8"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49" fontId="7" fillId="5" borderId="3" xfId="15" applyNumberFormat="1" applyFont="1" applyFill="1" applyBorder="1" applyAlignment="1">
      <alignment horizontal="center" vertical="center" wrapText="1"/>
    </xf>
    <xf numFmtId="49" fontId="7" fillId="5" borderId="5" xfId="15" applyNumberFormat="1" applyFont="1" applyFill="1" applyBorder="1" applyAlignment="1">
      <alignment horizontal="center" vertical="center" wrapText="1"/>
    </xf>
    <xf numFmtId="49" fontId="7" fillId="5" borderId="3" xfId="18" applyNumberFormat="1" applyFont="1" applyFill="1" applyBorder="1" applyAlignment="1">
      <alignment horizontal="center" vertical="center" wrapText="1"/>
    </xf>
    <xf numFmtId="49" fontId="7" fillId="5" borderId="5" xfId="18" applyNumberFormat="1" applyFont="1" applyFill="1" applyBorder="1" applyAlignment="1">
      <alignment horizontal="center" vertical="center" wrapText="1"/>
    </xf>
    <xf numFmtId="49" fontId="7" fillId="5" borderId="2" xfId="21" applyNumberFormat="1" applyFont="1" applyFill="1" applyBorder="1" applyAlignment="1">
      <alignment horizontal="center" vertical="center" wrapText="1"/>
    </xf>
    <xf numFmtId="0" fontId="7" fillId="0" borderId="2" xfId="22" applyFont="1" applyBorder="1" applyAlignment="1">
      <alignment horizontal="center" vertical="center" wrapText="1"/>
    </xf>
    <xf numFmtId="49" fontId="7" fillId="5" borderId="2" xfId="15" applyNumberFormat="1" applyFont="1" applyFill="1" applyBorder="1" applyAlignment="1">
      <alignment horizontal="center" vertical="center" wrapText="1"/>
    </xf>
    <xf numFmtId="49" fontId="7" fillId="5" borderId="2" xfId="11" applyNumberFormat="1" applyFont="1" applyFill="1" applyBorder="1" applyAlignment="1">
      <alignment horizontal="center" vertical="center" wrapText="1"/>
    </xf>
    <xf numFmtId="49" fontId="7" fillId="5" borderId="2" xfId="18"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49" fontId="7" fillId="5" borderId="2" xfId="8" applyNumberFormat="1" applyFont="1" applyFill="1" applyBorder="1" applyAlignment="1">
      <alignment horizontal="center" vertical="center" wrapText="1"/>
    </xf>
    <xf numFmtId="49" fontId="7" fillId="5" borderId="2" xfId="20" applyNumberFormat="1" applyFont="1" applyFill="1" applyBorder="1" applyAlignment="1">
      <alignment horizontal="center" vertical="center" wrapText="1"/>
    </xf>
    <xf numFmtId="49" fontId="7" fillId="5" borderId="2" xfId="6" applyNumberFormat="1" applyFont="1" applyFill="1" applyBorder="1" applyAlignment="1">
      <alignment horizontal="center" vertical="center" wrapText="1"/>
    </xf>
    <xf numFmtId="49" fontId="7" fillId="5" borderId="2" xfId="19"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right" wrapText="1"/>
    </xf>
    <xf numFmtId="0" fontId="9" fillId="3" borderId="3" xfId="0" applyNumberFormat="1" applyFont="1" applyFill="1" applyBorder="1" applyAlignment="1">
      <alignment horizontal="center" vertical="center" wrapText="1"/>
    </xf>
    <xf numFmtId="0" fontId="9" fillId="3" borderId="4"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3" borderId="6" xfId="4" applyFont="1" applyFill="1" applyBorder="1" applyAlignment="1">
      <alignment horizontal="center" vertical="center" wrapText="1"/>
    </xf>
    <xf numFmtId="0" fontId="7" fillId="3" borderId="8" xfId="4" applyFont="1" applyFill="1" applyBorder="1" applyAlignment="1">
      <alignment horizontal="center" vertical="center" wrapText="1"/>
    </xf>
    <xf numFmtId="0" fontId="9" fillId="2" borderId="2" xfId="9" applyFont="1" applyFill="1" applyBorder="1" applyAlignment="1">
      <alignment horizontal="center" vertical="center" wrapText="1"/>
    </xf>
    <xf numFmtId="0" fontId="7" fillId="3" borderId="3" xfId="4" applyFont="1" applyFill="1" applyBorder="1" applyAlignment="1">
      <alignment horizontal="center" vertical="center" wrapText="1"/>
    </xf>
    <xf numFmtId="0" fontId="7" fillId="3" borderId="5" xfId="4" applyFont="1" applyFill="1" applyBorder="1" applyAlignment="1">
      <alignment horizontal="center" vertical="center" wrapText="1"/>
    </xf>
    <xf numFmtId="0" fontId="9" fillId="2" borderId="6" xfId="9" applyFont="1" applyFill="1" applyBorder="1" applyAlignment="1">
      <alignment horizontal="center" vertical="center" wrapText="1"/>
    </xf>
    <xf numFmtId="0" fontId="9" fillId="2" borderId="7" xfId="9" applyFont="1" applyFill="1" applyBorder="1" applyAlignment="1">
      <alignment horizontal="center" vertical="center" wrapText="1"/>
    </xf>
    <xf numFmtId="0" fontId="9" fillId="2" borderId="8" xfId="9" applyFont="1" applyFill="1" applyBorder="1" applyAlignment="1">
      <alignment horizontal="center" vertical="center" wrapText="1"/>
    </xf>
    <xf numFmtId="49" fontId="7" fillId="3" borderId="3" xfId="4" applyNumberFormat="1" applyFont="1" applyFill="1" applyBorder="1" applyAlignment="1">
      <alignment horizontal="center" vertical="center" wrapText="1"/>
    </xf>
    <xf numFmtId="49" fontId="7" fillId="3" borderId="5" xfId="4" applyNumberFormat="1" applyFont="1" applyFill="1" applyBorder="1" applyAlignment="1">
      <alignment horizontal="center" vertical="center" wrapText="1"/>
    </xf>
    <xf numFmtId="0" fontId="7" fillId="0" borderId="2" xfId="0" applyFont="1" applyBorder="1" applyAlignment="1">
      <alignment horizontal="left" vertical="center" wrapText="1"/>
    </xf>
    <xf numFmtId="0" fontId="9" fillId="0" borderId="2" xfId="0" applyFont="1" applyBorder="1" applyAlignment="1">
      <alignment horizontal="center" vertical="center"/>
    </xf>
    <xf numFmtId="0" fontId="9" fillId="3" borderId="6" xfId="4" applyFont="1" applyFill="1" applyBorder="1" applyAlignment="1">
      <alignment horizontal="center" vertical="center" wrapText="1"/>
    </xf>
    <xf numFmtId="0" fontId="9" fillId="3" borderId="7" xfId="4" applyFont="1" applyFill="1" applyBorder="1" applyAlignment="1">
      <alignment horizontal="center" vertical="center" wrapText="1"/>
    </xf>
    <xf numFmtId="0" fontId="9" fillId="3" borderId="8" xfId="4" applyFont="1" applyFill="1" applyBorder="1" applyAlignment="1">
      <alignment horizontal="center" vertical="center" wrapText="1"/>
    </xf>
    <xf numFmtId="0" fontId="9" fillId="3" borderId="2" xfId="4"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0" fontId="9" fillId="3" borderId="7" xfId="0" applyNumberFormat="1" applyFont="1" applyFill="1" applyBorder="1" applyAlignment="1">
      <alignment horizontal="center" vertical="center" wrapText="1"/>
    </xf>
    <xf numFmtId="0" fontId="9" fillId="3" borderId="8" xfId="0" applyNumberFormat="1" applyFont="1" applyFill="1" applyBorder="1" applyAlignment="1">
      <alignment horizontal="center" vertical="center" wrapText="1"/>
    </xf>
    <xf numFmtId="0" fontId="7" fillId="3" borderId="6" xfId="0" applyNumberFormat="1" applyFont="1" applyFill="1" applyBorder="1" applyAlignment="1">
      <alignment horizontal="center" vertical="center" wrapText="1"/>
    </xf>
    <xf numFmtId="0" fontId="7" fillId="3" borderId="8"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3" borderId="2"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0" borderId="2" xfId="0" applyFont="1" applyBorder="1" applyAlignment="1">
      <alignmen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49" fontId="7" fillId="3" borderId="3" xfId="4" applyNumberFormat="1" applyFont="1" applyFill="1" applyBorder="1" applyAlignment="1">
      <alignment horizontal="left" vertical="center" wrapText="1"/>
    </xf>
    <xf numFmtId="49" fontId="7" fillId="3" borderId="5" xfId="4" applyNumberFormat="1" applyFont="1" applyFill="1" applyBorder="1" applyAlignment="1">
      <alignment horizontal="left" vertical="center" wrapText="1"/>
    </xf>
    <xf numFmtId="49" fontId="7" fillId="3" borderId="3" xfId="8" applyNumberFormat="1" applyFont="1" applyFill="1" applyBorder="1" applyAlignment="1">
      <alignment horizontal="left" vertical="center" wrapText="1"/>
    </xf>
    <xf numFmtId="49" fontId="7" fillId="3" borderId="5" xfId="8" applyNumberFormat="1" applyFont="1" applyFill="1" applyBorder="1" applyAlignment="1">
      <alignment horizontal="left" vertical="center" wrapText="1"/>
    </xf>
    <xf numFmtId="0" fontId="7" fillId="3" borderId="3" xfId="0" applyNumberFormat="1" applyFont="1" applyFill="1" applyBorder="1" applyAlignment="1">
      <alignment horizontal="left" vertical="center" wrapText="1"/>
    </xf>
    <xf numFmtId="0" fontId="7" fillId="3" borderId="5" xfId="0" applyNumberFormat="1"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cellXfs>
  <cellStyles count="31">
    <cellStyle name="常规" xfId="0" builtinId="0"/>
    <cellStyle name="常规 10 5" xfId="16"/>
    <cellStyle name="常规 11 5" xfId="15"/>
    <cellStyle name="常规 12 5" xfId="19"/>
    <cellStyle name="常规 13 4 2" xfId="12"/>
    <cellStyle name="常规 13 5" xfId="11"/>
    <cellStyle name="常规 14 2" xfId="27"/>
    <cellStyle name="常规 16 2" xfId="3"/>
    <cellStyle name="常规 2 2 12" xfId="8"/>
    <cellStyle name="常规 2 20" xfId="2"/>
    <cellStyle name="常规 2 4 5" xfId="1"/>
    <cellStyle name="常规 2 5 5" xfId="14"/>
    <cellStyle name="常规 28" xfId="7"/>
    <cellStyle name="常规 3 2 5" xfId="29"/>
    <cellStyle name="常规 3 3 4 2" xfId="24"/>
    <cellStyle name="常规 3 3 5" xfId="17"/>
    <cellStyle name="常规 3 5" xfId="30"/>
    <cellStyle name="常规 3 9" xfId="9"/>
    <cellStyle name="常规 34" xfId="22"/>
    <cellStyle name="常规 37" xfId="4"/>
    <cellStyle name="常规 4 3 5" xfId="20"/>
    <cellStyle name="常规 4 6" xfId="28"/>
    <cellStyle name="常规 5 3 5" xfId="6"/>
    <cellStyle name="常规 6 3 5" xfId="26"/>
    <cellStyle name="常规 7 3 4 2" xfId="13"/>
    <cellStyle name="常规 7 3 5" xfId="5"/>
    <cellStyle name="常规 7 4" xfId="10"/>
    <cellStyle name="常规 8 3 5" xfId="21"/>
    <cellStyle name="常规 8 4" xfId="23"/>
    <cellStyle name="常规 9 3 4 2" xfId="25"/>
    <cellStyle name="常规 9 3 5" xfId="18"/>
  </cellStyles>
  <dxfs count="95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361"/>
  <sheetViews>
    <sheetView tabSelected="1" zoomScale="85" zoomScaleNormal="85" workbookViewId="0">
      <selection activeCell="H11" sqref="H11"/>
    </sheetView>
  </sheetViews>
  <sheetFormatPr defaultRowHeight="15.75"/>
  <cols>
    <col min="1" max="1" width="9" style="7" customWidth="1"/>
    <col min="2" max="2" width="8" style="7" customWidth="1"/>
    <col min="3" max="3" width="24.5703125" style="99" customWidth="1"/>
    <col min="4" max="4" width="7.28515625" style="100" customWidth="1"/>
    <col min="5" max="5" width="30.5703125" style="99" customWidth="1"/>
    <col min="6" max="6" width="10.28515625" style="100" bestFit="1" customWidth="1"/>
    <col min="7" max="7" width="18.5703125" style="98" customWidth="1"/>
    <col min="8" max="8" width="10.7109375" style="126" customWidth="1"/>
    <col min="9" max="9" width="11.140625" style="4" customWidth="1"/>
    <col min="10" max="10" width="10.28515625" style="98" customWidth="1"/>
    <col min="11" max="147" width="9" style="4"/>
    <col min="148" max="148" width="9" style="4" customWidth="1"/>
    <col min="149" max="149" width="10" style="4" customWidth="1"/>
    <col min="150" max="150" width="22.140625" style="4" customWidth="1"/>
    <col min="151" max="151" width="8.5703125" style="4" customWidth="1"/>
    <col min="152" max="152" width="33.28515625" style="4" customWidth="1"/>
    <col min="153" max="153" width="12.5703125" style="4" bestFit="1" customWidth="1"/>
    <col min="154" max="154" width="22.7109375" style="4" bestFit="1" customWidth="1"/>
    <col min="155" max="155" width="13.28515625" style="4" customWidth="1"/>
    <col min="156" max="156" width="9.42578125" style="4" bestFit="1" customWidth="1"/>
    <col min="157" max="157" width="12.5703125" style="4" customWidth="1"/>
    <col min="158" max="403" width="9" style="4"/>
    <col min="404" max="404" width="9" style="4" customWidth="1"/>
    <col min="405" max="405" width="10" style="4" customWidth="1"/>
    <col min="406" max="406" width="22.140625" style="4" customWidth="1"/>
    <col min="407" max="407" width="8.5703125" style="4" customWidth="1"/>
    <col min="408" max="408" width="33.28515625" style="4" customWidth="1"/>
    <col min="409" max="409" width="12.5703125" style="4" bestFit="1" customWidth="1"/>
    <col min="410" max="410" width="22.7109375" style="4" bestFit="1" customWidth="1"/>
    <col min="411" max="411" width="13.28515625" style="4" customWidth="1"/>
    <col min="412" max="412" width="9.42578125" style="4" bestFit="1" customWidth="1"/>
    <col min="413" max="413" width="12.5703125" style="4" customWidth="1"/>
    <col min="414" max="659" width="9" style="4"/>
    <col min="660" max="660" width="9" style="4" customWidth="1"/>
    <col min="661" max="661" width="10" style="4" customWidth="1"/>
    <col min="662" max="662" width="22.140625" style="4" customWidth="1"/>
    <col min="663" max="663" width="8.5703125" style="4" customWidth="1"/>
    <col min="664" max="664" width="33.28515625" style="4" customWidth="1"/>
    <col min="665" max="665" width="12.5703125" style="4" bestFit="1" customWidth="1"/>
    <col min="666" max="666" width="22.7109375" style="4" bestFit="1" customWidth="1"/>
    <col min="667" max="667" width="13.28515625" style="4" customWidth="1"/>
    <col min="668" max="668" width="9.42578125" style="4" bestFit="1" customWidth="1"/>
    <col min="669" max="669" width="12.5703125" style="4" customWidth="1"/>
    <col min="670" max="915" width="9" style="4"/>
    <col min="916" max="916" width="9" style="4" customWidth="1"/>
    <col min="917" max="917" width="10" style="4" customWidth="1"/>
    <col min="918" max="918" width="22.140625" style="4" customWidth="1"/>
    <col min="919" max="919" width="8.5703125" style="4" customWidth="1"/>
    <col min="920" max="920" width="33.28515625" style="4" customWidth="1"/>
    <col min="921" max="921" width="12.5703125" style="4" bestFit="1" customWidth="1"/>
    <col min="922" max="922" width="22.7109375" style="4" bestFit="1" customWidth="1"/>
    <col min="923" max="923" width="13.28515625" style="4" customWidth="1"/>
    <col min="924" max="924" width="9.42578125" style="4" bestFit="1" customWidth="1"/>
    <col min="925" max="925" width="12.5703125" style="4" customWidth="1"/>
    <col min="926" max="1171" width="9" style="4"/>
    <col min="1172" max="1172" width="9" style="4" customWidth="1"/>
    <col min="1173" max="1173" width="10" style="4" customWidth="1"/>
    <col min="1174" max="1174" width="22.140625" style="4" customWidth="1"/>
    <col min="1175" max="1175" width="8.5703125" style="4" customWidth="1"/>
    <col min="1176" max="1176" width="33.28515625" style="4" customWidth="1"/>
    <col min="1177" max="1177" width="12.5703125" style="4" bestFit="1" customWidth="1"/>
    <col min="1178" max="1178" width="22.7109375" style="4" bestFit="1" customWidth="1"/>
    <col min="1179" max="1179" width="13.28515625" style="4" customWidth="1"/>
    <col min="1180" max="1180" width="9.42578125" style="4" bestFit="1" customWidth="1"/>
    <col min="1181" max="1181" width="12.5703125" style="4" customWidth="1"/>
    <col min="1182" max="1427" width="9" style="4"/>
    <col min="1428" max="1428" width="9" style="4" customWidth="1"/>
    <col min="1429" max="1429" width="10" style="4" customWidth="1"/>
    <col min="1430" max="1430" width="22.140625" style="4" customWidth="1"/>
    <col min="1431" max="1431" width="8.5703125" style="4" customWidth="1"/>
    <col min="1432" max="1432" width="33.28515625" style="4" customWidth="1"/>
    <col min="1433" max="1433" width="12.5703125" style="4" bestFit="1" customWidth="1"/>
    <col min="1434" max="1434" width="22.7109375" style="4" bestFit="1" customWidth="1"/>
    <col min="1435" max="1435" width="13.28515625" style="4" customWidth="1"/>
    <col min="1436" max="1436" width="9.42578125" style="4" bestFit="1" customWidth="1"/>
    <col min="1437" max="1437" width="12.5703125" style="4" customWidth="1"/>
    <col min="1438" max="1683" width="9" style="4"/>
    <col min="1684" max="1684" width="9" style="4" customWidth="1"/>
    <col min="1685" max="1685" width="10" style="4" customWidth="1"/>
    <col min="1686" max="1686" width="22.140625" style="4" customWidth="1"/>
    <col min="1687" max="1687" width="8.5703125" style="4" customWidth="1"/>
    <col min="1688" max="1688" width="33.28515625" style="4" customWidth="1"/>
    <col min="1689" max="1689" width="12.5703125" style="4" bestFit="1" customWidth="1"/>
    <col min="1690" max="1690" width="22.7109375" style="4" bestFit="1" customWidth="1"/>
    <col min="1691" max="1691" width="13.28515625" style="4" customWidth="1"/>
    <col min="1692" max="1692" width="9.42578125" style="4" bestFit="1" customWidth="1"/>
    <col min="1693" max="1693" width="12.5703125" style="4" customWidth="1"/>
    <col min="1694" max="1939" width="9" style="4"/>
    <col min="1940" max="1940" width="9" style="4" customWidth="1"/>
    <col min="1941" max="1941" width="10" style="4" customWidth="1"/>
    <col min="1942" max="1942" width="22.140625" style="4" customWidth="1"/>
    <col min="1943" max="1943" width="8.5703125" style="4" customWidth="1"/>
    <col min="1944" max="1944" width="33.28515625" style="4" customWidth="1"/>
    <col min="1945" max="1945" width="12.5703125" style="4" bestFit="1" customWidth="1"/>
    <col min="1946" max="1946" width="22.7109375" style="4" bestFit="1" customWidth="1"/>
    <col min="1947" max="1947" width="13.28515625" style="4" customWidth="1"/>
    <col min="1948" max="1948" width="9.42578125" style="4" bestFit="1" customWidth="1"/>
    <col min="1949" max="1949" width="12.5703125" style="4" customWidth="1"/>
    <col min="1950" max="2195" width="9" style="4"/>
    <col min="2196" max="2196" width="9" style="4" customWidth="1"/>
    <col min="2197" max="2197" width="10" style="4" customWidth="1"/>
    <col min="2198" max="2198" width="22.140625" style="4" customWidth="1"/>
    <col min="2199" max="2199" width="8.5703125" style="4" customWidth="1"/>
    <col min="2200" max="2200" width="33.28515625" style="4" customWidth="1"/>
    <col min="2201" max="2201" width="12.5703125" style="4" bestFit="1" customWidth="1"/>
    <col min="2202" max="2202" width="22.7109375" style="4" bestFit="1" customWidth="1"/>
    <col min="2203" max="2203" width="13.28515625" style="4" customWidth="1"/>
    <col min="2204" max="2204" width="9.42578125" style="4" bestFit="1" customWidth="1"/>
    <col min="2205" max="2205" width="12.5703125" style="4" customWidth="1"/>
    <col min="2206" max="2451" width="9" style="4"/>
    <col min="2452" max="2452" width="9" style="4" customWidth="1"/>
    <col min="2453" max="2453" width="10" style="4" customWidth="1"/>
    <col min="2454" max="2454" width="22.140625" style="4" customWidth="1"/>
    <col min="2455" max="2455" width="8.5703125" style="4" customWidth="1"/>
    <col min="2456" max="2456" width="33.28515625" style="4" customWidth="1"/>
    <col min="2457" max="2457" width="12.5703125" style="4" bestFit="1" customWidth="1"/>
    <col min="2458" max="2458" width="22.7109375" style="4" bestFit="1" customWidth="1"/>
    <col min="2459" max="2459" width="13.28515625" style="4" customWidth="1"/>
    <col min="2460" max="2460" width="9.42578125" style="4" bestFit="1" customWidth="1"/>
    <col min="2461" max="2461" width="12.5703125" style="4" customWidth="1"/>
    <col min="2462" max="2707" width="9" style="4"/>
    <col min="2708" max="2708" width="9" style="4" customWidth="1"/>
    <col min="2709" max="2709" width="10" style="4" customWidth="1"/>
    <col min="2710" max="2710" width="22.140625" style="4" customWidth="1"/>
    <col min="2711" max="2711" width="8.5703125" style="4" customWidth="1"/>
    <col min="2712" max="2712" width="33.28515625" style="4" customWidth="1"/>
    <col min="2713" max="2713" width="12.5703125" style="4" bestFit="1" customWidth="1"/>
    <col min="2714" max="2714" width="22.7109375" style="4" bestFit="1" customWidth="1"/>
    <col min="2715" max="2715" width="13.28515625" style="4" customWidth="1"/>
    <col min="2716" max="2716" width="9.42578125" style="4" bestFit="1" customWidth="1"/>
    <col min="2717" max="2717" width="12.5703125" style="4" customWidth="1"/>
    <col min="2718" max="2963" width="9" style="4"/>
    <col min="2964" max="2964" width="9" style="4" customWidth="1"/>
    <col min="2965" max="2965" width="10" style="4" customWidth="1"/>
    <col min="2966" max="2966" width="22.140625" style="4" customWidth="1"/>
    <col min="2967" max="2967" width="8.5703125" style="4" customWidth="1"/>
    <col min="2968" max="2968" width="33.28515625" style="4" customWidth="1"/>
    <col min="2969" max="2969" width="12.5703125" style="4" bestFit="1" customWidth="1"/>
    <col min="2970" max="2970" width="22.7109375" style="4" bestFit="1" customWidth="1"/>
    <col min="2971" max="2971" width="13.28515625" style="4" customWidth="1"/>
    <col min="2972" max="2972" width="9.42578125" style="4" bestFit="1" customWidth="1"/>
    <col min="2973" max="2973" width="12.5703125" style="4" customWidth="1"/>
    <col min="2974" max="3219" width="9" style="4"/>
    <col min="3220" max="3220" width="9" style="4" customWidth="1"/>
    <col min="3221" max="3221" width="10" style="4" customWidth="1"/>
    <col min="3222" max="3222" width="22.140625" style="4" customWidth="1"/>
    <col min="3223" max="3223" width="8.5703125" style="4" customWidth="1"/>
    <col min="3224" max="3224" width="33.28515625" style="4" customWidth="1"/>
    <col min="3225" max="3225" width="12.5703125" style="4" bestFit="1" customWidth="1"/>
    <col min="3226" max="3226" width="22.7109375" style="4" bestFit="1" customWidth="1"/>
    <col min="3227" max="3227" width="13.28515625" style="4" customWidth="1"/>
    <col min="3228" max="3228" width="9.42578125" style="4" bestFit="1" customWidth="1"/>
    <col min="3229" max="3229" width="12.5703125" style="4" customWidth="1"/>
    <col min="3230" max="3475" width="9" style="4"/>
    <col min="3476" max="3476" width="9" style="4" customWidth="1"/>
    <col min="3477" max="3477" width="10" style="4" customWidth="1"/>
    <col min="3478" max="3478" width="22.140625" style="4" customWidth="1"/>
    <col min="3479" max="3479" width="8.5703125" style="4" customWidth="1"/>
    <col min="3480" max="3480" width="33.28515625" style="4" customWidth="1"/>
    <col min="3481" max="3481" width="12.5703125" style="4" bestFit="1" customWidth="1"/>
    <col min="3482" max="3482" width="22.7109375" style="4" bestFit="1" customWidth="1"/>
    <col min="3483" max="3483" width="13.28515625" style="4" customWidth="1"/>
    <col min="3484" max="3484" width="9.42578125" style="4" bestFit="1" customWidth="1"/>
    <col min="3485" max="3485" width="12.5703125" style="4" customWidth="1"/>
    <col min="3486" max="3731" width="9" style="4"/>
    <col min="3732" max="3732" width="9" style="4" customWidth="1"/>
    <col min="3733" max="3733" width="10" style="4" customWidth="1"/>
    <col min="3734" max="3734" width="22.140625" style="4" customWidth="1"/>
    <col min="3735" max="3735" width="8.5703125" style="4" customWidth="1"/>
    <col min="3736" max="3736" width="33.28515625" style="4" customWidth="1"/>
    <col min="3737" max="3737" width="12.5703125" style="4" bestFit="1" customWidth="1"/>
    <col min="3738" max="3738" width="22.7109375" style="4" bestFit="1" customWidth="1"/>
    <col min="3739" max="3739" width="13.28515625" style="4" customWidth="1"/>
    <col min="3740" max="3740" width="9.42578125" style="4" bestFit="1" customWidth="1"/>
    <col min="3741" max="3741" width="12.5703125" style="4" customWidth="1"/>
    <col min="3742" max="3987" width="9" style="4"/>
    <col min="3988" max="3988" width="9" style="4" customWidth="1"/>
    <col min="3989" max="3989" width="10" style="4" customWidth="1"/>
    <col min="3990" max="3990" width="22.140625" style="4" customWidth="1"/>
    <col min="3991" max="3991" width="8.5703125" style="4" customWidth="1"/>
    <col min="3992" max="3992" width="33.28515625" style="4" customWidth="1"/>
    <col min="3993" max="3993" width="12.5703125" style="4" bestFit="1" customWidth="1"/>
    <col min="3994" max="3994" width="22.7109375" style="4" bestFit="1" customWidth="1"/>
    <col min="3995" max="3995" width="13.28515625" style="4" customWidth="1"/>
    <col min="3996" max="3996" width="9.42578125" style="4" bestFit="1" customWidth="1"/>
    <col min="3997" max="3997" width="12.5703125" style="4" customWidth="1"/>
    <col min="3998" max="4243" width="9" style="4"/>
    <col min="4244" max="4244" width="9" style="4" customWidth="1"/>
    <col min="4245" max="4245" width="10" style="4" customWidth="1"/>
    <col min="4246" max="4246" width="22.140625" style="4" customWidth="1"/>
    <col min="4247" max="4247" width="8.5703125" style="4" customWidth="1"/>
    <col min="4248" max="4248" width="33.28515625" style="4" customWidth="1"/>
    <col min="4249" max="4249" width="12.5703125" style="4" bestFit="1" customWidth="1"/>
    <col min="4250" max="4250" width="22.7109375" style="4" bestFit="1" customWidth="1"/>
    <col min="4251" max="4251" width="13.28515625" style="4" customWidth="1"/>
    <col min="4252" max="4252" width="9.42578125" style="4" bestFit="1" customWidth="1"/>
    <col min="4253" max="4253" width="12.5703125" style="4" customWidth="1"/>
    <col min="4254" max="4499" width="9" style="4"/>
    <col min="4500" max="4500" width="9" style="4" customWidth="1"/>
    <col min="4501" max="4501" width="10" style="4" customWidth="1"/>
    <col min="4502" max="4502" width="22.140625" style="4" customWidth="1"/>
    <col min="4503" max="4503" width="8.5703125" style="4" customWidth="1"/>
    <col min="4504" max="4504" width="33.28515625" style="4" customWidth="1"/>
    <col min="4505" max="4505" width="12.5703125" style="4" bestFit="1" customWidth="1"/>
    <col min="4506" max="4506" width="22.7109375" style="4" bestFit="1" customWidth="1"/>
    <col min="4507" max="4507" width="13.28515625" style="4" customWidth="1"/>
    <col min="4508" max="4508" width="9.42578125" style="4" bestFit="1" customWidth="1"/>
    <col min="4509" max="4509" width="12.5703125" style="4" customWidth="1"/>
    <col min="4510" max="4755" width="9" style="4"/>
    <col min="4756" max="4756" width="9" style="4" customWidth="1"/>
    <col min="4757" max="4757" width="10" style="4" customWidth="1"/>
    <col min="4758" max="4758" width="22.140625" style="4" customWidth="1"/>
    <col min="4759" max="4759" width="8.5703125" style="4" customWidth="1"/>
    <col min="4760" max="4760" width="33.28515625" style="4" customWidth="1"/>
    <col min="4761" max="4761" width="12.5703125" style="4" bestFit="1" customWidth="1"/>
    <col min="4762" max="4762" width="22.7109375" style="4" bestFit="1" customWidth="1"/>
    <col min="4763" max="4763" width="13.28515625" style="4" customWidth="1"/>
    <col min="4764" max="4764" width="9.42578125" style="4" bestFit="1" customWidth="1"/>
    <col min="4765" max="4765" width="12.5703125" style="4" customWidth="1"/>
    <col min="4766" max="5011" width="9" style="4"/>
    <col min="5012" max="5012" width="9" style="4" customWidth="1"/>
    <col min="5013" max="5013" width="10" style="4" customWidth="1"/>
    <col min="5014" max="5014" width="22.140625" style="4" customWidth="1"/>
    <col min="5015" max="5015" width="8.5703125" style="4" customWidth="1"/>
    <col min="5016" max="5016" width="33.28515625" style="4" customWidth="1"/>
    <col min="5017" max="5017" width="12.5703125" style="4" bestFit="1" customWidth="1"/>
    <col min="5018" max="5018" width="22.7109375" style="4" bestFit="1" customWidth="1"/>
    <col min="5019" max="5019" width="13.28515625" style="4" customWidth="1"/>
    <col min="5020" max="5020" width="9.42578125" style="4" bestFit="1" customWidth="1"/>
    <col min="5021" max="5021" width="12.5703125" style="4" customWidth="1"/>
    <col min="5022" max="5267" width="9" style="4"/>
    <col min="5268" max="5268" width="9" style="4" customWidth="1"/>
    <col min="5269" max="5269" width="10" style="4" customWidth="1"/>
    <col min="5270" max="5270" width="22.140625" style="4" customWidth="1"/>
    <col min="5271" max="5271" width="8.5703125" style="4" customWidth="1"/>
    <col min="5272" max="5272" width="33.28515625" style="4" customWidth="1"/>
    <col min="5273" max="5273" width="12.5703125" style="4" bestFit="1" customWidth="1"/>
    <col min="5274" max="5274" width="22.7109375" style="4" bestFit="1" customWidth="1"/>
    <col min="5275" max="5275" width="13.28515625" style="4" customWidth="1"/>
    <col min="5276" max="5276" width="9.42578125" style="4" bestFit="1" customWidth="1"/>
    <col min="5277" max="5277" width="12.5703125" style="4" customWidth="1"/>
    <col min="5278" max="5523" width="9" style="4"/>
    <col min="5524" max="5524" width="9" style="4" customWidth="1"/>
    <col min="5525" max="5525" width="10" style="4" customWidth="1"/>
    <col min="5526" max="5526" width="22.140625" style="4" customWidth="1"/>
    <col min="5527" max="5527" width="8.5703125" style="4" customWidth="1"/>
    <col min="5528" max="5528" width="33.28515625" style="4" customWidth="1"/>
    <col min="5529" max="5529" width="12.5703125" style="4" bestFit="1" customWidth="1"/>
    <col min="5530" max="5530" width="22.7109375" style="4" bestFit="1" customWidth="1"/>
    <col min="5531" max="5531" width="13.28515625" style="4" customWidth="1"/>
    <col min="5532" max="5532" width="9.42578125" style="4" bestFit="1" customWidth="1"/>
    <col min="5533" max="5533" width="12.5703125" style="4" customWidth="1"/>
    <col min="5534" max="5779" width="9" style="4"/>
    <col min="5780" max="5780" width="9" style="4" customWidth="1"/>
    <col min="5781" max="5781" width="10" style="4" customWidth="1"/>
    <col min="5782" max="5782" width="22.140625" style="4" customWidth="1"/>
    <col min="5783" max="5783" width="8.5703125" style="4" customWidth="1"/>
    <col min="5784" max="5784" width="33.28515625" style="4" customWidth="1"/>
    <col min="5785" max="5785" width="12.5703125" style="4" bestFit="1" customWidth="1"/>
    <col min="5786" max="5786" width="22.7109375" style="4" bestFit="1" customWidth="1"/>
    <col min="5787" max="5787" width="13.28515625" style="4" customWidth="1"/>
    <col min="5788" max="5788" width="9.42578125" style="4" bestFit="1" customWidth="1"/>
    <col min="5789" max="5789" width="12.5703125" style="4" customWidth="1"/>
    <col min="5790" max="6035" width="9" style="4"/>
    <col min="6036" max="6036" width="9" style="4" customWidth="1"/>
    <col min="6037" max="6037" width="10" style="4" customWidth="1"/>
    <col min="6038" max="6038" width="22.140625" style="4" customWidth="1"/>
    <col min="6039" max="6039" width="8.5703125" style="4" customWidth="1"/>
    <col min="6040" max="6040" width="33.28515625" style="4" customWidth="1"/>
    <col min="6041" max="6041" width="12.5703125" style="4" bestFit="1" customWidth="1"/>
    <col min="6042" max="6042" width="22.7109375" style="4" bestFit="1" customWidth="1"/>
    <col min="6043" max="6043" width="13.28515625" style="4" customWidth="1"/>
    <col min="6044" max="6044" width="9.42578125" style="4" bestFit="1" customWidth="1"/>
    <col min="6045" max="6045" width="12.5703125" style="4" customWidth="1"/>
    <col min="6046" max="6291" width="9" style="4"/>
    <col min="6292" max="6292" width="9" style="4" customWidth="1"/>
    <col min="6293" max="6293" width="10" style="4" customWidth="1"/>
    <col min="6294" max="6294" width="22.140625" style="4" customWidth="1"/>
    <col min="6295" max="6295" width="8.5703125" style="4" customWidth="1"/>
    <col min="6296" max="6296" width="33.28515625" style="4" customWidth="1"/>
    <col min="6297" max="6297" width="12.5703125" style="4" bestFit="1" customWidth="1"/>
    <col min="6298" max="6298" width="22.7109375" style="4" bestFit="1" customWidth="1"/>
    <col min="6299" max="6299" width="13.28515625" style="4" customWidth="1"/>
    <col min="6300" max="6300" width="9.42578125" style="4" bestFit="1" customWidth="1"/>
    <col min="6301" max="6301" width="12.5703125" style="4" customWidth="1"/>
    <col min="6302" max="6547" width="9" style="4"/>
    <col min="6548" max="6548" width="9" style="4" customWidth="1"/>
    <col min="6549" max="6549" width="10" style="4" customWidth="1"/>
    <col min="6550" max="6550" width="22.140625" style="4" customWidth="1"/>
    <col min="6551" max="6551" width="8.5703125" style="4" customWidth="1"/>
    <col min="6552" max="6552" width="33.28515625" style="4" customWidth="1"/>
    <col min="6553" max="6553" width="12.5703125" style="4" bestFit="1" customWidth="1"/>
    <col min="6554" max="6554" width="22.7109375" style="4" bestFit="1" customWidth="1"/>
    <col min="6555" max="6555" width="13.28515625" style="4" customWidth="1"/>
    <col min="6556" max="6556" width="9.42578125" style="4" bestFit="1" customWidth="1"/>
    <col min="6557" max="6557" width="12.5703125" style="4" customWidth="1"/>
    <col min="6558" max="6803" width="9" style="4"/>
    <col min="6804" max="6804" width="9" style="4" customWidth="1"/>
    <col min="6805" max="6805" width="10" style="4" customWidth="1"/>
    <col min="6806" max="6806" width="22.140625" style="4" customWidth="1"/>
    <col min="6807" max="6807" width="8.5703125" style="4" customWidth="1"/>
    <col min="6808" max="6808" width="33.28515625" style="4" customWidth="1"/>
    <col min="6809" max="6809" width="12.5703125" style="4" bestFit="1" customWidth="1"/>
    <col min="6810" max="6810" width="22.7109375" style="4" bestFit="1" customWidth="1"/>
    <col min="6811" max="6811" width="13.28515625" style="4" customWidth="1"/>
    <col min="6812" max="6812" width="9.42578125" style="4" bestFit="1" customWidth="1"/>
    <col min="6813" max="6813" width="12.5703125" style="4" customWidth="1"/>
    <col min="6814" max="7059" width="9" style="4"/>
    <col min="7060" max="7060" width="9" style="4" customWidth="1"/>
    <col min="7061" max="7061" width="10" style="4" customWidth="1"/>
    <col min="7062" max="7062" width="22.140625" style="4" customWidth="1"/>
    <col min="7063" max="7063" width="8.5703125" style="4" customWidth="1"/>
    <col min="7064" max="7064" width="33.28515625" style="4" customWidth="1"/>
    <col min="7065" max="7065" width="12.5703125" style="4" bestFit="1" customWidth="1"/>
    <col min="7066" max="7066" width="22.7109375" style="4" bestFit="1" customWidth="1"/>
    <col min="7067" max="7067" width="13.28515625" style="4" customWidth="1"/>
    <col min="7068" max="7068" width="9.42578125" style="4" bestFit="1" customWidth="1"/>
    <col min="7069" max="7069" width="12.5703125" style="4" customWidth="1"/>
    <col min="7070" max="7315" width="9" style="4"/>
    <col min="7316" max="7316" width="9" style="4" customWidth="1"/>
    <col min="7317" max="7317" width="10" style="4" customWidth="1"/>
    <col min="7318" max="7318" width="22.140625" style="4" customWidth="1"/>
    <col min="7319" max="7319" width="8.5703125" style="4" customWidth="1"/>
    <col min="7320" max="7320" width="33.28515625" style="4" customWidth="1"/>
    <col min="7321" max="7321" width="12.5703125" style="4" bestFit="1" customWidth="1"/>
    <col min="7322" max="7322" width="22.7109375" style="4" bestFit="1" customWidth="1"/>
    <col min="7323" max="7323" width="13.28515625" style="4" customWidth="1"/>
    <col min="7324" max="7324" width="9.42578125" style="4" bestFit="1" customWidth="1"/>
    <col min="7325" max="7325" width="12.5703125" style="4" customWidth="1"/>
    <col min="7326" max="7571" width="9" style="4"/>
    <col min="7572" max="7572" width="9" style="4" customWidth="1"/>
    <col min="7573" max="7573" width="10" style="4" customWidth="1"/>
    <col min="7574" max="7574" width="22.140625" style="4" customWidth="1"/>
    <col min="7575" max="7575" width="8.5703125" style="4" customWidth="1"/>
    <col min="7576" max="7576" width="33.28515625" style="4" customWidth="1"/>
    <col min="7577" max="7577" width="12.5703125" style="4" bestFit="1" customWidth="1"/>
    <col min="7578" max="7578" width="22.7109375" style="4" bestFit="1" customWidth="1"/>
    <col min="7579" max="7579" width="13.28515625" style="4" customWidth="1"/>
    <col min="7580" max="7580" width="9.42578125" style="4" bestFit="1" customWidth="1"/>
    <col min="7581" max="7581" width="12.5703125" style="4" customWidth="1"/>
    <col min="7582" max="7827" width="9" style="4"/>
    <col min="7828" max="7828" width="9" style="4" customWidth="1"/>
    <col min="7829" max="7829" width="10" style="4" customWidth="1"/>
    <col min="7830" max="7830" width="22.140625" style="4" customWidth="1"/>
    <col min="7831" max="7831" width="8.5703125" style="4" customWidth="1"/>
    <col min="7832" max="7832" width="33.28515625" style="4" customWidth="1"/>
    <col min="7833" max="7833" width="12.5703125" style="4" bestFit="1" customWidth="1"/>
    <col min="7834" max="7834" width="22.7109375" style="4" bestFit="1" customWidth="1"/>
    <col min="7835" max="7835" width="13.28515625" style="4" customWidth="1"/>
    <col min="7836" max="7836" width="9.42578125" style="4" bestFit="1" customWidth="1"/>
    <col min="7837" max="7837" width="12.5703125" style="4" customWidth="1"/>
    <col min="7838" max="8083" width="9" style="4"/>
    <col min="8084" max="8084" width="9" style="4" customWidth="1"/>
    <col min="8085" max="8085" width="10" style="4" customWidth="1"/>
    <col min="8086" max="8086" width="22.140625" style="4" customWidth="1"/>
    <col min="8087" max="8087" width="8.5703125" style="4" customWidth="1"/>
    <col min="8088" max="8088" width="33.28515625" style="4" customWidth="1"/>
    <col min="8089" max="8089" width="12.5703125" style="4" bestFit="1" customWidth="1"/>
    <col min="8090" max="8090" width="22.7109375" style="4" bestFit="1" customWidth="1"/>
    <col min="8091" max="8091" width="13.28515625" style="4" customWidth="1"/>
    <col min="8092" max="8092" width="9.42578125" style="4" bestFit="1" customWidth="1"/>
    <col min="8093" max="8093" width="12.5703125" style="4" customWidth="1"/>
    <col min="8094" max="8339" width="9" style="4"/>
    <col min="8340" max="8340" width="9" style="4" customWidth="1"/>
    <col min="8341" max="8341" width="10" style="4" customWidth="1"/>
    <col min="8342" max="8342" width="22.140625" style="4" customWidth="1"/>
    <col min="8343" max="8343" width="8.5703125" style="4" customWidth="1"/>
    <col min="8344" max="8344" width="33.28515625" style="4" customWidth="1"/>
    <col min="8345" max="8345" width="12.5703125" style="4" bestFit="1" customWidth="1"/>
    <col min="8346" max="8346" width="22.7109375" style="4" bestFit="1" customWidth="1"/>
    <col min="8347" max="8347" width="13.28515625" style="4" customWidth="1"/>
    <col min="8348" max="8348" width="9.42578125" style="4" bestFit="1" customWidth="1"/>
    <col min="8349" max="8349" width="12.5703125" style="4" customWidth="1"/>
    <col min="8350" max="8595" width="9" style="4"/>
    <col min="8596" max="8596" width="9" style="4" customWidth="1"/>
    <col min="8597" max="8597" width="10" style="4" customWidth="1"/>
    <col min="8598" max="8598" width="22.140625" style="4" customWidth="1"/>
    <col min="8599" max="8599" width="8.5703125" style="4" customWidth="1"/>
    <col min="8600" max="8600" width="33.28515625" style="4" customWidth="1"/>
    <col min="8601" max="8601" width="12.5703125" style="4" bestFit="1" customWidth="1"/>
    <col min="8602" max="8602" width="22.7109375" style="4" bestFit="1" customWidth="1"/>
    <col min="8603" max="8603" width="13.28515625" style="4" customWidth="1"/>
    <col min="8604" max="8604" width="9.42578125" style="4" bestFit="1" customWidth="1"/>
    <col min="8605" max="8605" width="12.5703125" style="4" customWidth="1"/>
    <col min="8606" max="8851" width="9" style="4"/>
    <col min="8852" max="8852" width="9" style="4" customWidth="1"/>
    <col min="8853" max="8853" width="10" style="4" customWidth="1"/>
    <col min="8854" max="8854" width="22.140625" style="4" customWidth="1"/>
    <col min="8855" max="8855" width="8.5703125" style="4" customWidth="1"/>
    <col min="8856" max="8856" width="33.28515625" style="4" customWidth="1"/>
    <col min="8857" max="8857" width="12.5703125" style="4" bestFit="1" customWidth="1"/>
    <col min="8858" max="8858" width="22.7109375" style="4" bestFit="1" customWidth="1"/>
    <col min="8859" max="8859" width="13.28515625" style="4" customWidth="1"/>
    <col min="8860" max="8860" width="9.42578125" style="4" bestFit="1" customWidth="1"/>
    <col min="8861" max="8861" width="12.5703125" style="4" customWidth="1"/>
    <col min="8862" max="9107" width="9" style="4"/>
    <col min="9108" max="9108" width="9" style="4" customWidth="1"/>
    <col min="9109" max="9109" width="10" style="4" customWidth="1"/>
    <col min="9110" max="9110" width="22.140625" style="4" customWidth="1"/>
    <col min="9111" max="9111" width="8.5703125" style="4" customWidth="1"/>
    <col min="9112" max="9112" width="33.28515625" style="4" customWidth="1"/>
    <col min="9113" max="9113" width="12.5703125" style="4" bestFit="1" customWidth="1"/>
    <col min="9114" max="9114" width="22.7109375" style="4" bestFit="1" customWidth="1"/>
    <col min="9115" max="9115" width="13.28515625" style="4" customWidth="1"/>
    <col min="9116" max="9116" width="9.42578125" style="4" bestFit="1" customWidth="1"/>
    <col min="9117" max="9117" width="12.5703125" style="4" customWidth="1"/>
    <col min="9118" max="9363" width="9" style="4"/>
    <col min="9364" max="9364" width="9" style="4" customWidth="1"/>
    <col min="9365" max="9365" width="10" style="4" customWidth="1"/>
    <col min="9366" max="9366" width="22.140625" style="4" customWidth="1"/>
    <col min="9367" max="9367" width="8.5703125" style="4" customWidth="1"/>
    <col min="9368" max="9368" width="33.28515625" style="4" customWidth="1"/>
    <col min="9369" max="9369" width="12.5703125" style="4" bestFit="1" customWidth="1"/>
    <col min="9370" max="9370" width="22.7109375" style="4" bestFit="1" customWidth="1"/>
    <col min="9371" max="9371" width="13.28515625" style="4" customWidth="1"/>
    <col min="9372" max="9372" width="9.42578125" style="4" bestFit="1" customWidth="1"/>
    <col min="9373" max="9373" width="12.5703125" style="4" customWidth="1"/>
    <col min="9374" max="9619" width="9" style="4"/>
    <col min="9620" max="9620" width="9" style="4" customWidth="1"/>
    <col min="9621" max="9621" width="10" style="4" customWidth="1"/>
    <col min="9622" max="9622" width="22.140625" style="4" customWidth="1"/>
    <col min="9623" max="9623" width="8.5703125" style="4" customWidth="1"/>
    <col min="9624" max="9624" width="33.28515625" style="4" customWidth="1"/>
    <col min="9625" max="9625" width="12.5703125" style="4" bestFit="1" customWidth="1"/>
    <col min="9626" max="9626" width="22.7109375" style="4" bestFit="1" customWidth="1"/>
    <col min="9627" max="9627" width="13.28515625" style="4" customWidth="1"/>
    <col min="9628" max="9628" width="9.42578125" style="4" bestFit="1" customWidth="1"/>
    <col min="9629" max="9629" width="12.5703125" style="4" customWidth="1"/>
    <col min="9630" max="9875" width="9" style="4"/>
    <col min="9876" max="9876" width="9" style="4" customWidth="1"/>
    <col min="9877" max="9877" width="10" style="4" customWidth="1"/>
    <col min="9878" max="9878" width="22.140625" style="4" customWidth="1"/>
    <col min="9879" max="9879" width="8.5703125" style="4" customWidth="1"/>
    <col min="9880" max="9880" width="33.28515625" style="4" customWidth="1"/>
    <col min="9881" max="9881" width="12.5703125" style="4" bestFit="1" customWidth="1"/>
    <col min="9882" max="9882" width="22.7109375" style="4" bestFit="1" customWidth="1"/>
    <col min="9883" max="9883" width="13.28515625" style="4" customWidth="1"/>
    <col min="9884" max="9884" width="9.42578125" style="4" bestFit="1" customWidth="1"/>
    <col min="9885" max="9885" width="12.5703125" style="4" customWidth="1"/>
    <col min="9886" max="10131" width="9" style="4"/>
    <col min="10132" max="10132" width="9" style="4" customWidth="1"/>
    <col min="10133" max="10133" width="10" style="4" customWidth="1"/>
    <col min="10134" max="10134" width="22.140625" style="4" customWidth="1"/>
    <col min="10135" max="10135" width="8.5703125" style="4" customWidth="1"/>
    <col min="10136" max="10136" width="33.28515625" style="4" customWidth="1"/>
    <col min="10137" max="10137" width="12.5703125" style="4" bestFit="1" customWidth="1"/>
    <col min="10138" max="10138" width="22.7109375" style="4" bestFit="1" customWidth="1"/>
    <col min="10139" max="10139" width="13.28515625" style="4" customWidth="1"/>
    <col min="10140" max="10140" width="9.42578125" style="4" bestFit="1" customWidth="1"/>
    <col min="10141" max="10141" width="12.5703125" style="4" customWidth="1"/>
    <col min="10142" max="10387" width="9" style="4"/>
    <col min="10388" max="10388" width="9" style="4" customWidth="1"/>
    <col min="10389" max="10389" width="10" style="4" customWidth="1"/>
    <col min="10390" max="10390" width="22.140625" style="4" customWidth="1"/>
    <col min="10391" max="10391" width="8.5703125" style="4" customWidth="1"/>
    <col min="10392" max="10392" width="33.28515625" style="4" customWidth="1"/>
    <col min="10393" max="10393" width="12.5703125" style="4" bestFit="1" customWidth="1"/>
    <col min="10394" max="10394" width="22.7109375" style="4" bestFit="1" customWidth="1"/>
    <col min="10395" max="10395" width="13.28515625" style="4" customWidth="1"/>
    <col min="10396" max="10396" width="9.42578125" style="4" bestFit="1" customWidth="1"/>
    <col min="10397" max="10397" width="12.5703125" style="4" customWidth="1"/>
    <col min="10398" max="10643" width="9" style="4"/>
    <col min="10644" max="10644" width="9" style="4" customWidth="1"/>
    <col min="10645" max="10645" width="10" style="4" customWidth="1"/>
    <col min="10646" max="10646" width="22.140625" style="4" customWidth="1"/>
    <col min="10647" max="10647" width="8.5703125" style="4" customWidth="1"/>
    <col min="10648" max="10648" width="33.28515625" style="4" customWidth="1"/>
    <col min="10649" max="10649" width="12.5703125" style="4" bestFit="1" customWidth="1"/>
    <col min="10650" max="10650" width="22.7109375" style="4" bestFit="1" customWidth="1"/>
    <col min="10651" max="10651" width="13.28515625" style="4" customWidth="1"/>
    <col min="10652" max="10652" width="9.42578125" style="4" bestFit="1" customWidth="1"/>
    <col min="10653" max="10653" width="12.5703125" style="4" customWidth="1"/>
    <col min="10654" max="10899" width="9" style="4"/>
    <col min="10900" max="10900" width="9" style="4" customWidth="1"/>
    <col min="10901" max="10901" width="10" style="4" customWidth="1"/>
    <col min="10902" max="10902" width="22.140625" style="4" customWidth="1"/>
    <col min="10903" max="10903" width="8.5703125" style="4" customWidth="1"/>
    <col min="10904" max="10904" width="33.28515625" style="4" customWidth="1"/>
    <col min="10905" max="10905" width="12.5703125" style="4" bestFit="1" customWidth="1"/>
    <col min="10906" max="10906" width="22.7109375" style="4" bestFit="1" customWidth="1"/>
    <col min="10907" max="10907" width="13.28515625" style="4" customWidth="1"/>
    <col min="10908" max="10908" width="9.42578125" style="4" bestFit="1" customWidth="1"/>
    <col min="10909" max="10909" width="12.5703125" style="4" customWidth="1"/>
    <col min="10910" max="11155" width="9" style="4"/>
    <col min="11156" max="11156" width="9" style="4" customWidth="1"/>
    <col min="11157" max="11157" width="10" style="4" customWidth="1"/>
    <col min="11158" max="11158" width="22.140625" style="4" customWidth="1"/>
    <col min="11159" max="11159" width="8.5703125" style="4" customWidth="1"/>
    <col min="11160" max="11160" width="33.28515625" style="4" customWidth="1"/>
    <col min="11161" max="11161" width="12.5703125" style="4" bestFit="1" customWidth="1"/>
    <col min="11162" max="11162" width="22.7109375" style="4" bestFit="1" customWidth="1"/>
    <col min="11163" max="11163" width="13.28515625" style="4" customWidth="1"/>
    <col min="11164" max="11164" width="9.42578125" style="4" bestFit="1" customWidth="1"/>
    <col min="11165" max="11165" width="12.5703125" style="4" customWidth="1"/>
    <col min="11166" max="11411" width="9" style="4"/>
    <col min="11412" max="11412" width="9" style="4" customWidth="1"/>
    <col min="11413" max="11413" width="10" style="4" customWidth="1"/>
    <col min="11414" max="11414" width="22.140625" style="4" customWidth="1"/>
    <col min="11415" max="11415" width="8.5703125" style="4" customWidth="1"/>
    <col min="11416" max="11416" width="33.28515625" style="4" customWidth="1"/>
    <col min="11417" max="11417" width="12.5703125" style="4" bestFit="1" customWidth="1"/>
    <col min="11418" max="11418" width="22.7109375" style="4" bestFit="1" customWidth="1"/>
    <col min="11419" max="11419" width="13.28515625" style="4" customWidth="1"/>
    <col min="11420" max="11420" width="9.42578125" style="4" bestFit="1" customWidth="1"/>
    <col min="11421" max="11421" width="12.5703125" style="4" customWidth="1"/>
    <col min="11422" max="11667" width="9" style="4"/>
    <col min="11668" max="11668" width="9" style="4" customWidth="1"/>
    <col min="11669" max="11669" width="10" style="4" customWidth="1"/>
    <col min="11670" max="11670" width="22.140625" style="4" customWidth="1"/>
    <col min="11671" max="11671" width="8.5703125" style="4" customWidth="1"/>
    <col min="11672" max="11672" width="33.28515625" style="4" customWidth="1"/>
    <col min="11673" max="11673" width="12.5703125" style="4" bestFit="1" customWidth="1"/>
    <col min="11674" max="11674" width="22.7109375" style="4" bestFit="1" customWidth="1"/>
    <col min="11675" max="11675" width="13.28515625" style="4" customWidth="1"/>
    <col min="11676" max="11676" width="9.42578125" style="4" bestFit="1" customWidth="1"/>
    <col min="11677" max="11677" width="12.5703125" style="4" customWidth="1"/>
    <col min="11678" max="11923" width="9" style="4"/>
    <col min="11924" max="11924" width="9" style="4" customWidth="1"/>
    <col min="11925" max="11925" width="10" style="4" customWidth="1"/>
    <col min="11926" max="11926" width="22.140625" style="4" customWidth="1"/>
    <col min="11927" max="11927" width="8.5703125" style="4" customWidth="1"/>
    <col min="11928" max="11928" width="33.28515625" style="4" customWidth="1"/>
    <col min="11929" max="11929" width="12.5703125" style="4" bestFit="1" customWidth="1"/>
    <col min="11930" max="11930" width="22.7109375" style="4" bestFit="1" customWidth="1"/>
    <col min="11931" max="11931" width="13.28515625" style="4" customWidth="1"/>
    <col min="11932" max="11932" width="9.42578125" style="4" bestFit="1" customWidth="1"/>
    <col min="11933" max="11933" width="12.5703125" style="4" customWidth="1"/>
    <col min="11934" max="12179" width="9" style="4"/>
    <col min="12180" max="12180" width="9" style="4" customWidth="1"/>
    <col min="12181" max="12181" width="10" style="4" customWidth="1"/>
    <col min="12182" max="12182" width="22.140625" style="4" customWidth="1"/>
    <col min="12183" max="12183" width="8.5703125" style="4" customWidth="1"/>
    <col min="12184" max="12184" width="33.28515625" style="4" customWidth="1"/>
    <col min="12185" max="12185" width="12.5703125" style="4" bestFit="1" customWidth="1"/>
    <col min="12186" max="12186" width="22.7109375" style="4" bestFit="1" customWidth="1"/>
    <col min="12187" max="12187" width="13.28515625" style="4" customWidth="1"/>
    <col min="12188" max="12188" width="9.42578125" style="4" bestFit="1" customWidth="1"/>
    <col min="12189" max="12189" width="12.5703125" style="4" customWidth="1"/>
    <col min="12190" max="12435" width="9" style="4"/>
    <col min="12436" max="12436" width="9" style="4" customWidth="1"/>
    <col min="12437" max="12437" width="10" style="4" customWidth="1"/>
    <col min="12438" max="12438" width="22.140625" style="4" customWidth="1"/>
    <col min="12439" max="12439" width="8.5703125" style="4" customWidth="1"/>
    <col min="12440" max="12440" width="33.28515625" style="4" customWidth="1"/>
    <col min="12441" max="12441" width="12.5703125" style="4" bestFit="1" customWidth="1"/>
    <col min="12442" max="12442" width="22.7109375" style="4" bestFit="1" customWidth="1"/>
    <col min="12443" max="12443" width="13.28515625" style="4" customWidth="1"/>
    <col min="12444" max="12444" width="9.42578125" style="4" bestFit="1" customWidth="1"/>
    <col min="12445" max="12445" width="12.5703125" style="4" customWidth="1"/>
    <col min="12446" max="12691" width="9" style="4"/>
    <col min="12692" max="12692" width="9" style="4" customWidth="1"/>
    <col min="12693" max="12693" width="10" style="4" customWidth="1"/>
    <col min="12694" max="12694" width="22.140625" style="4" customWidth="1"/>
    <col min="12695" max="12695" width="8.5703125" style="4" customWidth="1"/>
    <col min="12696" max="12696" width="33.28515625" style="4" customWidth="1"/>
    <col min="12697" max="12697" width="12.5703125" style="4" bestFit="1" customWidth="1"/>
    <col min="12698" max="12698" width="22.7109375" style="4" bestFit="1" customWidth="1"/>
    <col min="12699" max="12699" width="13.28515625" style="4" customWidth="1"/>
    <col min="12700" max="12700" width="9.42578125" style="4" bestFit="1" customWidth="1"/>
    <col min="12701" max="12701" width="12.5703125" style="4" customWidth="1"/>
    <col min="12702" max="12947" width="9" style="4"/>
    <col min="12948" max="12948" width="9" style="4" customWidth="1"/>
    <col min="12949" max="12949" width="10" style="4" customWidth="1"/>
    <col min="12950" max="12950" width="22.140625" style="4" customWidth="1"/>
    <col min="12951" max="12951" width="8.5703125" style="4" customWidth="1"/>
    <col min="12952" max="12952" width="33.28515625" style="4" customWidth="1"/>
    <col min="12953" max="12953" width="12.5703125" style="4" bestFit="1" customWidth="1"/>
    <col min="12954" max="12954" width="22.7109375" style="4" bestFit="1" customWidth="1"/>
    <col min="12955" max="12955" width="13.28515625" style="4" customWidth="1"/>
    <col min="12956" max="12956" width="9.42578125" style="4" bestFit="1" customWidth="1"/>
    <col min="12957" max="12957" width="12.5703125" style="4" customWidth="1"/>
    <col min="12958" max="13203" width="9" style="4"/>
    <col min="13204" max="13204" width="9" style="4" customWidth="1"/>
    <col min="13205" max="13205" width="10" style="4" customWidth="1"/>
    <col min="13206" max="13206" width="22.140625" style="4" customWidth="1"/>
    <col min="13207" max="13207" width="8.5703125" style="4" customWidth="1"/>
    <col min="13208" max="13208" width="33.28515625" style="4" customWidth="1"/>
    <col min="13209" max="13209" width="12.5703125" style="4" bestFit="1" customWidth="1"/>
    <col min="13210" max="13210" width="22.7109375" style="4" bestFit="1" customWidth="1"/>
    <col min="13211" max="13211" width="13.28515625" style="4" customWidth="1"/>
    <col min="13212" max="13212" width="9.42578125" style="4" bestFit="1" customWidth="1"/>
    <col min="13213" max="13213" width="12.5703125" style="4" customWidth="1"/>
    <col min="13214" max="13459" width="9" style="4"/>
    <col min="13460" max="13460" width="9" style="4" customWidth="1"/>
    <col min="13461" max="13461" width="10" style="4" customWidth="1"/>
    <col min="13462" max="13462" width="22.140625" style="4" customWidth="1"/>
    <col min="13463" max="13463" width="8.5703125" style="4" customWidth="1"/>
    <col min="13464" max="13464" width="33.28515625" style="4" customWidth="1"/>
    <col min="13465" max="13465" width="12.5703125" style="4" bestFit="1" customWidth="1"/>
    <col min="13466" max="13466" width="22.7109375" style="4" bestFit="1" customWidth="1"/>
    <col min="13467" max="13467" width="13.28515625" style="4" customWidth="1"/>
    <col min="13468" max="13468" width="9.42578125" style="4" bestFit="1" customWidth="1"/>
    <col min="13469" max="13469" width="12.5703125" style="4" customWidth="1"/>
    <col min="13470" max="13715" width="9" style="4"/>
    <col min="13716" max="13716" width="9" style="4" customWidth="1"/>
    <col min="13717" max="13717" width="10" style="4" customWidth="1"/>
    <col min="13718" max="13718" width="22.140625" style="4" customWidth="1"/>
    <col min="13719" max="13719" width="8.5703125" style="4" customWidth="1"/>
    <col min="13720" max="13720" width="33.28515625" style="4" customWidth="1"/>
    <col min="13721" max="13721" width="12.5703125" style="4" bestFit="1" customWidth="1"/>
    <col min="13722" max="13722" width="22.7109375" style="4" bestFit="1" customWidth="1"/>
    <col min="13723" max="13723" width="13.28515625" style="4" customWidth="1"/>
    <col min="13724" max="13724" width="9.42578125" style="4" bestFit="1" customWidth="1"/>
    <col min="13725" max="13725" width="12.5703125" style="4" customWidth="1"/>
    <col min="13726" max="13971" width="9" style="4"/>
    <col min="13972" max="13972" width="9" style="4" customWidth="1"/>
    <col min="13973" max="13973" width="10" style="4" customWidth="1"/>
    <col min="13974" max="13974" width="22.140625" style="4" customWidth="1"/>
    <col min="13975" max="13975" width="8.5703125" style="4" customWidth="1"/>
    <col min="13976" max="13976" width="33.28515625" style="4" customWidth="1"/>
    <col min="13977" max="13977" width="12.5703125" style="4" bestFit="1" customWidth="1"/>
    <col min="13978" max="13978" width="22.7109375" style="4" bestFit="1" customWidth="1"/>
    <col min="13979" max="13979" width="13.28515625" style="4" customWidth="1"/>
    <col min="13980" max="13980" width="9.42578125" style="4" bestFit="1" customWidth="1"/>
    <col min="13981" max="13981" width="12.5703125" style="4" customWidth="1"/>
    <col min="13982" max="14227" width="9" style="4"/>
    <col min="14228" max="14228" width="9" style="4" customWidth="1"/>
    <col min="14229" max="14229" width="10" style="4" customWidth="1"/>
    <col min="14230" max="14230" width="22.140625" style="4" customWidth="1"/>
    <col min="14231" max="14231" width="8.5703125" style="4" customWidth="1"/>
    <col min="14232" max="14232" width="33.28515625" style="4" customWidth="1"/>
    <col min="14233" max="14233" width="12.5703125" style="4" bestFit="1" customWidth="1"/>
    <col min="14234" max="14234" width="22.7109375" style="4" bestFit="1" customWidth="1"/>
    <col min="14235" max="14235" width="13.28515625" style="4" customWidth="1"/>
    <col min="14236" max="14236" width="9.42578125" style="4" bestFit="1" customWidth="1"/>
    <col min="14237" max="14237" width="12.5703125" style="4" customWidth="1"/>
    <col min="14238" max="14483" width="9" style="4"/>
    <col min="14484" max="14484" width="9" style="4" customWidth="1"/>
    <col min="14485" max="14485" width="10" style="4" customWidth="1"/>
    <col min="14486" max="14486" width="22.140625" style="4" customWidth="1"/>
    <col min="14487" max="14487" width="8.5703125" style="4" customWidth="1"/>
    <col min="14488" max="14488" width="33.28515625" style="4" customWidth="1"/>
    <col min="14489" max="14489" width="12.5703125" style="4" bestFit="1" customWidth="1"/>
    <col min="14490" max="14490" width="22.7109375" style="4" bestFit="1" customWidth="1"/>
    <col min="14491" max="14491" width="13.28515625" style="4" customWidth="1"/>
    <col min="14492" max="14492" width="9.42578125" style="4" bestFit="1" customWidth="1"/>
    <col min="14493" max="14493" width="12.5703125" style="4" customWidth="1"/>
    <col min="14494" max="14739" width="9" style="4"/>
    <col min="14740" max="14740" width="9" style="4" customWidth="1"/>
    <col min="14741" max="14741" width="10" style="4" customWidth="1"/>
    <col min="14742" max="14742" width="22.140625" style="4" customWidth="1"/>
    <col min="14743" max="14743" width="8.5703125" style="4" customWidth="1"/>
    <col min="14744" max="14744" width="33.28515625" style="4" customWidth="1"/>
    <col min="14745" max="14745" width="12.5703125" style="4" bestFit="1" customWidth="1"/>
    <col min="14746" max="14746" width="22.7109375" style="4" bestFit="1" customWidth="1"/>
    <col min="14747" max="14747" width="13.28515625" style="4" customWidth="1"/>
    <col min="14748" max="14748" width="9.42578125" style="4" bestFit="1" customWidth="1"/>
    <col min="14749" max="14749" width="12.5703125" style="4" customWidth="1"/>
    <col min="14750" max="14995" width="9" style="4"/>
    <col min="14996" max="14996" width="9" style="4" customWidth="1"/>
    <col min="14997" max="14997" width="10" style="4" customWidth="1"/>
    <col min="14998" max="14998" width="22.140625" style="4" customWidth="1"/>
    <col min="14999" max="14999" width="8.5703125" style="4" customWidth="1"/>
    <col min="15000" max="15000" width="33.28515625" style="4" customWidth="1"/>
    <col min="15001" max="15001" width="12.5703125" style="4" bestFit="1" customWidth="1"/>
    <col min="15002" max="15002" width="22.7109375" style="4" bestFit="1" customWidth="1"/>
    <col min="15003" max="15003" width="13.28515625" style="4" customWidth="1"/>
    <col min="15004" max="15004" width="9.42578125" style="4" bestFit="1" customWidth="1"/>
    <col min="15005" max="15005" width="12.5703125" style="4" customWidth="1"/>
    <col min="15006" max="15251" width="9" style="4"/>
    <col min="15252" max="15252" width="9" style="4" customWidth="1"/>
    <col min="15253" max="15253" width="10" style="4" customWidth="1"/>
    <col min="15254" max="15254" width="22.140625" style="4" customWidth="1"/>
    <col min="15255" max="15255" width="8.5703125" style="4" customWidth="1"/>
    <col min="15256" max="15256" width="33.28515625" style="4" customWidth="1"/>
    <col min="15257" max="15257" width="12.5703125" style="4" bestFit="1" customWidth="1"/>
    <col min="15258" max="15258" width="22.7109375" style="4" bestFit="1" customWidth="1"/>
    <col min="15259" max="15259" width="13.28515625" style="4" customWidth="1"/>
    <col min="15260" max="15260" width="9.42578125" style="4" bestFit="1" customWidth="1"/>
    <col min="15261" max="15261" width="12.5703125" style="4" customWidth="1"/>
    <col min="15262" max="15507" width="9" style="4"/>
    <col min="15508" max="15508" width="9" style="4" customWidth="1"/>
    <col min="15509" max="15509" width="10" style="4" customWidth="1"/>
    <col min="15510" max="15510" width="22.140625" style="4" customWidth="1"/>
    <col min="15511" max="15511" width="8.5703125" style="4" customWidth="1"/>
    <col min="15512" max="15512" width="33.28515625" style="4" customWidth="1"/>
    <col min="15513" max="15513" width="12.5703125" style="4" bestFit="1" customWidth="1"/>
    <col min="15514" max="15514" width="22.7109375" style="4" bestFit="1" customWidth="1"/>
    <col min="15515" max="15515" width="13.28515625" style="4" customWidth="1"/>
    <col min="15516" max="15516" width="9.42578125" style="4" bestFit="1" customWidth="1"/>
    <col min="15517" max="15517" width="12.5703125" style="4" customWidth="1"/>
    <col min="15518" max="15763" width="9" style="4"/>
    <col min="15764" max="15764" width="9" style="4" customWidth="1"/>
    <col min="15765" max="15765" width="10" style="4" customWidth="1"/>
    <col min="15766" max="15766" width="22.140625" style="4" customWidth="1"/>
    <col min="15767" max="15767" width="8.5703125" style="4" customWidth="1"/>
    <col min="15768" max="15768" width="33.28515625" style="4" customWidth="1"/>
    <col min="15769" max="15769" width="12.5703125" style="4" bestFit="1" customWidth="1"/>
    <col min="15770" max="15770" width="22.7109375" style="4" bestFit="1" customWidth="1"/>
    <col min="15771" max="15771" width="13.28515625" style="4" customWidth="1"/>
    <col min="15772" max="15772" width="9.42578125" style="4" bestFit="1" customWidth="1"/>
    <col min="15773" max="15773" width="12.5703125" style="4" customWidth="1"/>
    <col min="15774" max="16019" width="9" style="4"/>
    <col min="16020" max="16020" width="9" style="4" customWidth="1"/>
    <col min="16021" max="16021" width="10" style="4" customWidth="1"/>
    <col min="16022" max="16022" width="22.140625" style="4" customWidth="1"/>
    <col min="16023" max="16023" width="8.5703125" style="4" customWidth="1"/>
    <col min="16024" max="16024" width="33.28515625" style="4" customWidth="1"/>
    <col min="16025" max="16025" width="12.5703125" style="4" bestFit="1" customWidth="1"/>
    <col min="16026" max="16026" width="22.7109375" style="4" bestFit="1" customWidth="1"/>
    <col min="16027" max="16027" width="13.28515625" style="4" customWidth="1"/>
    <col min="16028" max="16028" width="9.42578125" style="4" bestFit="1" customWidth="1"/>
    <col min="16029" max="16029" width="12.5703125" style="4" customWidth="1"/>
    <col min="16030" max="16384" width="9" style="4"/>
  </cols>
  <sheetData>
    <row r="1" spans="1:10" ht="20.25">
      <c r="A1" s="1" t="s">
        <v>0</v>
      </c>
      <c r="B1" s="1"/>
      <c r="C1" s="2"/>
      <c r="D1" s="3"/>
      <c r="E1" s="2"/>
      <c r="F1" s="3"/>
      <c r="G1" s="3"/>
      <c r="H1" s="114"/>
      <c r="I1" s="3"/>
      <c r="J1" s="3"/>
    </row>
    <row r="2" spans="1:10" ht="23.25" customHeight="1">
      <c r="A2" s="164" t="s">
        <v>1024</v>
      </c>
      <c r="B2" s="164"/>
      <c r="C2" s="164"/>
      <c r="D2" s="164"/>
      <c r="E2" s="164"/>
      <c r="F2" s="164"/>
      <c r="G2" s="164"/>
      <c r="H2" s="164"/>
      <c r="I2" s="164"/>
      <c r="J2" s="164"/>
    </row>
    <row r="3" spans="1:10" ht="23.25" customHeight="1">
      <c r="A3" s="165" t="s">
        <v>1</v>
      </c>
      <c r="B3" s="165"/>
      <c r="C3" s="165"/>
      <c r="D3" s="165"/>
      <c r="E3" s="165"/>
      <c r="F3" s="165"/>
      <c r="G3" s="165"/>
      <c r="H3" s="165"/>
      <c r="I3" s="165"/>
      <c r="J3" s="165"/>
    </row>
    <row r="4" spans="1:10" s="7" customFormat="1" ht="28.5">
      <c r="A4" s="144" t="s">
        <v>2</v>
      </c>
      <c r="B4" s="144"/>
      <c r="C4" s="144"/>
      <c r="D4" s="5" t="s">
        <v>3</v>
      </c>
      <c r="E4" s="6" t="s">
        <v>4</v>
      </c>
      <c r="F4" s="102" t="s">
        <v>5</v>
      </c>
      <c r="G4" s="102" t="s">
        <v>6</v>
      </c>
      <c r="H4" s="104" t="s">
        <v>7</v>
      </c>
      <c r="I4" s="102" t="s">
        <v>8</v>
      </c>
      <c r="J4" s="102" t="s">
        <v>9</v>
      </c>
    </row>
    <row r="5" spans="1:10" s="7" customFormat="1" ht="33.75" customHeight="1">
      <c r="A5" s="166" t="s">
        <v>10</v>
      </c>
      <c r="B5" s="167"/>
      <c r="C5" s="168"/>
      <c r="D5" s="8">
        <f>SUM(D6,D212)</f>
        <v>12000</v>
      </c>
      <c r="E5" s="6"/>
      <c r="F5" s="102"/>
      <c r="G5" s="102"/>
      <c r="H5" s="104"/>
      <c r="I5" s="102"/>
      <c r="J5" s="102"/>
    </row>
    <row r="6" spans="1:10" s="12" customFormat="1" ht="32.25" customHeight="1">
      <c r="A6" s="144" t="s">
        <v>11</v>
      </c>
      <c r="B6" s="144"/>
      <c r="C6" s="144"/>
      <c r="D6" s="8">
        <v>7970</v>
      </c>
      <c r="E6" s="109"/>
      <c r="F6" s="9"/>
      <c r="G6" s="10"/>
      <c r="H6" s="115"/>
      <c r="I6" s="11"/>
      <c r="J6" s="11"/>
    </row>
    <row r="7" spans="1:10" s="12" customFormat="1" ht="32.25" customHeight="1">
      <c r="A7" s="141" t="s">
        <v>12</v>
      </c>
      <c r="B7" s="144" t="s">
        <v>13</v>
      </c>
      <c r="C7" s="144"/>
      <c r="D7" s="8">
        <v>5340</v>
      </c>
      <c r="E7" s="109"/>
      <c r="F7" s="9"/>
      <c r="G7" s="10"/>
      <c r="H7" s="115"/>
      <c r="I7" s="11"/>
      <c r="J7" s="11"/>
    </row>
    <row r="8" spans="1:10" s="12" customFormat="1" ht="32.25" customHeight="1">
      <c r="A8" s="142"/>
      <c r="B8" s="159" t="s">
        <v>14</v>
      </c>
      <c r="C8" s="6" t="s">
        <v>15</v>
      </c>
      <c r="D8" s="9">
        <f>SUM(D9:D35)</f>
        <v>1630</v>
      </c>
      <c r="E8" s="109"/>
      <c r="F8" s="9"/>
      <c r="G8" s="10"/>
      <c r="H8" s="115"/>
      <c r="I8" s="11"/>
      <c r="J8" s="11"/>
    </row>
    <row r="9" spans="1:10" s="12" customFormat="1" ht="35.25" customHeight="1">
      <c r="A9" s="142"/>
      <c r="B9" s="159"/>
      <c r="C9" s="13" t="s">
        <v>14</v>
      </c>
      <c r="D9" s="90">
        <v>30</v>
      </c>
      <c r="E9" s="91" t="s">
        <v>984</v>
      </c>
      <c r="F9" s="14" t="s">
        <v>16</v>
      </c>
      <c r="G9" s="15" t="s">
        <v>17</v>
      </c>
      <c r="H9" s="116" t="s">
        <v>18</v>
      </c>
      <c r="I9" s="14">
        <v>2060902</v>
      </c>
      <c r="J9" s="14">
        <v>30499</v>
      </c>
    </row>
    <row r="10" spans="1:10" s="12" customFormat="1" ht="35.25" customHeight="1">
      <c r="A10" s="142"/>
      <c r="B10" s="159"/>
      <c r="C10" s="13" t="s">
        <v>14</v>
      </c>
      <c r="D10" s="90">
        <v>30</v>
      </c>
      <c r="E10" s="91" t="s">
        <v>985</v>
      </c>
      <c r="F10" s="14" t="s">
        <v>16</v>
      </c>
      <c r="G10" s="15" t="s">
        <v>19</v>
      </c>
      <c r="H10" s="116" t="s">
        <v>20</v>
      </c>
      <c r="I10" s="14">
        <v>2060902</v>
      </c>
      <c r="J10" s="14">
        <v>30499</v>
      </c>
    </row>
    <row r="11" spans="1:10" s="16" customFormat="1" ht="35.25" customHeight="1">
      <c r="A11" s="142"/>
      <c r="B11" s="159"/>
      <c r="C11" s="13" t="s">
        <v>21</v>
      </c>
      <c r="D11" s="90">
        <v>30</v>
      </c>
      <c r="E11" s="91" t="s">
        <v>986</v>
      </c>
      <c r="F11" s="14" t="s">
        <v>16</v>
      </c>
      <c r="G11" s="15" t="s">
        <v>22</v>
      </c>
      <c r="H11" s="116" t="s">
        <v>23</v>
      </c>
      <c r="I11" s="14">
        <v>2060902</v>
      </c>
      <c r="J11" s="14">
        <v>30499</v>
      </c>
    </row>
    <row r="12" spans="1:10" s="16" customFormat="1" ht="35.25" customHeight="1">
      <c r="A12" s="142"/>
      <c r="B12" s="159"/>
      <c r="C12" s="13" t="s">
        <v>21</v>
      </c>
      <c r="D12" s="90">
        <v>40</v>
      </c>
      <c r="E12" s="91" t="s">
        <v>987</v>
      </c>
      <c r="F12" s="14" t="s">
        <v>16</v>
      </c>
      <c r="G12" s="15" t="s">
        <v>24</v>
      </c>
      <c r="H12" s="116" t="s">
        <v>25</v>
      </c>
      <c r="I12" s="14">
        <v>2060902</v>
      </c>
      <c r="J12" s="14">
        <v>30499</v>
      </c>
    </row>
    <row r="13" spans="1:10" s="16" customFormat="1" ht="35.25" customHeight="1">
      <c r="A13" s="142"/>
      <c r="B13" s="159"/>
      <c r="C13" s="13" t="s">
        <v>14</v>
      </c>
      <c r="D13" s="90">
        <v>30</v>
      </c>
      <c r="E13" s="91" t="s">
        <v>987</v>
      </c>
      <c r="F13" s="14" t="s">
        <v>16</v>
      </c>
      <c r="G13" s="15" t="s">
        <v>26</v>
      </c>
      <c r="H13" s="116" t="s">
        <v>27</v>
      </c>
      <c r="I13" s="14">
        <v>2060902</v>
      </c>
      <c r="J13" s="14">
        <v>30499</v>
      </c>
    </row>
    <row r="14" spans="1:10" s="16" customFormat="1" ht="35.25" customHeight="1">
      <c r="A14" s="142"/>
      <c r="B14" s="159"/>
      <c r="C14" s="17" t="s">
        <v>14</v>
      </c>
      <c r="D14" s="18">
        <v>30</v>
      </c>
      <c r="E14" s="19" t="s">
        <v>28</v>
      </c>
      <c r="F14" s="14" t="s">
        <v>16</v>
      </c>
      <c r="G14" s="11" t="s">
        <v>29</v>
      </c>
      <c r="H14" s="117" t="s">
        <v>30</v>
      </c>
      <c r="I14" s="14">
        <v>2060902</v>
      </c>
      <c r="J14" s="14">
        <v>30499</v>
      </c>
    </row>
    <row r="15" spans="1:10" s="16" customFormat="1" ht="53.25" customHeight="1">
      <c r="A15" s="142"/>
      <c r="B15" s="159"/>
      <c r="C15" s="108" t="s">
        <v>31</v>
      </c>
      <c r="D15" s="20">
        <v>120</v>
      </c>
      <c r="E15" s="108" t="s">
        <v>32</v>
      </c>
      <c r="F15" s="14" t="s">
        <v>16</v>
      </c>
      <c r="G15" s="106" t="s">
        <v>33</v>
      </c>
      <c r="H15" s="118" t="s">
        <v>34</v>
      </c>
      <c r="I15" s="14">
        <v>2060902</v>
      </c>
      <c r="J15" s="14">
        <v>30499</v>
      </c>
    </row>
    <row r="16" spans="1:10" s="16" customFormat="1" ht="43.5" customHeight="1">
      <c r="A16" s="142"/>
      <c r="B16" s="159"/>
      <c r="C16" s="108" t="s">
        <v>31</v>
      </c>
      <c r="D16" s="20">
        <v>110</v>
      </c>
      <c r="E16" s="108" t="s">
        <v>35</v>
      </c>
      <c r="F16" s="14" t="s">
        <v>16</v>
      </c>
      <c r="G16" s="106" t="s">
        <v>36</v>
      </c>
      <c r="H16" s="118" t="s">
        <v>37</v>
      </c>
      <c r="I16" s="14">
        <v>2060902</v>
      </c>
      <c r="J16" s="14">
        <v>30499</v>
      </c>
    </row>
    <row r="17" spans="1:10" s="16" customFormat="1" ht="35.25" customHeight="1">
      <c r="A17" s="142"/>
      <c r="B17" s="159"/>
      <c r="C17" s="108" t="s">
        <v>31</v>
      </c>
      <c r="D17" s="20">
        <v>90</v>
      </c>
      <c r="E17" s="108" t="s">
        <v>38</v>
      </c>
      <c r="F17" s="14" t="s">
        <v>16</v>
      </c>
      <c r="G17" s="106" t="s">
        <v>39</v>
      </c>
      <c r="H17" s="118" t="s">
        <v>40</v>
      </c>
      <c r="I17" s="14">
        <v>2060902</v>
      </c>
      <c r="J17" s="14">
        <v>30499</v>
      </c>
    </row>
    <row r="18" spans="1:10" s="16" customFormat="1" ht="35.25" customHeight="1">
      <c r="A18" s="142"/>
      <c r="B18" s="159"/>
      <c r="C18" s="108" t="s">
        <v>31</v>
      </c>
      <c r="D18" s="20">
        <v>110</v>
      </c>
      <c r="E18" s="108" t="s">
        <v>41</v>
      </c>
      <c r="F18" s="14" t="s">
        <v>16</v>
      </c>
      <c r="G18" s="106" t="s">
        <v>42</v>
      </c>
      <c r="H18" s="118" t="s">
        <v>43</v>
      </c>
      <c r="I18" s="14">
        <v>2060902</v>
      </c>
      <c r="J18" s="14">
        <v>30499</v>
      </c>
    </row>
    <row r="19" spans="1:10" s="16" customFormat="1" ht="35.25" customHeight="1">
      <c r="A19" s="142"/>
      <c r="B19" s="159"/>
      <c r="C19" s="108" t="s">
        <v>31</v>
      </c>
      <c r="D19" s="20">
        <v>120</v>
      </c>
      <c r="E19" s="108" t="s">
        <v>44</v>
      </c>
      <c r="F19" s="14" t="s">
        <v>16</v>
      </c>
      <c r="G19" s="106" t="s">
        <v>45</v>
      </c>
      <c r="H19" s="118" t="s">
        <v>46</v>
      </c>
      <c r="I19" s="14">
        <v>2060902</v>
      </c>
      <c r="J19" s="14">
        <v>30499</v>
      </c>
    </row>
    <row r="20" spans="1:10" s="16" customFormat="1" ht="35.25" customHeight="1">
      <c r="A20" s="142"/>
      <c r="B20" s="159"/>
      <c r="C20" s="108" t="s">
        <v>31</v>
      </c>
      <c r="D20" s="20">
        <v>90</v>
      </c>
      <c r="E20" s="108" t="s">
        <v>47</v>
      </c>
      <c r="F20" s="14" t="s">
        <v>16</v>
      </c>
      <c r="G20" s="106" t="s">
        <v>48</v>
      </c>
      <c r="H20" s="118" t="s">
        <v>49</v>
      </c>
      <c r="I20" s="14">
        <v>2060902</v>
      </c>
      <c r="J20" s="14">
        <v>30499</v>
      </c>
    </row>
    <row r="21" spans="1:10" s="16" customFormat="1" ht="35.25" customHeight="1">
      <c r="A21" s="142"/>
      <c r="B21" s="159"/>
      <c r="C21" s="108" t="s">
        <v>31</v>
      </c>
      <c r="D21" s="20">
        <v>110</v>
      </c>
      <c r="E21" s="108" t="s">
        <v>50</v>
      </c>
      <c r="F21" s="14" t="s">
        <v>16</v>
      </c>
      <c r="G21" s="106" t="s">
        <v>51</v>
      </c>
      <c r="H21" s="118" t="s">
        <v>52</v>
      </c>
      <c r="I21" s="14">
        <v>2060902</v>
      </c>
      <c r="J21" s="14">
        <v>30499</v>
      </c>
    </row>
    <row r="22" spans="1:10" s="16" customFormat="1" ht="35.25" customHeight="1">
      <c r="A22" s="142"/>
      <c r="B22" s="159"/>
      <c r="C22" s="108" t="s">
        <v>31</v>
      </c>
      <c r="D22" s="20">
        <v>90</v>
      </c>
      <c r="E22" s="108" t="s">
        <v>53</v>
      </c>
      <c r="F22" s="14" t="s">
        <v>16</v>
      </c>
      <c r="G22" s="106" t="s">
        <v>54</v>
      </c>
      <c r="H22" s="118" t="s">
        <v>55</v>
      </c>
      <c r="I22" s="14">
        <v>2060902</v>
      </c>
      <c r="J22" s="14">
        <v>30499</v>
      </c>
    </row>
    <row r="23" spans="1:10" s="16" customFormat="1" ht="35.25" customHeight="1">
      <c r="A23" s="142"/>
      <c r="B23" s="159"/>
      <c r="C23" s="21" t="s">
        <v>31</v>
      </c>
      <c r="D23" s="20">
        <v>90</v>
      </c>
      <c r="E23" s="108" t="s">
        <v>56</v>
      </c>
      <c r="F23" s="14" t="s">
        <v>16</v>
      </c>
      <c r="G23" s="106" t="s">
        <v>57</v>
      </c>
      <c r="H23" s="118" t="s">
        <v>58</v>
      </c>
      <c r="I23" s="14">
        <v>2060902</v>
      </c>
      <c r="J23" s="14">
        <v>30499</v>
      </c>
    </row>
    <row r="24" spans="1:10" s="16" customFormat="1" ht="42.75">
      <c r="A24" s="142"/>
      <c r="B24" s="159"/>
      <c r="C24" s="21" t="s">
        <v>31</v>
      </c>
      <c r="D24" s="20">
        <v>120</v>
      </c>
      <c r="E24" s="108" t="s">
        <v>59</v>
      </c>
      <c r="F24" s="14" t="s">
        <v>16</v>
      </c>
      <c r="G24" s="106" t="s">
        <v>60</v>
      </c>
      <c r="H24" s="118" t="s">
        <v>61</v>
      </c>
      <c r="I24" s="14">
        <v>2060902</v>
      </c>
      <c r="J24" s="14">
        <v>30499</v>
      </c>
    </row>
    <row r="25" spans="1:10" s="16" customFormat="1" ht="35.25" customHeight="1">
      <c r="A25" s="142"/>
      <c r="B25" s="159"/>
      <c r="C25" s="21" t="s">
        <v>31</v>
      </c>
      <c r="D25" s="20">
        <v>20</v>
      </c>
      <c r="E25" s="108" t="s">
        <v>62</v>
      </c>
      <c r="F25" s="14" t="s">
        <v>16</v>
      </c>
      <c r="G25" s="106" t="s">
        <v>63</v>
      </c>
      <c r="H25" s="118" t="s">
        <v>64</v>
      </c>
      <c r="I25" s="14">
        <v>2060902</v>
      </c>
      <c r="J25" s="14">
        <v>30499</v>
      </c>
    </row>
    <row r="26" spans="1:10" s="16" customFormat="1" ht="35.25" customHeight="1">
      <c r="A26" s="142"/>
      <c r="B26" s="159"/>
      <c r="C26" s="21" t="s">
        <v>31</v>
      </c>
      <c r="D26" s="20">
        <v>20</v>
      </c>
      <c r="E26" s="108" t="s">
        <v>65</v>
      </c>
      <c r="F26" s="14" t="s">
        <v>16</v>
      </c>
      <c r="G26" s="106" t="s">
        <v>66</v>
      </c>
      <c r="H26" s="118" t="s">
        <v>67</v>
      </c>
      <c r="I26" s="14">
        <v>2060902</v>
      </c>
      <c r="J26" s="14">
        <v>30499</v>
      </c>
    </row>
    <row r="27" spans="1:10" s="16" customFormat="1" ht="35.25" customHeight="1">
      <c r="A27" s="142"/>
      <c r="B27" s="159"/>
      <c r="C27" s="21" t="s">
        <v>31</v>
      </c>
      <c r="D27" s="20">
        <v>20</v>
      </c>
      <c r="E27" s="108" t="s">
        <v>68</v>
      </c>
      <c r="F27" s="14" t="s">
        <v>16</v>
      </c>
      <c r="G27" s="106" t="s">
        <v>69</v>
      </c>
      <c r="H27" s="118" t="s">
        <v>70</v>
      </c>
      <c r="I27" s="14">
        <v>2060902</v>
      </c>
      <c r="J27" s="14">
        <v>30499</v>
      </c>
    </row>
    <row r="28" spans="1:10" s="16" customFormat="1" ht="35.25" customHeight="1">
      <c r="A28" s="142"/>
      <c r="B28" s="159"/>
      <c r="C28" s="21" t="s">
        <v>31</v>
      </c>
      <c r="D28" s="9">
        <v>30</v>
      </c>
      <c r="E28" s="109" t="s">
        <v>71</v>
      </c>
      <c r="F28" s="14" t="s">
        <v>16</v>
      </c>
      <c r="G28" s="11" t="s">
        <v>72</v>
      </c>
      <c r="H28" s="116" t="s">
        <v>73</v>
      </c>
      <c r="I28" s="14">
        <v>2060902</v>
      </c>
      <c r="J28" s="14">
        <v>30499</v>
      </c>
    </row>
    <row r="29" spans="1:10" s="22" customFormat="1" ht="35.25" customHeight="1">
      <c r="A29" s="142"/>
      <c r="B29" s="159"/>
      <c r="C29" s="21" t="s">
        <v>31</v>
      </c>
      <c r="D29" s="9">
        <v>50</v>
      </c>
      <c r="E29" s="109" t="s">
        <v>74</v>
      </c>
      <c r="F29" s="14" t="s">
        <v>16</v>
      </c>
      <c r="G29" s="11" t="s">
        <v>75</v>
      </c>
      <c r="H29" s="116" t="s">
        <v>76</v>
      </c>
      <c r="I29" s="14">
        <v>2060902</v>
      </c>
      <c r="J29" s="14">
        <v>30499</v>
      </c>
    </row>
    <row r="30" spans="1:10" s="22" customFormat="1" ht="35.25" customHeight="1">
      <c r="A30" s="142"/>
      <c r="B30" s="159"/>
      <c r="C30" s="169" t="s">
        <v>968</v>
      </c>
      <c r="D30" s="9">
        <v>30</v>
      </c>
      <c r="E30" s="109" t="s">
        <v>77</v>
      </c>
      <c r="F30" s="14" t="s">
        <v>16</v>
      </c>
      <c r="G30" s="11" t="s">
        <v>78</v>
      </c>
      <c r="H30" s="116" t="s">
        <v>79</v>
      </c>
      <c r="I30" s="14">
        <v>2060902</v>
      </c>
      <c r="J30" s="14">
        <v>30499</v>
      </c>
    </row>
    <row r="31" spans="1:10" s="12" customFormat="1" ht="35.25" customHeight="1">
      <c r="A31" s="142"/>
      <c r="B31" s="159"/>
      <c r="C31" s="170"/>
      <c r="D31" s="90">
        <v>40</v>
      </c>
      <c r="E31" s="13" t="s">
        <v>80</v>
      </c>
      <c r="F31" s="14" t="s">
        <v>16</v>
      </c>
      <c r="G31" s="15" t="s">
        <v>81</v>
      </c>
      <c r="H31" s="116" t="s">
        <v>82</v>
      </c>
      <c r="I31" s="14">
        <v>2060902</v>
      </c>
      <c r="J31" s="14">
        <v>30499</v>
      </c>
    </row>
    <row r="32" spans="1:10" s="16" customFormat="1" ht="35.25" customHeight="1">
      <c r="A32" s="142"/>
      <c r="B32" s="159"/>
      <c r="C32" s="170"/>
      <c r="D32" s="9">
        <v>50</v>
      </c>
      <c r="E32" s="109" t="s">
        <v>83</v>
      </c>
      <c r="F32" s="14" t="s">
        <v>16</v>
      </c>
      <c r="G32" s="11" t="s">
        <v>84</v>
      </c>
      <c r="H32" s="116" t="s">
        <v>85</v>
      </c>
      <c r="I32" s="14">
        <v>2060902</v>
      </c>
      <c r="J32" s="14">
        <v>30499</v>
      </c>
    </row>
    <row r="33" spans="1:10" s="16" customFormat="1" ht="35.25" customHeight="1">
      <c r="A33" s="142"/>
      <c r="B33" s="159"/>
      <c r="C33" s="171"/>
      <c r="D33" s="9">
        <v>70</v>
      </c>
      <c r="E33" s="109" t="s">
        <v>86</v>
      </c>
      <c r="F33" s="14" t="s">
        <v>16</v>
      </c>
      <c r="G33" s="11" t="s">
        <v>87</v>
      </c>
      <c r="H33" s="116" t="s">
        <v>88</v>
      </c>
      <c r="I33" s="14">
        <v>2060902</v>
      </c>
      <c r="J33" s="14">
        <v>30499</v>
      </c>
    </row>
    <row r="34" spans="1:10" s="16" customFormat="1" ht="35.25" customHeight="1">
      <c r="A34" s="142"/>
      <c r="B34" s="159"/>
      <c r="C34" s="172" t="s">
        <v>1026</v>
      </c>
      <c r="D34" s="20">
        <v>30</v>
      </c>
      <c r="E34" s="108" t="s">
        <v>65</v>
      </c>
      <c r="F34" s="14" t="s">
        <v>16</v>
      </c>
      <c r="G34" s="106" t="s">
        <v>89</v>
      </c>
      <c r="H34" s="118" t="s">
        <v>90</v>
      </c>
      <c r="I34" s="14">
        <v>2060902</v>
      </c>
      <c r="J34" s="14">
        <v>30499</v>
      </c>
    </row>
    <row r="35" spans="1:10" s="16" customFormat="1" ht="35.25" customHeight="1">
      <c r="A35" s="142"/>
      <c r="B35" s="159"/>
      <c r="C35" s="173"/>
      <c r="D35" s="20">
        <v>30</v>
      </c>
      <c r="E35" s="108" t="s">
        <v>91</v>
      </c>
      <c r="F35" s="14" t="s">
        <v>16</v>
      </c>
      <c r="G35" s="106" t="s">
        <v>92</v>
      </c>
      <c r="H35" s="118" t="s">
        <v>93</v>
      </c>
      <c r="I35" s="14">
        <v>2060902</v>
      </c>
      <c r="J35" s="14">
        <v>30499</v>
      </c>
    </row>
    <row r="36" spans="1:10" s="16" customFormat="1" ht="35.25" customHeight="1">
      <c r="A36" s="142"/>
      <c r="B36" s="160" t="s">
        <v>94</v>
      </c>
      <c r="C36" s="105" t="s">
        <v>15</v>
      </c>
      <c r="D36" s="20">
        <f>SUM(D37:D51)</f>
        <v>830</v>
      </c>
      <c r="E36" s="108"/>
      <c r="F36" s="14"/>
      <c r="G36" s="106"/>
      <c r="H36" s="118"/>
      <c r="I36" s="106"/>
      <c r="J36" s="11"/>
    </row>
    <row r="37" spans="1:10" s="16" customFormat="1" ht="35.25" customHeight="1">
      <c r="A37" s="142"/>
      <c r="B37" s="160"/>
      <c r="C37" s="23" t="s">
        <v>94</v>
      </c>
      <c r="D37" s="18">
        <v>110</v>
      </c>
      <c r="E37" s="24" t="s">
        <v>95</v>
      </c>
      <c r="F37" s="14" t="s">
        <v>16</v>
      </c>
      <c r="G37" s="25" t="s">
        <v>96</v>
      </c>
      <c r="H37" s="117" t="s">
        <v>97</v>
      </c>
      <c r="I37" s="14">
        <v>2060902</v>
      </c>
      <c r="J37" s="14">
        <v>30499</v>
      </c>
    </row>
    <row r="38" spans="1:10" s="16" customFormat="1" ht="35.25" customHeight="1">
      <c r="A38" s="142"/>
      <c r="B38" s="160"/>
      <c r="C38" s="21" t="s">
        <v>98</v>
      </c>
      <c r="D38" s="20">
        <v>120</v>
      </c>
      <c r="E38" s="108" t="s">
        <v>99</v>
      </c>
      <c r="F38" s="14" t="s">
        <v>16</v>
      </c>
      <c r="G38" s="106" t="s">
        <v>100</v>
      </c>
      <c r="H38" s="118" t="s">
        <v>101</v>
      </c>
      <c r="I38" s="14">
        <v>2060902</v>
      </c>
      <c r="J38" s="14">
        <v>30499</v>
      </c>
    </row>
    <row r="39" spans="1:10" s="16" customFormat="1" ht="35.25" customHeight="1">
      <c r="A39" s="142"/>
      <c r="B39" s="160"/>
      <c r="C39" s="21" t="s">
        <v>98</v>
      </c>
      <c r="D39" s="20">
        <v>120</v>
      </c>
      <c r="E39" s="108" t="s">
        <v>102</v>
      </c>
      <c r="F39" s="14" t="s">
        <v>16</v>
      </c>
      <c r="G39" s="106" t="s">
        <v>103</v>
      </c>
      <c r="H39" s="118" t="s">
        <v>104</v>
      </c>
      <c r="I39" s="14">
        <v>2060902</v>
      </c>
      <c r="J39" s="14">
        <v>30499</v>
      </c>
    </row>
    <row r="40" spans="1:10" s="16" customFormat="1" ht="35.25" customHeight="1">
      <c r="A40" s="142"/>
      <c r="B40" s="160"/>
      <c r="C40" s="108" t="s">
        <v>94</v>
      </c>
      <c r="D40" s="20">
        <v>20</v>
      </c>
      <c r="E40" s="108" t="s">
        <v>105</v>
      </c>
      <c r="F40" s="14" t="s">
        <v>16</v>
      </c>
      <c r="G40" s="106" t="s">
        <v>106</v>
      </c>
      <c r="H40" s="118" t="s">
        <v>107</v>
      </c>
      <c r="I40" s="14">
        <v>2060902</v>
      </c>
      <c r="J40" s="14">
        <v>30499</v>
      </c>
    </row>
    <row r="41" spans="1:10" s="16" customFormat="1" ht="35.25" customHeight="1">
      <c r="A41" s="142"/>
      <c r="B41" s="160"/>
      <c r="C41" s="108" t="s">
        <v>94</v>
      </c>
      <c r="D41" s="9">
        <v>30</v>
      </c>
      <c r="E41" s="109" t="s">
        <v>71</v>
      </c>
      <c r="F41" s="14" t="s">
        <v>16</v>
      </c>
      <c r="G41" s="14" t="s">
        <v>108</v>
      </c>
      <c r="H41" s="116" t="s">
        <v>109</v>
      </c>
      <c r="I41" s="14">
        <v>2060902</v>
      </c>
      <c r="J41" s="14">
        <v>30499</v>
      </c>
    </row>
    <row r="42" spans="1:10" s="16" customFormat="1" ht="35.25" customHeight="1">
      <c r="A42" s="142"/>
      <c r="B42" s="160"/>
      <c r="C42" s="108" t="s">
        <v>94</v>
      </c>
      <c r="D42" s="9">
        <v>40</v>
      </c>
      <c r="E42" s="108" t="s">
        <v>110</v>
      </c>
      <c r="F42" s="14" t="s">
        <v>16</v>
      </c>
      <c r="G42" s="26" t="s">
        <v>111</v>
      </c>
      <c r="H42" s="116" t="s">
        <v>112</v>
      </c>
      <c r="I42" s="14">
        <v>2060902</v>
      </c>
      <c r="J42" s="14">
        <v>30499</v>
      </c>
    </row>
    <row r="43" spans="1:10" s="16" customFormat="1" ht="35.25" customHeight="1">
      <c r="A43" s="142"/>
      <c r="B43" s="160"/>
      <c r="C43" s="108" t="s">
        <v>94</v>
      </c>
      <c r="D43" s="9">
        <v>40</v>
      </c>
      <c r="E43" s="108" t="s">
        <v>113</v>
      </c>
      <c r="F43" s="14" t="s">
        <v>16</v>
      </c>
      <c r="G43" s="11" t="s">
        <v>114</v>
      </c>
      <c r="H43" s="116" t="s">
        <v>115</v>
      </c>
      <c r="I43" s="14">
        <v>2060902</v>
      </c>
      <c r="J43" s="14">
        <v>30499</v>
      </c>
    </row>
    <row r="44" spans="1:10" s="22" customFormat="1" ht="35.25" customHeight="1">
      <c r="A44" s="142"/>
      <c r="B44" s="160"/>
      <c r="C44" s="108" t="s">
        <v>94</v>
      </c>
      <c r="D44" s="9">
        <v>90</v>
      </c>
      <c r="E44" s="109" t="s">
        <v>77</v>
      </c>
      <c r="F44" s="14" t="s">
        <v>16</v>
      </c>
      <c r="G44" s="11" t="s">
        <v>116</v>
      </c>
      <c r="H44" s="116" t="s">
        <v>117</v>
      </c>
      <c r="I44" s="14">
        <v>2060902</v>
      </c>
      <c r="J44" s="14">
        <v>30499</v>
      </c>
    </row>
    <row r="45" spans="1:10" s="30" customFormat="1" ht="35.25" customHeight="1">
      <c r="A45" s="142"/>
      <c r="B45" s="160"/>
      <c r="C45" s="27" t="s">
        <v>94</v>
      </c>
      <c r="D45" s="34">
        <v>40</v>
      </c>
      <c r="E45" s="27" t="s">
        <v>118</v>
      </c>
      <c r="F45" s="28" t="s">
        <v>16</v>
      </c>
      <c r="G45" s="29" t="s">
        <v>119</v>
      </c>
      <c r="H45" s="119" t="s">
        <v>120</v>
      </c>
      <c r="I45" s="14">
        <v>2060902</v>
      </c>
      <c r="J45" s="14">
        <v>30499</v>
      </c>
    </row>
    <row r="46" spans="1:10" s="30" customFormat="1" ht="35.25" customHeight="1">
      <c r="A46" s="142"/>
      <c r="B46" s="160"/>
      <c r="C46" s="27" t="s">
        <v>98</v>
      </c>
      <c r="D46" s="34">
        <v>40</v>
      </c>
      <c r="E46" s="27" t="s">
        <v>121</v>
      </c>
      <c r="F46" s="28" t="s">
        <v>16</v>
      </c>
      <c r="G46" s="29" t="s">
        <v>122</v>
      </c>
      <c r="H46" s="119" t="s">
        <v>123</v>
      </c>
      <c r="I46" s="14">
        <v>2060902</v>
      </c>
      <c r="J46" s="14">
        <v>30499</v>
      </c>
    </row>
    <row r="47" spans="1:10" s="30" customFormat="1" ht="35.25" customHeight="1">
      <c r="A47" s="142"/>
      <c r="B47" s="160"/>
      <c r="C47" s="27" t="s">
        <v>98</v>
      </c>
      <c r="D47" s="34">
        <v>40</v>
      </c>
      <c r="E47" s="27" t="s">
        <v>124</v>
      </c>
      <c r="F47" s="28" t="s">
        <v>16</v>
      </c>
      <c r="G47" s="29" t="s">
        <v>125</v>
      </c>
      <c r="H47" s="119" t="s">
        <v>126</v>
      </c>
      <c r="I47" s="14">
        <v>2060902</v>
      </c>
      <c r="J47" s="14">
        <v>30499</v>
      </c>
    </row>
    <row r="48" spans="1:10" s="33" customFormat="1" ht="35.25" customHeight="1">
      <c r="A48" s="142"/>
      <c r="B48" s="160"/>
      <c r="C48" s="31" t="s">
        <v>94</v>
      </c>
      <c r="D48" s="34">
        <v>40</v>
      </c>
      <c r="E48" s="31" t="s">
        <v>988</v>
      </c>
      <c r="F48" s="28" t="s">
        <v>16</v>
      </c>
      <c r="G48" s="32" t="s">
        <v>127</v>
      </c>
      <c r="H48" s="119" t="s">
        <v>128</v>
      </c>
      <c r="I48" s="14">
        <v>2060902</v>
      </c>
      <c r="J48" s="14">
        <v>30499</v>
      </c>
    </row>
    <row r="49" spans="1:10" s="33" customFormat="1" ht="35.25" customHeight="1">
      <c r="A49" s="142"/>
      <c r="B49" s="160"/>
      <c r="C49" s="27" t="s">
        <v>94</v>
      </c>
      <c r="D49" s="34">
        <v>30</v>
      </c>
      <c r="E49" s="31" t="s">
        <v>989</v>
      </c>
      <c r="F49" s="28" t="s">
        <v>16</v>
      </c>
      <c r="G49" s="29" t="s">
        <v>129</v>
      </c>
      <c r="H49" s="119" t="s">
        <v>130</v>
      </c>
      <c r="I49" s="14">
        <v>2060902</v>
      </c>
      <c r="J49" s="14">
        <v>30499</v>
      </c>
    </row>
    <row r="50" spans="1:10" s="33" customFormat="1" ht="35.25" customHeight="1">
      <c r="A50" s="142"/>
      <c r="B50" s="160"/>
      <c r="C50" s="27" t="s">
        <v>94</v>
      </c>
      <c r="D50" s="34">
        <v>30</v>
      </c>
      <c r="E50" s="31" t="s">
        <v>990</v>
      </c>
      <c r="F50" s="28" t="s">
        <v>16</v>
      </c>
      <c r="G50" s="29" t="s">
        <v>131</v>
      </c>
      <c r="H50" s="119" t="s">
        <v>132</v>
      </c>
      <c r="I50" s="14">
        <v>2060902</v>
      </c>
      <c r="J50" s="14">
        <v>30499</v>
      </c>
    </row>
    <row r="51" spans="1:10" s="33" customFormat="1" ht="35.25" customHeight="1">
      <c r="A51" s="142"/>
      <c r="B51" s="160"/>
      <c r="C51" s="27" t="s">
        <v>94</v>
      </c>
      <c r="D51" s="34">
        <v>40</v>
      </c>
      <c r="E51" s="31" t="s">
        <v>991</v>
      </c>
      <c r="F51" s="28" t="s">
        <v>16</v>
      </c>
      <c r="G51" s="29" t="s">
        <v>133</v>
      </c>
      <c r="H51" s="119" t="s">
        <v>134</v>
      </c>
      <c r="I51" s="14">
        <v>2060902</v>
      </c>
      <c r="J51" s="14">
        <v>30499</v>
      </c>
    </row>
    <row r="52" spans="1:10" s="33" customFormat="1" ht="35.25" customHeight="1">
      <c r="A52" s="142"/>
      <c r="B52" s="160" t="s">
        <v>135</v>
      </c>
      <c r="C52" s="101" t="s">
        <v>15</v>
      </c>
      <c r="D52" s="34">
        <f>SUM(D53:D58)</f>
        <v>180</v>
      </c>
      <c r="E52" s="31"/>
      <c r="F52" s="28"/>
      <c r="G52" s="29"/>
      <c r="H52" s="119"/>
      <c r="I52" s="29"/>
      <c r="J52" s="32"/>
    </row>
    <row r="53" spans="1:10" s="16" customFormat="1" ht="35.25" customHeight="1">
      <c r="A53" s="142"/>
      <c r="B53" s="160"/>
      <c r="C53" s="21" t="s">
        <v>135</v>
      </c>
      <c r="D53" s="20">
        <v>20</v>
      </c>
      <c r="E53" s="108" t="s">
        <v>136</v>
      </c>
      <c r="F53" s="14" t="s">
        <v>16</v>
      </c>
      <c r="G53" s="106" t="s">
        <v>137</v>
      </c>
      <c r="H53" s="118" t="s">
        <v>138</v>
      </c>
      <c r="I53" s="14">
        <v>2060902</v>
      </c>
      <c r="J53" s="14">
        <v>30499</v>
      </c>
    </row>
    <row r="54" spans="1:10" s="16" customFormat="1" ht="35.25" customHeight="1">
      <c r="A54" s="142"/>
      <c r="B54" s="160"/>
      <c r="C54" s="21" t="s">
        <v>135</v>
      </c>
      <c r="D54" s="18">
        <v>30</v>
      </c>
      <c r="E54" s="19" t="s">
        <v>28</v>
      </c>
      <c r="F54" s="14" t="s">
        <v>16</v>
      </c>
      <c r="G54" s="11" t="s">
        <v>139</v>
      </c>
      <c r="H54" s="117" t="s">
        <v>140</v>
      </c>
      <c r="I54" s="14">
        <v>2060902</v>
      </c>
      <c r="J54" s="14">
        <v>30499</v>
      </c>
    </row>
    <row r="55" spans="1:10" s="16" customFormat="1" ht="35.25" customHeight="1">
      <c r="A55" s="142"/>
      <c r="B55" s="160"/>
      <c r="C55" s="21" t="s">
        <v>135</v>
      </c>
      <c r="D55" s="20">
        <v>30</v>
      </c>
      <c r="E55" s="108" t="s">
        <v>68</v>
      </c>
      <c r="F55" s="14" t="s">
        <v>16</v>
      </c>
      <c r="G55" s="106" t="s">
        <v>141</v>
      </c>
      <c r="H55" s="118" t="s">
        <v>142</v>
      </c>
      <c r="I55" s="14">
        <v>2060902</v>
      </c>
      <c r="J55" s="14">
        <v>30499</v>
      </c>
    </row>
    <row r="56" spans="1:10" s="16" customFormat="1" ht="35.25" customHeight="1">
      <c r="A56" s="142"/>
      <c r="B56" s="160"/>
      <c r="C56" s="21" t="s">
        <v>135</v>
      </c>
      <c r="D56" s="9">
        <v>30</v>
      </c>
      <c r="E56" s="109" t="s">
        <v>113</v>
      </c>
      <c r="F56" s="14" t="s">
        <v>16</v>
      </c>
      <c r="G56" s="11" t="s">
        <v>143</v>
      </c>
      <c r="H56" s="116" t="s">
        <v>144</v>
      </c>
      <c r="I56" s="14">
        <v>2060902</v>
      </c>
      <c r="J56" s="14">
        <v>30499</v>
      </c>
    </row>
    <row r="57" spans="1:10" s="33" customFormat="1" ht="35.25" customHeight="1">
      <c r="A57" s="142"/>
      <c r="B57" s="160"/>
      <c r="C57" s="27" t="s">
        <v>135</v>
      </c>
      <c r="D57" s="34">
        <v>40</v>
      </c>
      <c r="E57" s="27" t="s">
        <v>145</v>
      </c>
      <c r="F57" s="28" t="s">
        <v>16</v>
      </c>
      <c r="G57" s="29" t="s">
        <v>146</v>
      </c>
      <c r="H57" s="119" t="s">
        <v>147</v>
      </c>
      <c r="I57" s="14">
        <v>2060902</v>
      </c>
      <c r="J57" s="14">
        <v>30499</v>
      </c>
    </row>
    <row r="58" spans="1:10" s="33" customFormat="1" ht="35.25" customHeight="1">
      <c r="A58" s="142"/>
      <c r="B58" s="160"/>
      <c r="C58" s="27" t="s">
        <v>135</v>
      </c>
      <c r="D58" s="34">
        <v>30</v>
      </c>
      <c r="E58" s="31" t="s">
        <v>992</v>
      </c>
      <c r="F58" s="28" t="s">
        <v>16</v>
      </c>
      <c r="G58" s="29" t="s">
        <v>148</v>
      </c>
      <c r="H58" s="119" t="s">
        <v>149</v>
      </c>
      <c r="I58" s="14">
        <v>2060902</v>
      </c>
      <c r="J58" s="14">
        <v>30499</v>
      </c>
    </row>
    <row r="59" spans="1:10" s="33" customFormat="1" ht="35.25" customHeight="1">
      <c r="A59" s="142"/>
      <c r="B59" s="161" t="s">
        <v>150</v>
      </c>
      <c r="C59" s="101" t="s">
        <v>15</v>
      </c>
      <c r="D59" s="34">
        <f>SUM(D60:D72)</f>
        <v>830</v>
      </c>
      <c r="E59" s="31"/>
      <c r="F59" s="28"/>
      <c r="G59" s="29"/>
      <c r="H59" s="119"/>
      <c r="I59" s="29"/>
      <c r="J59" s="32"/>
    </row>
    <row r="60" spans="1:10" s="16" customFormat="1" ht="35.25" customHeight="1">
      <c r="A60" s="142"/>
      <c r="B60" s="162"/>
      <c r="C60" s="35" t="s">
        <v>150</v>
      </c>
      <c r="D60" s="18">
        <v>70</v>
      </c>
      <c r="E60" s="35" t="s">
        <v>151</v>
      </c>
      <c r="F60" s="14" t="s">
        <v>16</v>
      </c>
      <c r="G60" s="36" t="s">
        <v>152</v>
      </c>
      <c r="H60" s="117" t="s">
        <v>153</v>
      </c>
      <c r="I60" s="14">
        <v>2060902</v>
      </c>
      <c r="J60" s="14">
        <v>30499</v>
      </c>
    </row>
    <row r="61" spans="1:10" s="16" customFormat="1" ht="35.25" customHeight="1">
      <c r="A61" s="142"/>
      <c r="B61" s="162"/>
      <c r="C61" s="37" t="s">
        <v>154</v>
      </c>
      <c r="D61" s="18">
        <v>110</v>
      </c>
      <c r="E61" s="19" t="s">
        <v>155</v>
      </c>
      <c r="F61" s="14" t="s">
        <v>16</v>
      </c>
      <c r="G61" s="38" t="s">
        <v>156</v>
      </c>
      <c r="H61" s="117" t="s">
        <v>157</v>
      </c>
      <c r="I61" s="14">
        <v>2060902</v>
      </c>
      <c r="J61" s="14">
        <v>30499</v>
      </c>
    </row>
    <row r="62" spans="1:10" s="16" customFormat="1" ht="35.25" customHeight="1">
      <c r="A62" s="142"/>
      <c r="B62" s="162"/>
      <c r="C62" s="39" t="s">
        <v>154</v>
      </c>
      <c r="D62" s="18">
        <v>50</v>
      </c>
      <c r="E62" s="40" t="s">
        <v>158</v>
      </c>
      <c r="F62" s="14" t="s">
        <v>16</v>
      </c>
      <c r="G62" s="41" t="s">
        <v>159</v>
      </c>
      <c r="H62" s="117" t="s">
        <v>160</v>
      </c>
      <c r="I62" s="14">
        <v>2060902</v>
      </c>
      <c r="J62" s="14">
        <v>30499</v>
      </c>
    </row>
    <row r="63" spans="1:10" s="16" customFormat="1" ht="35.25" customHeight="1">
      <c r="A63" s="142"/>
      <c r="B63" s="162"/>
      <c r="C63" s="39" t="s">
        <v>154</v>
      </c>
      <c r="D63" s="18">
        <v>90</v>
      </c>
      <c r="E63" s="40" t="s">
        <v>161</v>
      </c>
      <c r="F63" s="14" t="s">
        <v>16</v>
      </c>
      <c r="G63" s="41" t="s">
        <v>162</v>
      </c>
      <c r="H63" s="117" t="s">
        <v>163</v>
      </c>
      <c r="I63" s="14">
        <v>2060902</v>
      </c>
      <c r="J63" s="14">
        <v>30499</v>
      </c>
    </row>
    <row r="64" spans="1:10" s="16" customFormat="1" ht="35.25" customHeight="1">
      <c r="A64" s="142"/>
      <c r="B64" s="162"/>
      <c r="C64" s="39" t="s">
        <v>154</v>
      </c>
      <c r="D64" s="18">
        <v>90</v>
      </c>
      <c r="E64" s="42" t="s">
        <v>164</v>
      </c>
      <c r="F64" s="14" t="s">
        <v>16</v>
      </c>
      <c r="G64" s="41" t="s">
        <v>165</v>
      </c>
      <c r="H64" s="117" t="s">
        <v>166</v>
      </c>
      <c r="I64" s="14">
        <v>2060902</v>
      </c>
      <c r="J64" s="14">
        <v>30499</v>
      </c>
    </row>
    <row r="65" spans="1:10" s="16" customFormat="1" ht="35.25" customHeight="1">
      <c r="A65" s="142"/>
      <c r="B65" s="162"/>
      <c r="C65" s="39" t="s">
        <v>154</v>
      </c>
      <c r="D65" s="18">
        <v>50</v>
      </c>
      <c r="E65" s="39" t="s">
        <v>167</v>
      </c>
      <c r="F65" s="14" t="s">
        <v>16</v>
      </c>
      <c r="G65" s="41" t="s">
        <v>168</v>
      </c>
      <c r="H65" s="117" t="s">
        <v>169</v>
      </c>
      <c r="I65" s="14">
        <v>2060902</v>
      </c>
      <c r="J65" s="14">
        <v>30499</v>
      </c>
    </row>
    <row r="66" spans="1:10" s="16" customFormat="1" ht="35.25" customHeight="1">
      <c r="A66" s="142"/>
      <c r="B66" s="162"/>
      <c r="C66" s="39" t="s">
        <v>154</v>
      </c>
      <c r="D66" s="18">
        <v>120</v>
      </c>
      <c r="E66" s="39" t="s">
        <v>170</v>
      </c>
      <c r="F66" s="14" t="s">
        <v>16</v>
      </c>
      <c r="G66" s="41" t="s">
        <v>171</v>
      </c>
      <c r="H66" s="117" t="s">
        <v>172</v>
      </c>
      <c r="I66" s="14">
        <v>2060902</v>
      </c>
      <c r="J66" s="14">
        <v>30499</v>
      </c>
    </row>
    <row r="67" spans="1:10" s="16" customFormat="1" ht="35.25" customHeight="1">
      <c r="A67" s="142"/>
      <c r="B67" s="162"/>
      <c r="C67" s="39" t="s">
        <v>154</v>
      </c>
      <c r="D67" s="18">
        <v>100</v>
      </c>
      <c r="E67" s="19" t="s">
        <v>173</v>
      </c>
      <c r="F67" s="14" t="s">
        <v>16</v>
      </c>
      <c r="G67" s="41" t="s">
        <v>174</v>
      </c>
      <c r="H67" s="117" t="s">
        <v>175</v>
      </c>
      <c r="I67" s="14">
        <v>2060902</v>
      </c>
      <c r="J67" s="14">
        <v>30499</v>
      </c>
    </row>
    <row r="68" spans="1:10" s="16" customFormat="1" ht="35.25" customHeight="1">
      <c r="A68" s="142"/>
      <c r="B68" s="162"/>
      <c r="C68" s="43" t="s">
        <v>150</v>
      </c>
      <c r="D68" s="18">
        <v>30</v>
      </c>
      <c r="E68" s="44" t="s">
        <v>176</v>
      </c>
      <c r="F68" s="14" t="s">
        <v>16</v>
      </c>
      <c r="G68" s="11" t="s">
        <v>177</v>
      </c>
      <c r="H68" s="117" t="s">
        <v>178</v>
      </c>
      <c r="I68" s="14">
        <v>2060902</v>
      </c>
      <c r="J68" s="14">
        <v>30499</v>
      </c>
    </row>
    <row r="69" spans="1:10" s="16" customFormat="1" ht="35.25" customHeight="1">
      <c r="A69" s="142"/>
      <c r="B69" s="162"/>
      <c r="C69" s="43" t="s">
        <v>150</v>
      </c>
      <c r="D69" s="18">
        <v>30</v>
      </c>
      <c r="E69" s="37" t="s">
        <v>179</v>
      </c>
      <c r="F69" s="14" t="s">
        <v>16</v>
      </c>
      <c r="G69" s="11" t="s">
        <v>180</v>
      </c>
      <c r="H69" s="117" t="s">
        <v>181</v>
      </c>
      <c r="I69" s="14">
        <v>2060902</v>
      </c>
      <c r="J69" s="14">
        <v>30499</v>
      </c>
    </row>
    <row r="70" spans="1:10" s="16" customFormat="1" ht="35.25" customHeight="1">
      <c r="A70" s="142"/>
      <c r="B70" s="162"/>
      <c r="C70" s="43" t="s">
        <v>150</v>
      </c>
      <c r="D70" s="18">
        <v>30</v>
      </c>
      <c r="E70" s="45" t="s">
        <v>182</v>
      </c>
      <c r="F70" s="14" t="s">
        <v>16</v>
      </c>
      <c r="G70" s="11" t="s">
        <v>183</v>
      </c>
      <c r="H70" s="117" t="s">
        <v>184</v>
      </c>
      <c r="I70" s="14">
        <v>2060902</v>
      </c>
      <c r="J70" s="14">
        <v>30499</v>
      </c>
    </row>
    <row r="71" spans="1:10" s="16" customFormat="1" ht="35.25" customHeight="1">
      <c r="A71" s="142"/>
      <c r="B71" s="162"/>
      <c r="C71" s="43" t="s">
        <v>150</v>
      </c>
      <c r="D71" s="18">
        <v>30</v>
      </c>
      <c r="E71" s="46" t="s">
        <v>185</v>
      </c>
      <c r="F71" s="14" t="s">
        <v>16</v>
      </c>
      <c r="G71" s="11" t="s">
        <v>186</v>
      </c>
      <c r="H71" s="117" t="s">
        <v>187</v>
      </c>
      <c r="I71" s="14">
        <v>2060902</v>
      </c>
      <c r="J71" s="14">
        <v>30499</v>
      </c>
    </row>
    <row r="72" spans="1:10" s="16" customFormat="1" ht="35.25" customHeight="1">
      <c r="A72" s="142"/>
      <c r="B72" s="163"/>
      <c r="C72" s="43" t="s">
        <v>150</v>
      </c>
      <c r="D72" s="18">
        <v>30</v>
      </c>
      <c r="E72" s="19" t="s">
        <v>188</v>
      </c>
      <c r="F72" s="14" t="s">
        <v>16</v>
      </c>
      <c r="G72" s="11" t="s">
        <v>189</v>
      </c>
      <c r="H72" s="117" t="s">
        <v>190</v>
      </c>
      <c r="I72" s="14">
        <v>2060902</v>
      </c>
      <c r="J72" s="14">
        <v>30499</v>
      </c>
    </row>
    <row r="73" spans="1:10" s="16" customFormat="1" ht="35.25" customHeight="1">
      <c r="A73" s="142"/>
      <c r="B73" s="160" t="s">
        <v>191</v>
      </c>
      <c r="C73" s="47" t="s">
        <v>15</v>
      </c>
      <c r="D73" s="18">
        <f>SUM(D74:D77)</f>
        <v>130</v>
      </c>
      <c r="E73" s="19"/>
      <c r="F73" s="14"/>
      <c r="G73" s="11"/>
      <c r="H73" s="117"/>
      <c r="I73" s="38"/>
      <c r="J73" s="11"/>
    </row>
    <row r="74" spans="1:10" s="16" customFormat="1" ht="35.25" customHeight="1">
      <c r="A74" s="142"/>
      <c r="B74" s="160"/>
      <c r="C74" s="21" t="s">
        <v>192</v>
      </c>
      <c r="D74" s="20">
        <v>40</v>
      </c>
      <c r="E74" s="108" t="s">
        <v>193</v>
      </c>
      <c r="F74" s="14" t="s">
        <v>16</v>
      </c>
      <c r="G74" s="106" t="s">
        <v>194</v>
      </c>
      <c r="H74" s="118" t="s">
        <v>195</v>
      </c>
      <c r="I74" s="14">
        <v>2060902</v>
      </c>
      <c r="J74" s="14">
        <v>30499</v>
      </c>
    </row>
    <row r="75" spans="1:10" s="16" customFormat="1" ht="35.25" customHeight="1">
      <c r="A75" s="142"/>
      <c r="B75" s="160"/>
      <c r="C75" s="21" t="s">
        <v>192</v>
      </c>
      <c r="D75" s="20">
        <v>20</v>
      </c>
      <c r="E75" s="108" t="s">
        <v>196</v>
      </c>
      <c r="F75" s="14" t="s">
        <v>16</v>
      </c>
      <c r="G75" s="106" t="s">
        <v>197</v>
      </c>
      <c r="H75" s="118" t="s">
        <v>198</v>
      </c>
      <c r="I75" s="14">
        <v>2060902</v>
      </c>
      <c r="J75" s="14">
        <v>30499</v>
      </c>
    </row>
    <row r="76" spans="1:10" s="16" customFormat="1" ht="35.25" customHeight="1">
      <c r="A76" s="142"/>
      <c r="B76" s="160"/>
      <c r="C76" s="21" t="s">
        <v>191</v>
      </c>
      <c r="D76" s="18">
        <v>30</v>
      </c>
      <c r="E76" s="19" t="s">
        <v>199</v>
      </c>
      <c r="F76" s="14" t="s">
        <v>16</v>
      </c>
      <c r="G76" s="11" t="s">
        <v>200</v>
      </c>
      <c r="H76" s="117" t="s">
        <v>201</v>
      </c>
      <c r="I76" s="14">
        <v>2060902</v>
      </c>
      <c r="J76" s="14">
        <v>30499</v>
      </c>
    </row>
    <row r="77" spans="1:10" s="30" customFormat="1" ht="35.25" customHeight="1">
      <c r="A77" s="142"/>
      <c r="B77" s="160"/>
      <c r="C77" s="31" t="s">
        <v>191</v>
      </c>
      <c r="D77" s="34">
        <v>40</v>
      </c>
      <c r="E77" s="31" t="s">
        <v>993</v>
      </c>
      <c r="F77" s="28" t="s">
        <v>16</v>
      </c>
      <c r="G77" s="32" t="s">
        <v>202</v>
      </c>
      <c r="H77" s="119" t="s">
        <v>203</v>
      </c>
      <c r="I77" s="14">
        <v>2060902</v>
      </c>
      <c r="J77" s="14">
        <v>30499</v>
      </c>
    </row>
    <row r="78" spans="1:10" s="30" customFormat="1" ht="35.25" customHeight="1">
      <c r="A78" s="142"/>
      <c r="B78" s="160" t="s">
        <v>204</v>
      </c>
      <c r="C78" s="48" t="s">
        <v>15</v>
      </c>
      <c r="D78" s="34">
        <f>SUM(D79:D82)</f>
        <v>160</v>
      </c>
      <c r="E78" s="31"/>
      <c r="F78" s="28"/>
      <c r="G78" s="32"/>
      <c r="H78" s="119"/>
      <c r="I78" s="29"/>
      <c r="J78" s="32"/>
    </row>
    <row r="79" spans="1:10" s="16" customFormat="1" ht="35.25" customHeight="1">
      <c r="A79" s="142"/>
      <c r="B79" s="160"/>
      <c r="C79" s="49" t="s">
        <v>204</v>
      </c>
      <c r="D79" s="18">
        <v>30</v>
      </c>
      <c r="E79" s="107" t="s">
        <v>205</v>
      </c>
      <c r="F79" s="14" t="s">
        <v>16</v>
      </c>
      <c r="G79" s="11" t="s">
        <v>206</v>
      </c>
      <c r="H79" s="117" t="s">
        <v>207</v>
      </c>
      <c r="I79" s="14">
        <v>2060902</v>
      </c>
      <c r="J79" s="14">
        <v>30499</v>
      </c>
    </row>
    <row r="80" spans="1:10" s="16" customFormat="1" ht="35.25" customHeight="1">
      <c r="A80" s="142"/>
      <c r="B80" s="160"/>
      <c r="C80" s="49" t="s">
        <v>204</v>
      </c>
      <c r="D80" s="20">
        <v>30</v>
      </c>
      <c r="E80" s="108" t="s">
        <v>208</v>
      </c>
      <c r="F80" s="14" t="s">
        <v>16</v>
      </c>
      <c r="G80" s="106" t="s">
        <v>209</v>
      </c>
      <c r="H80" s="118" t="s">
        <v>210</v>
      </c>
      <c r="I80" s="14">
        <v>2060902</v>
      </c>
      <c r="J80" s="14">
        <v>30499</v>
      </c>
    </row>
    <row r="81" spans="1:10" s="16" customFormat="1" ht="35.25" customHeight="1">
      <c r="A81" s="142"/>
      <c r="B81" s="160"/>
      <c r="C81" s="49" t="s">
        <v>204</v>
      </c>
      <c r="D81" s="9">
        <v>60</v>
      </c>
      <c r="E81" s="109" t="s">
        <v>211</v>
      </c>
      <c r="F81" s="14" t="s">
        <v>16</v>
      </c>
      <c r="G81" s="11" t="s">
        <v>212</v>
      </c>
      <c r="H81" s="116" t="s">
        <v>213</v>
      </c>
      <c r="I81" s="14">
        <v>2060902</v>
      </c>
      <c r="J81" s="14">
        <v>30499</v>
      </c>
    </row>
    <row r="82" spans="1:10" s="30" customFormat="1" ht="35.25" customHeight="1">
      <c r="A82" s="142"/>
      <c r="B82" s="160"/>
      <c r="C82" s="31" t="s">
        <v>204</v>
      </c>
      <c r="D82" s="34">
        <v>40</v>
      </c>
      <c r="E82" s="31" t="s">
        <v>994</v>
      </c>
      <c r="F82" s="28" t="s">
        <v>16</v>
      </c>
      <c r="G82" s="32" t="s">
        <v>214</v>
      </c>
      <c r="H82" s="119" t="s">
        <v>215</v>
      </c>
      <c r="I82" s="14">
        <v>2060902</v>
      </c>
      <c r="J82" s="14">
        <v>30499</v>
      </c>
    </row>
    <row r="83" spans="1:10" s="30" customFormat="1" ht="35.25" customHeight="1">
      <c r="A83" s="142"/>
      <c r="B83" s="174" t="s">
        <v>216</v>
      </c>
      <c r="C83" s="48" t="s">
        <v>15</v>
      </c>
      <c r="D83" s="34">
        <f>SUM(D84:D92)</f>
        <v>430</v>
      </c>
      <c r="E83" s="31"/>
      <c r="F83" s="28"/>
      <c r="G83" s="32"/>
      <c r="H83" s="119"/>
      <c r="I83" s="29"/>
      <c r="J83" s="32"/>
    </row>
    <row r="84" spans="1:10" s="16" customFormat="1" ht="35.25" customHeight="1">
      <c r="A84" s="142"/>
      <c r="B84" s="174"/>
      <c r="C84" s="24" t="s">
        <v>216</v>
      </c>
      <c r="D84" s="18">
        <v>80</v>
      </c>
      <c r="E84" s="50" t="s">
        <v>217</v>
      </c>
      <c r="F84" s="14" t="s">
        <v>16</v>
      </c>
      <c r="G84" s="51" t="s">
        <v>218</v>
      </c>
      <c r="H84" s="117" t="s">
        <v>219</v>
      </c>
      <c r="I84" s="14">
        <v>2060902</v>
      </c>
      <c r="J84" s="14">
        <v>30499</v>
      </c>
    </row>
    <row r="85" spans="1:10" s="16" customFormat="1" ht="35.25" customHeight="1">
      <c r="A85" s="142"/>
      <c r="B85" s="174"/>
      <c r="C85" s="24" t="s">
        <v>216</v>
      </c>
      <c r="D85" s="18">
        <v>80</v>
      </c>
      <c r="E85" s="19" t="s">
        <v>220</v>
      </c>
      <c r="F85" s="14" t="s">
        <v>16</v>
      </c>
      <c r="G85" s="38" t="s">
        <v>221</v>
      </c>
      <c r="H85" s="117" t="s">
        <v>222</v>
      </c>
      <c r="I85" s="14">
        <v>2060902</v>
      </c>
      <c r="J85" s="14">
        <v>30499</v>
      </c>
    </row>
    <row r="86" spans="1:10" s="16" customFormat="1" ht="35.25" customHeight="1">
      <c r="A86" s="142"/>
      <c r="B86" s="174"/>
      <c r="C86" s="24" t="s">
        <v>216</v>
      </c>
      <c r="D86" s="20">
        <v>80</v>
      </c>
      <c r="E86" s="108" t="s">
        <v>223</v>
      </c>
      <c r="F86" s="14" t="s">
        <v>16</v>
      </c>
      <c r="G86" s="106" t="s">
        <v>224</v>
      </c>
      <c r="H86" s="118" t="s">
        <v>225</v>
      </c>
      <c r="I86" s="14">
        <v>2060902</v>
      </c>
      <c r="J86" s="14">
        <v>30499</v>
      </c>
    </row>
    <row r="87" spans="1:10" s="16" customFormat="1" ht="35.25" customHeight="1">
      <c r="A87" s="142"/>
      <c r="B87" s="174"/>
      <c r="C87" s="24" t="s">
        <v>216</v>
      </c>
      <c r="D87" s="20">
        <v>20</v>
      </c>
      <c r="E87" s="108" t="s">
        <v>226</v>
      </c>
      <c r="F87" s="14" t="s">
        <v>16</v>
      </c>
      <c r="G87" s="106" t="s">
        <v>227</v>
      </c>
      <c r="H87" s="118" t="s">
        <v>228</v>
      </c>
      <c r="I87" s="14">
        <v>2060902</v>
      </c>
      <c r="J87" s="14">
        <v>30499</v>
      </c>
    </row>
    <row r="88" spans="1:10" s="16" customFormat="1" ht="35.25" customHeight="1">
      <c r="A88" s="142"/>
      <c r="B88" s="174"/>
      <c r="C88" s="24" t="s">
        <v>216</v>
      </c>
      <c r="D88" s="18">
        <v>30</v>
      </c>
      <c r="E88" s="45" t="s">
        <v>182</v>
      </c>
      <c r="F88" s="14" t="s">
        <v>16</v>
      </c>
      <c r="G88" s="11" t="s">
        <v>229</v>
      </c>
      <c r="H88" s="117" t="s">
        <v>230</v>
      </c>
      <c r="I88" s="14">
        <v>2060902</v>
      </c>
      <c r="J88" s="14">
        <v>30499</v>
      </c>
    </row>
    <row r="89" spans="1:10" s="16" customFormat="1" ht="35.25" customHeight="1">
      <c r="A89" s="142"/>
      <c r="B89" s="174"/>
      <c r="C89" s="24" t="s">
        <v>216</v>
      </c>
      <c r="D89" s="18">
        <v>30</v>
      </c>
      <c r="E89" s="52" t="s">
        <v>231</v>
      </c>
      <c r="F89" s="14" t="s">
        <v>16</v>
      </c>
      <c r="G89" s="11" t="s">
        <v>232</v>
      </c>
      <c r="H89" s="117" t="s">
        <v>233</v>
      </c>
      <c r="I89" s="14">
        <v>2060902</v>
      </c>
      <c r="J89" s="14">
        <v>30499</v>
      </c>
    </row>
    <row r="90" spans="1:10" s="16" customFormat="1" ht="35.25" customHeight="1">
      <c r="A90" s="142"/>
      <c r="B90" s="174"/>
      <c r="C90" s="24" t="s">
        <v>216</v>
      </c>
      <c r="D90" s="18">
        <v>30</v>
      </c>
      <c r="E90" s="19" t="s">
        <v>188</v>
      </c>
      <c r="F90" s="14" t="s">
        <v>16</v>
      </c>
      <c r="G90" s="11" t="s">
        <v>234</v>
      </c>
      <c r="H90" s="117" t="s">
        <v>235</v>
      </c>
      <c r="I90" s="14">
        <v>2060902</v>
      </c>
      <c r="J90" s="14">
        <v>30499</v>
      </c>
    </row>
    <row r="91" spans="1:10" s="16" customFormat="1" ht="35.25" customHeight="1">
      <c r="A91" s="142"/>
      <c r="B91" s="174"/>
      <c r="C91" s="24" t="s">
        <v>216</v>
      </c>
      <c r="D91" s="9">
        <v>50</v>
      </c>
      <c r="E91" s="109" t="s">
        <v>236</v>
      </c>
      <c r="F91" s="14" t="s">
        <v>16</v>
      </c>
      <c r="G91" s="11" t="s">
        <v>237</v>
      </c>
      <c r="H91" s="116" t="s">
        <v>238</v>
      </c>
      <c r="I91" s="14">
        <v>2060902</v>
      </c>
      <c r="J91" s="14">
        <v>30499</v>
      </c>
    </row>
    <row r="92" spans="1:10" s="33" customFormat="1" ht="35.25" customHeight="1">
      <c r="A92" s="142"/>
      <c r="B92" s="174"/>
      <c r="C92" s="31" t="s">
        <v>216</v>
      </c>
      <c r="D92" s="34">
        <v>30</v>
      </c>
      <c r="E92" s="31" t="s">
        <v>995</v>
      </c>
      <c r="F92" s="28" t="s">
        <v>16</v>
      </c>
      <c r="G92" s="32" t="s">
        <v>239</v>
      </c>
      <c r="H92" s="119" t="s">
        <v>240</v>
      </c>
      <c r="I92" s="14">
        <v>2060902</v>
      </c>
      <c r="J92" s="14">
        <v>30499</v>
      </c>
    </row>
    <row r="93" spans="1:10" s="33" customFormat="1" ht="35.25" customHeight="1">
      <c r="A93" s="142"/>
      <c r="B93" s="160" t="s">
        <v>241</v>
      </c>
      <c r="C93" s="48" t="s">
        <v>15</v>
      </c>
      <c r="D93" s="34">
        <f>SUM(D94:D97)</f>
        <v>120</v>
      </c>
      <c r="E93" s="31"/>
      <c r="F93" s="28"/>
      <c r="G93" s="32"/>
      <c r="H93" s="119"/>
      <c r="I93" s="29"/>
      <c r="J93" s="32"/>
    </row>
    <row r="94" spans="1:10" s="16" customFormat="1" ht="35.25" customHeight="1">
      <c r="A94" s="142"/>
      <c r="B94" s="160"/>
      <c r="C94" s="108" t="s">
        <v>241</v>
      </c>
      <c r="D94" s="20">
        <v>20</v>
      </c>
      <c r="E94" s="108" t="s">
        <v>242</v>
      </c>
      <c r="F94" s="14" t="s">
        <v>16</v>
      </c>
      <c r="G94" s="106" t="s">
        <v>243</v>
      </c>
      <c r="H94" s="118" t="s">
        <v>244</v>
      </c>
      <c r="I94" s="14">
        <v>2060902</v>
      </c>
      <c r="J94" s="14">
        <v>30499</v>
      </c>
    </row>
    <row r="95" spans="1:10" s="16" customFormat="1" ht="35.25" customHeight="1">
      <c r="A95" s="142"/>
      <c r="B95" s="160"/>
      <c r="C95" s="108" t="s">
        <v>241</v>
      </c>
      <c r="D95" s="18">
        <v>30</v>
      </c>
      <c r="E95" s="19" t="s">
        <v>245</v>
      </c>
      <c r="F95" s="14" t="s">
        <v>16</v>
      </c>
      <c r="G95" s="11" t="s">
        <v>246</v>
      </c>
      <c r="H95" s="117" t="s">
        <v>247</v>
      </c>
      <c r="I95" s="14">
        <v>2060902</v>
      </c>
      <c r="J95" s="14">
        <v>30499</v>
      </c>
    </row>
    <row r="96" spans="1:10" s="16" customFormat="1" ht="35.25" customHeight="1">
      <c r="A96" s="142"/>
      <c r="B96" s="160"/>
      <c r="C96" s="108" t="s">
        <v>241</v>
      </c>
      <c r="D96" s="18">
        <v>30</v>
      </c>
      <c r="E96" s="19" t="s">
        <v>248</v>
      </c>
      <c r="F96" s="14" t="s">
        <v>16</v>
      </c>
      <c r="G96" s="11" t="s">
        <v>249</v>
      </c>
      <c r="H96" s="117" t="s">
        <v>250</v>
      </c>
      <c r="I96" s="14">
        <v>2060902</v>
      </c>
      <c r="J96" s="14">
        <v>30499</v>
      </c>
    </row>
    <row r="97" spans="1:10" s="16" customFormat="1" ht="35.25" customHeight="1">
      <c r="A97" s="142"/>
      <c r="B97" s="160"/>
      <c r="C97" s="108" t="s">
        <v>241</v>
      </c>
      <c r="D97" s="9">
        <v>40</v>
      </c>
      <c r="E97" s="109" t="s">
        <v>83</v>
      </c>
      <c r="F97" s="14" t="s">
        <v>16</v>
      </c>
      <c r="G97" s="11" t="s">
        <v>251</v>
      </c>
      <c r="H97" s="116" t="s">
        <v>252</v>
      </c>
      <c r="I97" s="14">
        <v>2060902</v>
      </c>
      <c r="J97" s="14">
        <v>30499</v>
      </c>
    </row>
    <row r="98" spans="1:10" s="16" customFormat="1" ht="35.25" customHeight="1">
      <c r="A98" s="142"/>
      <c r="B98" s="160" t="s">
        <v>253</v>
      </c>
      <c r="C98" s="48" t="s">
        <v>15</v>
      </c>
      <c r="D98" s="9">
        <f>SUM(D99:D101)</f>
        <v>220</v>
      </c>
      <c r="E98" s="109"/>
      <c r="F98" s="14"/>
      <c r="G98" s="11"/>
      <c r="H98" s="116"/>
      <c r="I98" s="11"/>
      <c r="J98" s="11"/>
    </row>
    <row r="99" spans="1:10" s="16" customFormat="1" ht="35.25" customHeight="1">
      <c r="A99" s="142"/>
      <c r="B99" s="160"/>
      <c r="C99" s="108" t="s">
        <v>253</v>
      </c>
      <c r="D99" s="20">
        <v>80</v>
      </c>
      <c r="E99" s="108" t="s">
        <v>254</v>
      </c>
      <c r="F99" s="14" t="s">
        <v>16</v>
      </c>
      <c r="G99" s="106" t="s">
        <v>255</v>
      </c>
      <c r="H99" s="118" t="s">
        <v>256</v>
      </c>
      <c r="I99" s="14">
        <v>2060902</v>
      </c>
      <c r="J99" s="14">
        <v>30499</v>
      </c>
    </row>
    <row r="100" spans="1:10" s="16" customFormat="1" ht="35.25" customHeight="1">
      <c r="A100" s="142"/>
      <c r="B100" s="160"/>
      <c r="C100" s="108" t="s">
        <v>253</v>
      </c>
      <c r="D100" s="20">
        <v>110</v>
      </c>
      <c r="E100" s="108" t="s">
        <v>257</v>
      </c>
      <c r="F100" s="14" t="s">
        <v>16</v>
      </c>
      <c r="G100" s="106" t="s">
        <v>258</v>
      </c>
      <c r="H100" s="118" t="s">
        <v>259</v>
      </c>
      <c r="I100" s="14">
        <v>2060902</v>
      </c>
      <c r="J100" s="14">
        <v>30499</v>
      </c>
    </row>
    <row r="101" spans="1:10" s="16" customFormat="1" ht="35.25" customHeight="1">
      <c r="A101" s="142"/>
      <c r="B101" s="160"/>
      <c r="C101" s="108" t="s">
        <v>253</v>
      </c>
      <c r="D101" s="18">
        <v>30</v>
      </c>
      <c r="E101" s="19" t="s">
        <v>245</v>
      </c>
      <c r="F101" s="14" t="s">
        <v>16</v>
      </c>
      <c r="G101" s="11" t="s">
        <v>260</v>
      </c>
      <c r="H101" s="117" t="s">
        <v>261</v>
      </c>
      <c r="I101" s="14">
        <v>2060902</v>
      </c>
      <c r="J101" s="14">
        <v>30499</v>
      </c>
    </row>
    <row r="102" spans="1:10" s="16" customFormat="1" ht="35.25" customHeight="1">
      <c r="A102" s="142"/>
      <c r="B102" s="160" t="s">
        <v>262</v>
      </c>
      <c r="C102" s="48" t="s">
        <v>15</v>
      </c>
      <c r="D102" s="9">
        <f>SUM(D103:D106)</f>
        <v>120</v>
      </c>
      <c r="E102" s="109"/>
      <c r="F102" s="14"/>
      <c r="G102" s="11"/>
      <c r="H102" s="116"/>
      <c r="I102" s="11"/>
      <c r="J102" s="11"/>
    </row>
    <row r="103" spans="1:10" s="16" customFormat="1" ht="35.25" customHeight="1">
      <c r="A103" s="142"/>
      <c r="B103" s="160"/>
      <c r="C103" s="108" t="s">
        <v>263</v>
      </c>
      <c r="D103" s="20">
        <v>40</v>
      </c>
      <c r="E103" s="108" t="s">
        <v>264</v>
      </c>
      <c r="F103" s="14" t="s">
        <v>16</v>
      </c>
      <c r="G103" s="106" t="s">
        <v>265</v>
      </c>
      <c r="H103" s="118" t="s">
        <v>266</v>
      </c>
      <c r="I103" s="14">
        <v>2060902</v>
      </c>
      <c r="J103" s="14">
        <v>30499</v>
      </c>
    </row>
    <row r="104" spans="1:10" s="16" customFormat="1" ht="35.25" customHeight="1">
      <c r="A104" s="142"/>
      <c r="B104" s="160"/>
      <c r="C104" s="21" t="s">
        <v>263</v>
      </c>
      <c r="D104" s="20">
        <v>30</v>
      </c>
      <c r="E104" s="21" t="s">
        <v>267</v>
      </c>
      <c r="F104" s="14" t="s">
        <v>16</v>
      </c>
      <c r="G104" s="106" t="s">
        <v>268</v>
      </c>
      <c r="H104" s="118" t="s">
        <v>269</v>
      </c>
      <c r="I104" s="14">
        <v>2060902</v>
      </c>
      <c r="J104" s="14">
        <v>30499</v>
      </c>
    </row>
    <row r="105" spans="1:10" s="16" customFormat="1" ht="35.25" customHeight="1">
      <c r="A105" s="142"/>
      <c r="B105" s="160"/>
      <c r="C105" s="21" t="s">
        <v>263</v>
      </c>
      <c r="D105" s="20">
        <v>30</v>
      </c>
      <c r="E105" s="108" t="s">
        <v>270</v>
      </c>
      <c r="F105" s="14" t="s">
        <v>16</v>
      </c>
      <c r="G105" s="106" t="s">
        <v>271</v>
      </c>
      <c r="H105" s="118" t="s">
        <v>272</v>
      </c>
      <c r="I105" s="14">
        <v>2060902</v>
      </c>
      <c r="J105" s="14">
        <v>30499</v>
      </c>
    </row>
    <row r="106" spans="1:10" s="16" customFormat="1" ht="35.25" customHeight="1">
      <c r="A106" s="142"/>
      <c r="B106" s="160"/>
      <c r="C106" s="108" t="s">
        <v>273</v>
      </c>
      <c r="D106" s="20">
        <v>20</v>
      </c>
      <c r="E106" s="108" t="s">
        <v>62</v>
      </c>
      <c r="F106" s="14" t="s">
        <v>16</v>
      </c>
      <c r="G106" s="106" t="s">
        <v>274</v>
      </c>
      <c r="H106" s="118" t="s">
        <v>275</v>
      </c>
      <c r="I106" s="14">
        <v>2060902</v>
      </c>
      <c r="J106" s="14">
        <v>30499</v>
      </c>
    </row>
    <row r="107" spans="1:10" s="16" customFormat="1" ht="35.25" customHeight="1">
      <c r="A107" s="142"/>
      <c r="B107" s="160" t="s">
        <v>276</v>
      </c>
      <c r="C107" s="48" t="s">
        <v>15</v>
      </c>
      <c r="D107" s="9">
        <f>SUM(D108:D109)</f>
        <v>80</v>
      </c>
      <c r="E107" s="109"/>
      <c r="F107" s="14"/>
      <c r="G107" s="11"/>
      <c r="H107" s="116"/>
      <c r="I107" s="11"/>
      <c r="J107" s="11"/>
    </row>
    <row r="108" spans="1:10" s="53" customFormat="1" ht="35.25" customHeight="1">
      <c r="A108" s="142"/>
      <c r="B108" s="160"/>
      <c r="C108" s="27" t="s">
        <v>276</v>
      </c>
      <c r="D108" s="34">
        <v>40</v>
      </c>
      <c r="E108" s="27" t="s">
        <v>277</v>
      </c>
      <c r="F108" s="28" t="s">
        <v>16</v>
      </c>
      <c r="G108" s="29" t="s">
        <v>278</v>
      </c>
      <c r="H108" s="119" t="s">
        <v>279</v>
      </c>
      <c r="I108" s="14">
        <v>2060902</v>
      </c>
      <c r="J108" s="14">
        <v>30499</v>
      </c>
    </row>
    <row r="109" spans="1:10" s="53" customFormat="1" ht="35.25" customHeight="1">
      <c r="A109" s="142"/>
      <c r="B109" s="160"/>
      <c r="C109" s="27" t="s">
        <v>276</v>
      </c>
      <c r="D109" s="34">
        <v>40</v>
      </c>
      <c r="E109" s="31" t="s">
        <v>280</v>
      </c>
      <c r="F109" s="28" t="s">
        <v>16</v>
      </c>
      <c r="G109" s="29" t="s">
        <v>281</v>
      </c>
      <c r="H109" s="119" t="s">
        <v>282</v>
      </c>
      <c r="I109" s="14">
        <v>2060902</v>
      </c>
      <c r="J109" s="14">
        <v>30499</v>
      </c>
    </row>
    <row r="110" spans="1:10" s="16" customFormat="1" ht="35.25" customHeight="1">
      <c r="A110" s="142"/>
      <c r="B110" s="177" t="s">
        <v>283</v>
      </c>
      <c r="C110" s="48" t="s">
        <v>15</v>
      </c>
      <c r="D110" s="9">
        <f>SUM(D111:D113)</f>
        <v>90</v>
      </c>
      <c r="E110" s="109"/>
      <c r="F110" s="14"/>
      <c r="G110" s="11"/>
      <c r="H110" s="116"/>
      <c r="I110" s="11"/>
      <c r="J110" s="11"/>
    </row>
    <row r="111" spans="1:10" s="16" customFormat="1" ht="35.25" customHeight="1">
      <c r="A111" s="142"/>
      <c r="B111" s="178"/>
      <c r="C111" s="35" t="s">
        <v>283</v>
      </c>
      <c r="D111" s="18">
        <v>30</v>
      </c>
      <c r="E111" s="37" t="s">
        <v>179</v>
      </c>
      <c r="F111" s="14" t="s">
        <v>16</v>
      </c>
      <c r="G111" s="11" t="s">
        <v>284</v>
      </c>
      <c r="H111" s="117" t="s">
        <v>285</v>
      </c>
      <c r="I111" s="14">
        <v>2060902</v>
      </c>
      <c r="J111" s="14">
        <v>30499</v>
      </c>
    </row>
    <row r="112" spans="1:10" s="16" customFormat="1" ht="50.25" customHeight="1">
      <c r="A112" s="142"/>
      <c r="B112" s="178"/>
      <c r="C112" s="35" t="s">
        <v>283</v>
      </c>
      <c r="D112" s="18">
        <v>30</v>
      </c>
      <c r="E112" s="19" t="s">
        <v>245</v>
      </c>
      <c r="F112" s="14" t="s">
        <v>16</v>
      </c>
      <c r="G112" s="11" t="s">
        <v>286</v>
      </c>
      <c r="H112" s="117" t="s">
        <v>287</v>
      </c>
      <c r="I112" s="14">
        <v>2060902</v>
      </c>
      <c r="J112" s="14">
        <v>30499</v>
      </c>
    </row>
    <row r="113" spans="1:10" s="53" customFormat="1" ht="35.25" customHeight="1">
      <c r="A113" s="142"/>
      <c r="B113" s="179"/>
      <c r="C113" s="54" t="s">
        <v>288</v>
      </c>
      <c r="D113" s="34">
        <v>30</v>
      </c>
      <c r="E113" s="31" t="s">
        <v>289</v>
      </c>
      <c r="F113" s="28" t="s">
        <v>16</v>
      </c>
      <c r="G113" s="32" t="s">
        <v>290</v>
      </c>
      <c r="H113" s="119" t="s">
        <v>291</v>
      </c>
      <c r="I113" s="14">
        <v>2060902</v>
      </c>
      <c r="J113" s="14">
        <v>30499</v>
      </c>
    </row>
    <row r="114" spans="1:10" s="16" customFormat="1" ht="35.25" customHeight="1">
      <c r="A114" s="142"/>
      <c r="B114" s="174" t="s">
        <v>292</v>
      </c>
      <c r="C114" s="136" t="s">
        <v>15</v>
      </c>
      <c r="D114" s="9">
        <v>120</v>
      </c>
      <c r="E114" s="109"/>
      <c r="F114" s="14"/>
      <c r="G114" s="11"/>
      <c r="H114" s="116"/>
      <c r="I114" s="11"/>
      <c r="J114" s="11"/>
    </row>
    <row r="115" spans="1:10" s="16" customFormat="1" ht="35.25" customHeight="1">
      <c r="A115" s="142"/>
      <c r="B115" s="174"/>
      <c r="C115" s="39" t="s">
        <v>292</v>
      </c>
      <c r="D115" s="18">
        <v>90</v>
      </c>
      <c r="E115" s="19" t="s">
        <v>293</v>
      </c>
      <c r="F115" s="14" t="s">
        <v>16</v>
      </c>
      <c r="G115" s="41" t="s">
        <v>294</v>
      </c>
      <c r="H115" s="117" t="s">
        <v>295</v>
      </c>
      <c r="I115" s="14">
        <v>2060902</v>
      </c>
      <c r="J115" s="14">
        <v>30499</v>
      </c>
    </row>
    <row r="116" spans="1:10" s="16" customFormat="1" ht="35.25" customHeight="1">
      <c r="A116" s="142"/>
      <c r="B116" s="174"/>
      <c r="C116" s="55" t="s">
        <v>292</v>
      </c>
      <c r="D116" s="18">
        <v>30</v>
      </c>
      <c r="E116" s="19" t="s">
        <v>248</v>
      </c>
      <c r="F116" s="14" t="s">
        <v>16</v>
      </c>
      <c r="G116" s="11" t="s">
        <v>296</v>
      </c>
      <c r="H116" s="117" t="s">
        <v>297</v>
      </c>
      <c r="I116" s="14">
        <v>2060902</v>
      </c>
      <c r="J116" s="14">
        <v>30499</v>
      </c>
    </row>
    <row r="117" spans="1:10" s="16" customFormat="1" ht="35.25" customHeight="1">
      <c r="A117" s="142"/>
      <c r="B117" s="158" t="s">
        <v>1025</v>
      </c>
      <c r="C117" s="158"/>
      <c r="D117" s="20">
        <v>20</v>
      </c>
      <c r="E117" s="108" t="s">
        <v>91</v>
      </c>
      <c r="F117" s="14" t="s">
        <v>16</v>
      </c>
      <c r="G117" s="106" t="s">
        <v>298</v>
      </c>
      <c r="H117" s="118" t="s">
        <v>299</v>
      </c>
      <c r="I117" s="14">
        <v>2060902</v>
      </c>
      <c r="J117" s="14">
        <v>30499</v>
      </c>
    </row>
    <row r="118" spans="1:10" s="16" customFormat="1" ht="35.25" customHeight="1">
      <c r="A118" s="142"/>
      <c r="B118" s="161" t="s">
        <v>300</v>
      </c>
      <c r="C118" s="48" t="s">
        <v>15</v>
      </c>
      <c r="D118" s="9">
        <f>SUM(D119:D120)</f>
        <v>80</v>
      </c>
      <c r="E118" s="109"/>
      <c r="F118" s="14"/>
      <c r="G118" s="11"/>
      <c r="H118" s="116"/>
      <c r="I118" s="11"/>
      <c r="J118" s="11"/>
    </row>
    <row r="119" spans="1:10" s="16" customFormat="1" ht="35.25" customHeight="1">
      <c r="A119" s="142"/>
      <c r="B119" s="162"/>
      <c r="C119" s="52" t="s">
        <v>300</v>
      </c>
      <c r="D119" s="18">
        <v>30</v>
      </c>
      <c r="E119" s="52" t="s">
        <v>231</v>
      </c>
      <c r="F119" s="14" t="s">
        <v>16</v>
      </c>
      <c r="G119" s="11" t="s">
        <v>301</v>
      </c>
      <c r="H119" s="117" t="s">
        <v>302</v>
      </c>
      <c r="I119" s="14">
        <v>2060902</v>
      </c>
      <c r="J119" s="14">
        <v>30499</v>
      </c>
    </row>
    <row r="120" spans="1:10" s="53" customFormat="1" ht="35.25" customHeight="1">
      <c r="A120" s="142"/>
      <c r="B120" s="163"/>
      <c r="C120" s="27" t="s">
        <v>300</v>
      </c>
      <c r="D120" s="34">
        <v>50</v>
      </c>
      <c r="E120" s="31" t="s">
        <v>280</v>
      </c>
      <c r="F120" s="28" t="s">
        <v>16</v>
      </c>
      <c r="G120" s="29" t="s">
        <v>303</v>
      </c>
      <c r="H120" s="119" t="s">
        <v>304</v>
      </c>
      <c r="I120" s="14">
        <v>2060902</v>
      </c>
      <c r="J120" s="14">
        <v>30499</v>
      </c>
    </row>
    <row r="121" spans="1:10" s="16" customFormat="1" ht="35.25" customHeight="1">
      <c r="A121" s="142"/>
      <c r="B121" s="160" t="s">
        <v>305</v>
      </c>
      <c r="C121" s="48" t="s">
        <v>15</v>
      </c>
      <c r="D121" s="9">
        <f>SUM(D122:D124)</f>
        <v>110</v>
      </c>
      <c r="E121" s="109"/>
      <c r="F121" s="14"/>
      <c r="G121" s="11"/>
      <c r="H121" s="116"/>
      <c r="I121" s="11"/>
      <c r="J121" s="11"/>
    </row>
    <row r="122" spans="1:10" s="16" customFormat="1" ht="35.25" customHeight="1">
      <c r="A122" s="142"/>
      <c r="B122" s="160"/>
      <c r="C122" s="21" t="s">
        <v>305</v>
      </c>
      <c r="D122" s="20">
        <v>20</v>
      </c>
      <c r="E122" s="108" t="s">
        <v>306</v>
      </c>
      <c r="F122" s="14" t="s">
        <v>16</v>
      </c>
      <c r="G122" s="106" t="s">
        <v>307</v>
      </c>
      <c r="H122" s="118" t="s">
        <v>308</v>
      </c>
      <c r="I122" s="14">
        <v>2060902</v>
      </c>
      <c r="J122" s="14">
        <v>30499</v>
      </c>
    </row>
    <row r="123" spans="1:10" s="33" customFormat="1" ht="57">
      <c r="A123" s="142"/>
      <c r="B123" s="160"/>
      <c r="C123" s="27" t="s">
        <v>309</v>
      </c>
      <c r="D123" s="34">
        <v>40</v>
      </c>
      <c r="E123" s="27" t="s">
        <v>310</v>
      </c>
      <c r="F123" s="28" t="s">
        <v>16</v>
      </c>
      <c r="G123" s="29" t="s">
        <v>311</v>
      </c>
      <c r="H123" s="119" t="s">
        <v>312</v>
      </c>
      <c r="I123" s="14">
        <v>2060902</v>
      </c>
      <c r="J123" s="14">
        <v>30499</v>
      </c>
    </row>
    <row r="124" spans="1:10" s="33" customFormat="1" ht="31.5">
      <c r="A124" s="142"/>
      <c r="B124" s="160"/>
      <c r="C124" s="31" t="s">
        <v>305</v>
      </c>
      <c r="D124" s="34">
        <v>50</v>
      </c>
      <c r="E124" s="31" t="s">
        <v>996</v>
      </c>
      <c r="F124" s="28" t="s">
        <v>16</v>
      </c>
      <c r="G124" s="32" t="s">
        <v>313</v>
      </c>
      <c r="H124" s="119" t="s">
        <v>314</v>
      </c>
      <c r="I124" s="14">
        <v>2060902</v>
      </c>
      <c r="J124" s="14">
        <v>30499</v>
      </c>
    </row>
    <row r="125" spans="1:10" s="16" customFormat="1" ht="35.25" customHeight="1">
      <c r="A125" s="142"/>
      <c r="B125" s="174" t="s">
        <v>315</v>
      </c>
      <c r="C125" s="48" t="s">
        <v>15</v>
      </c>
      <c r="D125" s="9">
        <f>SUM(D126:D127)</f>
        <v>70</v>
      </c>
      <c r="E125" s="109"/>
      <c r="F125" s="14"/>
      <c r="G125" s="11"/>
      <c r="H125" s="116"/>
      <c r="I125" s="11"/>
      <c r="J125" s="11"/>
    </row>
    <row r="126" spans="1:10" s="16" customFormat="1" ht="35.25" customHeight="1">
      <c r="A126" s="142"/>
      <c r="B126" s="174"/>
      <c r="C126" s="21" t="s">
        <v>315</v>
      </c>
      <c r="D126" s="20">
        <v>40</v>
      </c>
      <c r="E126" s="108" t="s">
        <v>68</v>
      </c>
      <c r="F126" s="14" t="s">
        <v>16</v>
      </c>
      <c r="G126" s="106" t="s">
        <v>316</v>
      </c>
      <c r="H126" s="118" t="s">
        <v>317</v>
      </c>
      <c r="I126" s="14">
        <v>2060902</v>
      </c>
      <c r="J126" s="14">
        <v>30499</v>
      </c>
    </row>
    <row r="127" spans="1:10" s="33" customFormat="1" ht="35.25" customHeight="1">
      <c r="A127" s="142"/>
      <c r="B127" s="174"/>
      <c r="C127" s="27" t="s">
        <v>315</v>
      </c>
      <c r="D127" s="34">
        <v>30</v>
      </c>
      <c r="E127" s="31" t="s">
        <v>991</v>
      </c>
      <c r="F127" s="28" t="s">
        <v>16</v>
      </c>
      <c r="G127" s="29" t="s">
        <v>318</v>
      </c>
      <c r="H127" s="119" t="s">
        <v>319</v>
      </c>
      <c r="I127" s="14">
        <v>2060902</v>
      </c>
      <c r="J127" s="14">
        <v>30499</v>
      </c>
    </row>
    <row r="128" spans="1:10" s="16" customFormat="1" ht="35.25" customHeight="1">
      <c r="A128" s="142"/>
      <c r="B128" s="175" t="s">
        <v>320</v>
      </c>
      <c r="C128" s="176"/>
      <c r="D128" s="20">
        <v>40</v>
      </c>
      <c r="E128" s="108" t="s">
        <v>105</v>
      </c>
      <c r="F128" s="14" t="s">
        <v>16</v>
      </c>
      <c r="G128" s="106" t="s">
        <v>321</v>
      </c>
      <c r="H128" s="118" t="s">
        <v>322</v>
      </c>
      <c r="I128" s="14">
        <v>2060902</v>
      </c>
      <c r="J128" s="14">
        <v>30499</v>
      </c>
    </row>
    <row r="129" spans="1:10" s="16" customFormat="1" ht="35.25" customHeight="1">
      <c r="A129" s="142"/>
      <c r="B129" s="145" t="s">
        <v>325</v>
      </c>
      <c r="C129" s="146"/>
      <c r="D129" s="18">
        <v>40</v>
      </c>
      <c r="E129" s="107" t="s">
        <v>205</v>
      </c>
      <c r="F129" s="14" t="s">
        <v>16</v>
      </c>
      <c r="G129" s="11" t="s">
        <v>326</v>
      </c>
      <c r="H129" s="117" t="s">
        <v>327</v>
      </c>
      <c r="I129" s="14">
        <v>2060902</v>
      </c>
      <c r="J129" s="14">
        <v>30499</v>
      </c>
    </row>
    <row r="130" spans="1:10" s="16" customFormat="1" ht="35.25" customHeight="1">
      <c r="A130" s="142"/>
      <c r="B130" s="180" t="s">
        <v>328</v>
      </c>
      <c r="C130" s="181"/>
      <c r="D130" s="20">
        <v>20</v>
      </c>
      <c r="E130" s="108" t="s">
        <v>196</v>
      </c>
      <c r="F130" s="14" t="s">
        <v>16</v>
      </c>
      <c r="G130" s="106" t="s">
        <v>329</v>
      </c>
      <c r="H130" s="118" t="s">
        <v>330</v>
      </c>
      <c r="I130" s="14">
        <v>2060902</v>
      </c>
      <c r="J130" s="14">
        <v>30499</v>
      </c>
    </row>
    <row r="131" spans="1:10" s="12" customFormat="1" ht="50.25" customHeight="1">
      <c r="A131" s="143"/>
      <c r="B131" s="127" t="s">
        <v>970</v>
      </c>
      <c r="C131" s="79" t="s">
        <v>969</v>
      </c>
      <c r="D131" s="20">
        <v>20</v>
      </c>
      <c r="E131" s="108" t="s">
        <v>136</v>
      </c>
      <c r="F131" s="14" t="s">
        <v>16</v>
      </c>
      <c r="G131" s="106" t="s">
        <v>331</v>
      </c>
      <c r="H131" s="118" t="s">
        <v>332</v>
      </c>
      <c r="I131" s="14">
        <v>2060902</v>
      </c>
      <c r="J131" s="14">
        <v>30499</v>
      </c>
    </row>
    <row r="132" spans="1:10" s="12" customFormat="1" ht="35.25" customHeight="1">
      <c r="A132" s="141" t="s">
        <v>333</v>
      </c>
      <c r="B132" s="144" t="s">
        <v>334</v>
      </c>
      <c r="C132" s="144"/>
      <c r="D132" s="9">
        <f>SUM(D133,D140,D144,D147:D150)</f>
        <v>800</v>
      </c>
      <c r="E132" s="109"/>
      <c r="F132" s="9"/>
      <c r="G132" s="10"/>
      <c r="H132" s="115"/>
      <c r="I132" s="11"/>
      <c r="J132" s="11"/>
    </row>
    <row r="133" spans="1:10" s="16" customFormat="1" ht="35.25" customHeight="1">
      <c r="A133" s="142"/>
      <c r="B133" s="144" t="s">
        <v>335</v>
      </c>
      <c r="C133" s="48" t="s">
        <v>15</v>
      </c>
      <c r="D133" s="9">
        <f>SUM(D134:D139)</f>
        <v>420</v>
      </c>
      <c r="E133" s="109"/>
      <c r="F133" s="14"/>
      <c r="G133" s="11"/>
      <c r="H133" s="116"/>
      <c r="I133" s="11"/>
      <c r="J133" s="11"/>
    </row>
    <row r="134" spans="1:10" s="12" customFormat="1" ht="35.25" customHeight="1">
      <c r="A134" s="142"/>
      <c r="B134" s="144"/>
      <c r="C134" s="37" t="s">
        <v>336</v>
      </c>
      <c r="D134" s="18">
        <v>130</v>
      </c>
      <c r="E134" s="19" t="s">
        <v>337</v>
      </c>
      <c r="F134" s="14" t="s">
        <v>16</v>
      </c>
      <c r="G134" s="38" t="s">
        <v>338</v>
      </c>
      <c r="H134" s="117" t="s">
        <v>339</v>
      </c>
      <c r="I134" s="14">
        <v>2060902</v>
      </c>
      <c r="J134" s="14">
        <v>30499</v>
      </c>
    </row>
    <row r="135" spans="1:10" s="12" customFormat="1" ht="35.25" customHeight="1">
      <c r="A135" s="142"/>
      <c r="B135" s="144"/>
      <c r="C135" s="37" t="s">
        <v>335</v>
      </c>
      <c r="D135" s="18">
        <v>100</v>
      </c>
      <c r="E135" s="19" t="s">
        <v>340</v>
      </c>
      <c r="F135" s="14" t="s">
        <v>16</v>
      </c>
      <c r="G135" s="38" t="s">
        <v>341</v>
      </c>
      <c r="H135" s="117" t="s">
        <v>342</v>
      </c>
      <c r="I135" s="14">
        <v>2060902</v>
      </c>
      <c r="J135" s="14">
        <v>30499</v>
      </c>
    </row>
    <row r="136" spans="1:10" s="12" customFormat="1" ht="35.25" customHeight="1">
      <c r="A136" s="142"/>
      <c r="B136" s="144"/>
      <c r="C136" s="37" t="s">
        <v>335</v>
      </c>
      <c r="D136" s="18">
        <v>80</v>
      </c>
      <c r="E136" s="19" t="s">
        <v>343</v>
      </c>
      <c r="F136" s="14" t="s">
        <v>16</v>
      </c>
      <c r="G136" s="38" t="s">
        <v>344</v>
      </c>
      <c r="H136" s="117" t="s">
        <v>345</v>
      </c>
      <c r="I136" s="14">
        <v>2060902</v>
      </c>
      <c r="J136" s="14">
        <v>30499</v>
      </c>
    </row>
    <row r="137" spans="1:10" s="12" customFormat="1" ht="35.25" customHeight="1">
      <c r="A137" s="142"/>
      <c r="B137" s="144"/>
      <c r="C137" s="21" t="s">
        <v>335</v>
      </c>
      <c r="D137" s="20">
        <v>30</v>
      </c>
      <c r="E137" s="108" t="s">
        <v>306</v>
      </c>
      <c r="F137" s="14" t="s">
        <v>16</v>
      </c>
      <c r="G137" s="106" t="s">
        <v>346</v>
      </c>
      <c r="H137" s="118" t="s">
        <v>347</v>
      </c>
      <c r="I137" s="14">
        <v>2060902</v>
      </c>
      <c r="J137" s="14">
        <v>30499</v>
      </c>
    </row>
    <row r="138" spans="1:10" s="12" customFormat="1" ht="35.25" customHeight="1">
      <c r="A138" s="142"/>
      <c r="B138" s="144"/>
      <c r="C138" s="109" t="s">
        <v>335</v>
      </c>
      <c r="D138" s="9">
        <v>50</v>
      </c>
      <c r="E138" s="109" t="s">
        <v>236</v>
      </c>
      <c r="F138" s="14" t="s">
        <v>16</v>
      </c>
      <c r="G138" s="11" t="s">
        <v>348</v>
      </c>
      <c r="H138" s="116" t="s">
        <v>349</v>
      </c>
      <c r="I138" s="14">
        <v>2060902</v>
      </c>
      <c r="J138" s="14">
        <v>30499</v>
      </c>
    </row>
    <row r="139" spans="1:10" s="53" customFormat="1" ht="35.25" customHeight="1">
      <c r="A139" s="142"/>
      <c r="B139" s="144"/>
      <c r="C139" s="31" t="s">
        <v>335</v>
      </c>
      <c r="D139" s="34">
        <v>30</v>
      </c>
      <c r="E139" s="31" t="s">
        <v>350</v>
      </c>
      <c r="F139" s="28" t="s">
        <v>16</v>
      </c>
      <c r="G139" s="32" t="s">
        <v>351</v>
      </c>
      <c r="H139" s="119" t="s">
        <v>352</v>
      </c>
      <c r="I139" s="14">
        <v>2060902</v>
      </c>
      <c r="J139" s="14">
        <v>30499</v>
      </c>
    </row>
    <row r="140" spans="1:10" s="16" customFormat="1" ht="35.25" customHeight="1">
      <c r="A140" s="142"/>
      <c r="B140" s="144" t="s">
        <v>353</v>
      </c>
      <c r="C140" s="48" t="s">
        <v>15</v>
      </c>
      <c r="D140" s="9">
        <f>SUM(D141:D143)</f>
        <v>140</v>
      </c>
      <c r="E140" s="109"/>
      <c r="F140" s="14"/>
      <c r="G140" s="11"/>
      <c r="H140" s="116"/>
      <c r="I140" s="11"/>
      <c r="J140" s="11"/>
    </row>
    <row r="141" spans="1:10" s="12" customFormat="1" ht="35.25" customHeight="1">
      <c r="A141" s="142"/>
      <c r="B141" s="144"/>
      <c r="C141" s="39" t="s">
        <v>353</v>
      </c>
      <c r="D141" s="18">
        <v>90</v>
      </c>
      <c r="E141" s="40" t="s">
        <v>354</v>
      </c>
      <c r="F141" s="14" t="s">
        <v>16</v>
      </c>
      <c r="G141" s="41" t="s">
        <v>355</v>
      </c>
      <c r="H141" s="117" t="s">
        <v>356</v>
      </c>
      <c r="I141" s="14">
        <v>2060902</v>
      </c>
      <c r="J141" s="14">
        <v>30499</v>
      </c>
    </row>
    <row r="142" spans="1:10" s="12" customFormat="1" ht="35.25" customHeight="1">
      <c r="A142" s="142"/>
      <c r="B142" s="144"/>
      <c r="C142" s="37" t="s">
        <v>353</v>
      </c>
      <c r="D142" s="18">
        <v>30</v>
      </c>
      <c r="E142" s="19" t="s">
        <v>188</v>
      </c>
      <c r="F142" s="14" t="s">
        <v>16</v>
      </c>
      <c r="G142" s="11" t="s">
        <v>357</v>
      </c>
      <c r="H142" s="117" t="s">
        <v>358</v>
      </c>
      <c r="I142" s="14">
        <v>2060902</v>
      </c>
      <c r="J142" s="14">
        <v>30499</v>
      </c>
    </row>
    <row r="143" spans="1:10" s="12" customFormat="1" ht="35.25" customHeight="1">
      <c r="A143" s="142"/>
      <c r="B143" s="144"/>
      <c r="C143" s="21" t="s">
        <v>353</v>
      </c>
      <c r="D143" s="20">
        <v>20</v>
      </c>
      <c r="E143" s="108" t="s">
        <v>359</v>
      </c>
      <c r="F143" s="14" t="s">
        <v>16</v>
      </c>
      <c r="G143" s="106" t="s">
        <v>360</v>
      </c>
      <c r="H143" s="118" t="s">
        <v>361</v>
      </c>
      <c r="I143" s="14">
        <v>2060902</v>
      </c>
      <c r="J143" s="14">
        <v>30499</v>
      </c>
    </row>
    <row r="144" spans="1:10" s="16" customFormat="1" ht="35.25" customHeight="1">
      <c r="A144" s="142"/>
      <c r="B144" s="144" t="s">
        <v>410</v>
      </c>
      <c r="C144" s="48" t="s">
        <v>15</v>
      </c>
      <c r="D144" s="9">
        <f>SUM(D145:D146)</f>
        <v>50</v>
      </c>
      <c r="E144" s="109"/>
      <c r="F144" s="14"/>
      <c r="G144" s="11"/>
      <c r="H144" s="116"/>
      <c r="I144" s="11"/>
      <c r="J144" s="11"/>
    </row>
    <row r="145" spans="1:10" s="12" customFormat="1" ht="32.25" customHeight="1">
      <c r="A145" s="142"/>
      <c r="B145" s="144"/>
      <c r="C145" s="21" t="s">
        <v>410</v>
      </c>
      <c r="D145" s="20">
        <v>20</v>
      </c>
      <c r="E145" s="21" t="s">
        <v>411</v>
      </c>
      <c r="F145" s="14" t="s">
        <v>16</v>
      </c>
      <c r="G145" s="106" t="s">
        <v>412</v>
      </c>
      <c r="H145" s="118" t="s">
        <v>413</v>
      </c>
      <c r="I145" s="14">
        <v>2060902</v>
      </c>
      <c r="J145" s="14">
        <v>30499</v>
      </c>
    </row>
    <row r="146" spans="1:10" s="12" customFormat="1" ht="45.75" customHeight="1">
      <c r="A146" s="142"/>
      <c r="B146" s="144"/>
      <c r="C146" s="31" t="s">
        <v>410</v>
      </c>
      <c r="D146" s="34">
        <v>30</v>
      </c>
      <c r="E146" s="31" t="s">
        <v>414</v>
      </c>
      <c r="F146" s="28" t="s">
        <v>16</v>
      </c>
      <c r="G146" s="32" t="s">
        <v>415</v>
      </c>
      <c r="H146" s="119" t="s">
        <v>416</v>
      </c>
      <c r="I146" s="14">
        <v>2060902</v>
      </c>
      <c r="J146" s="14">
        <v>30499</v>
      </c>
    </row>
    <row r="147" spans="1:10" s="12" customFormat="1" ht="32.25" customHeight="1">
      <c r="A147" s="142"/>
      <c r="B147" s="182" t="s">
        <v>417</v>
      </c>
      <c r="C147" s="182"/>
      <c r="D147" s="9">
        <v>20</v>
      </c>
      <c r="E147" s="109" t="s">
        <v>71</v>
      </c>
      <c r="F147" s="14" t="s">
        <v>16</v>
      </c>
      <c r="G147" s="11" t="s">
        <v>418</v>
      </c>
      <c r="H147" s="116" t="s">
        <v>419</v>
      </c>
      <c r="I147" s="14">
        <v>2060902</v>
      </c>
      <c r="J147" s="14">
        <v>30499</v>
      </c>
    </row>
    <row r="148" spans="1:10" s="12" customFormat="1" ht="32.25" customHeight="1">
      <c r="A148" s="142"/>
      <c r="B148" s="138" t="s">
        <v>420</v>
      </c>
      <c r="C148" s="138"/>
      <c r="D148" s="18">
        <v>100</v>
      </c>
      <c r="E148" s="107" t="s">
        <v>421</v>
      </c>
      <c r="F148" s="14" t="s">
        <v>16</v>
      </c>
      <c r="G148" s="63" t="s">
        <v>422</v>
      </c>
      <c r="H148" s="117" t="s">
        <v>423</v>
      </c>
      <c r="I148" s="14">
        <v>2060902</v>
      </c>
      <c r="J148" s="14">
        <v>30499</v>
      </c>
    </row>
    <row r="149" spans="1:10" s="12" customFormat="1" ht="32.25" customHeight="1">
      <c r="A149" s="142"/>
      <c r="B149" s="139" t="s">
        <v>424</v>
      </c>
      <c r="C149" s="139"/>
      <c r="D149" s="18">
        <v>30</v>
      </c>
      <c r="E149" s="46" t="s">
        <v>185</v>
      </c>
      <c r="F149" s="14" t="s">
        <v>16</v>
      </c>
      <c r="G149" s="11" t="s">
        <v>425</v>
      </c>
      <c r="H149" s="117" t="s">
        <v>426</v>
      </c>
      <c r="I149" s="14">
        <v>2060902</v>
      </c>
      <c r="J149" s="14">
        <v>30499</v>
      </c>
    </row>
    <row r="150" spans="1:10" s="12" customFormat="1" ht="32.25" customHeight="1">
      <c r="A150" s="143"/>
      <c r="B150" s="140" t="s">
        <v>427</v>
      </c>
      <c r="C150" s="140"/>
      <c r="D150" s="20">
        <v>40</v>
      </c>
      <c r="E150" s="108" t="s">
        <v>226</v>
      </c>
      <c r="F150" s="14" t="s">
        <v>16</v>
      </c>
      <c r="G150" s="106" t="s">
        <v>428</v>
      </c>
      <c r="H150" s="118" t="s">
        <v>429</v>
      </c>
      <c r="I150" s="14">
        <v>2060902</v>
      </c>
      <c r="J150" s="14">
        <v>30499</v>
      </c>
    </row>
    <row r="151" spans="1:10" s="12" customFormat="1" ht="32.25" customHeight="1">
      <c r="A151" s="141" t="s">
        <v>430</v>
      </c>
      <c r="B151" s="144" t="s">
        <v>431</v>
      </c>
      <c r="C151" s="144"/>
      <c r="D151" s="8">
        <f>SUM(D152,D155,D156)</f>
        <v>200</v>
      </c>
      <c r="E151" s="128"/>
      <c r="F151" s="129"/>
      <c r="G151" s="130"/>
      <c r="H151" s="131"/>
      <c r="I151" s="132"/>
      <c r="J151" s="11"/>
    </row>
    <row r="152" spans="1:10" s="16" customFormat="1" ht="35.25" customHeight="1">
      <c r="A152" s="142"/>
      <c r="B152" s="144" t="s">
        <v>432</v>
      </c>
      <c r="C152" s="48" t="s">
        <v>15</v>
      </c>
      <c r="D152" s="9">
        <v>140</v>
      </c>
      <c r="E152" s="109"/>
      <c r="F152" s="14"/>
      <c r="G152" s="11"/>
      <c r="H152" s="116"/>
      <c r="I152" s="11"/>
      <c r="J152" s="11"/>
    </row>
    <row r="153" spans="1:10" s="12" customFormat="1" ht="32.25" customHeight="1">
      <c r="A153" s="142"/>
      <c r="B153" s="144"/>
      <c r="C153" s="39" t="s">
        <v>432</v>
      </c>
      <c r="D153" s="18">
        <v>110</v>
      </c>
      <c r="E153" s="40" t="s">
        <v>433</v>
      </c>
      <c r="F153" s="14" t="s">
        <v>16</v>
      </c>
      <c r="G153" s="41" t="s">
        <v>434</v>
      </c>
      <c r="H153" s="117" t="s">
        <v>435</v>
      </c>
      <c r="I153" s="14">
        <v>2060902</v>
      </c>
      <c r="J153" s="14">
        <v>30499</v>
      </c>
    </row>
    <row r="154" spans="1:10" s="12" customFormat="1" ht="32.25" customHeight="1">
      <c r="A154" s="142"/>
      <c r="B154" s="144"/>
      <c r="C154" s="39" t="s">
        <v>432</v>
      </c>
      <c r="D154" s="18">
        <v>30</v>
      </c>
      <c r="E154" s="64" t="s">
        <v>436</v>
      </c>
      <c r="F154" s="14" t="s">
        <v>16</v>
      </c>
      <c r="G154" s="11" t="s">
        <v>437</v>
      </c>
      <c r="H154" s="117" t="s">
        <v>438</v>
      </c>
      <c r="I154" s="14">
        <v>2060902</v>
      </c>
      <c r="J154" s="14">
        <v>30499</v>
      </c>
    </row>
    <row r="155" spans="1:10" s="12" customFormat="1" ht="32.25" customHeight="1">
      <c r="A155" s="142"/>
      <c r="B155" s="145" t="s">
        <v>439</v>
      </c>
      <c r="C155" s="146"/>
      <c r="D155" s="18">
        <v>30</v>
      </c>
      <c r="E155" s="107" t="s">
        <v>205</v>
      </c>
      <c r="F155" s="14" t="s">
        <v>16</v>
      </c>
      <c r="G155" s="11" t="s">
        <v>440</v>
      </c>
      <c r="H155" s="117" t="s">
        <v>441</v>
      </c>
      <c r="I155" s="14">
        <v>2060902</v>
      </c>
      <c r="J155" s="14">
        <v>30499</v>
      </c>
    </row>
    <row r="156" spans="1:10" s="12" customFormat="1" ht="32.25" customHeight="1">
      <c r="A156" s="143"/>
      <c r="B156" s="147" t="s">
        <v>442</v>
      </c>
      <c r="C156" s="148"/>
      <c r="D156" s="18">
        <v>30</v>
      </c>
      <c r="E156" s="46" t="s">
        <v>185</v>
      </c>
      <c r="F156" s="14" t="s">
        <v>16</v>
      </c>
      <c r="G156" s="11" t="s">
        <v>443</v>
      </c>
      <c r="H156" s="117" t="s">
        <v>444</v>
      </c>
      <c r="I156" s="14">
        <v>2060902</v>
      </c>
      <c r="J156" s="14">
        <v>30499</v>
      </c>
    </row>
    <row r="157" spans="1:10" s="12" customFormat="1" ht="32.25" customHeight="1">
      <c r="A157" s="141" t="s">
        <v>445</v>
      </c>
      <c r="B157" s="183" t="s">
        <v>446</v>
      </c>
      <c r="C157" s="183"/>
      <c r="D157" s="65">
        <v>20</v>
      </c>
      <c r="E157" s="93"/>
      <c r="F157" s="93"/>
      <c r="G157" s="93"/>
      <c r="H157" s="93"/>
      <c r="I157" s="93"/>
      <c r="J157" s="93"/>
    </row>
    <row r="158" spans="1:10" s="22" customFormat="1" ht="32.25" customHeight="1">
      <c r="A158" s="143"/>
      <c r="B158" s="180" t="s">
        <v>971</v>
      </c>
      <c r="C158" s="181"/>
      <c r="D158" s="20">
        <v>20</v>
      </c>
      <c r="E158" s="108" t="s">
        <v>359</v>
      </c>
      <c r="F158" s="14" t="s">
        <v>16</v>
      </c>
      <c r="G158" s="66" t="s">
        <v>447</v>
      </c>
      <c r="H158" s="118" t="s">
        <v>448</v>
      </c>
      <c r="I158" s="14">
        <v>2060902</v>
      </c>
      <c r="J158" s="14">
        <v>30499</v>
      </c>
    </row>
    <row r="159" spans="1:10" s="12" customFormat="1" ht="32.25" customHeight="1">
      <c r="A159" s="141" t="s">
        <v>449</v>
      </c>
      <c r="B159" s="144" t="s">
        <v>450</v>
      </c>
      <c r="C159" s="144"/>
      <c r="D159" s="8">
        <f>SUM(D160,D165,D168,D172)</f>
        <v>420</v>
      </c>
      <c r="E159" s="128"/>
      <c r="F159" s="129"/>
      <c r="G159" s="130"/>
      <c r="H159" s="131"/>
      <c r="I159" s="132"/>
      <c r="J159" s="11"/>
    </row>
    <row r="160" spans="1:10" s="12" customFormat="1" ht="32.25" customHeight="1">
      <c r="A160" s="142"/>
      <c r="B160" s="144" t="s">
        <v>451</v>
      </c>
      <c r="C160" s="6" t="s">
        <v>15</v>
      </c>
      <c r="D160" s="9">
        <f>SUM(D161:D164)</f>
        <v>170</v>
      </c>
      <c r="E160" s="128"/>
      <c r="F160" s="129"/>
      <c r="G160" s="130"/>
      <c r="H160" s="131"/>
      <c r="I160" s="132"/>
      <c r="J160" s="11"/>
    </row>
    <row r="161" spans="1:10" s="12" customFormat="1" ht="32.25" customHeight="1">
      <c r="A161" s="142"/>
      <c r="B161" s="144"/>
      <c r="C161" s="108" t="s">
        <v>451</v>
      </c>
      <c r="D161" s="20">
        <v>100</v>
      </c>
      <c r="E161" s="108" t="s">
        <v>452</v>
      </c>
      <c r="F161" s="14" t="s">
        <v>16</v>
      </c>
      <c r="G161" s="106" t="s">
        <v>453</v>
      </c>
      <c r="H161" s="118" t="s">
        <v>454</v>
      </c>
      <c r="I161" s="14">
        <v>2060902</v>
      </c>
      <c r="J161" s="14">
        <v>30499</v>
      </c>
    </row>
    <row r="162" spans="1:10" s="12" customFormat="1" ht="32.25" customHeight="1">
      <c r="A162" s="142"/>
      <c r="B162" s="144"/>
      <c r="C162" s="108" t="s">
        <v>455</v>
      </c>
      <c r="D162" s="20">
        <v>20</v>
      </c>
      <c r="E162" s="108" t="s">
        <v>65</v>
      </c>
      <c r="F162" s="14" t="s">
        <v>16</v>
      </c>
      <c r="G162" s="106" t="s">
        <v>456</v>
      </c>
      <c r="H162" s="118" t="s">
        <v>457</v>
      </c>
      <c r="I162" s="14">
        <v>2060902</v>
      </c>
      <c r="J162" s="14">
        <v>30499</v>
      </c>
    </row>
    <row r="163" spans="1:10" s="12" customFormat="1" ht="32.25" customHeight="1">
      <c r="A163" s="142"/>
      <c r="B163" s="144"/>
      <c r="C163" s="108" t="s">
        <v>455</v>
      </c>
      <c r="D163" s="20">
        <v>30</v>
      </c>
      <c r="E163" s="108" t="s">
        <v>105</v>
      </c>
      <c r="F163" s="14" t="s">
        <v>16</v>
      </c>
      <c r="G163" s="106" t="s">
        <v>458</v>
      </c>
      <c r="H163" s="118" t="s">
        <v>459</v>
      </c>
      <c r="I163" s="14">
        <v>2060902</v>
      </c>
      <c r="J163" s="14">
        <v>30499</v>
      </c>
    </row>
    <row r="164" spans="1:10" s="12" customFormat="1" ht="32.25" customHeight="1">
      <c r="A164" s="142"/>
      <c r="B164" s="144"/>
      <c r="C164" s="109" t="s">
        <v>451</v>
      </c>
      <c r="D164" s="9">
        <v>20</v>
      </c>
      <c r="E164" s="109" t="s">
        <v>74</v>
      </c>
      <c r="F164" s="14" t="s">
        <v>16</v>
      </c>
      <c r="G164" s="11" t="s">
        <v>460</v>
      </c>
      <c r="H164" s="116" t="s">
        <v>461</v>
      </c>
      <c r="I164" s="14">
        <v>2060902</v>
      </c>
      <c r="J164" s="14">
        <v>30499</v>
      </c>
    </row>
    <row r="165" spans="1:10" s="12" customFormat="1" ht="32.25" customHeight="1">
      <c r="A165" s="142"/>
      <c r="B165" s="144" t="s">
        <v>462</v>
      </c>
      <c r="C165" s="102" t="s">
        <v>15</v>
      </c>
      <c r="D165" s="9">
        <f>SUM(D166:D167)</f>
        <v>50</v>
      </c>
      <c r="E165" s="109"/>
      <c r="F165" s="14"/>
      <c r="G165" s="11"/>
      <c r="H165" s="116"/>
      <c r="I165" s="11"/>
      <c r="J165" s="11"/>
    </row>
    <row r="166" spans="1:10" s="12" customFormat="1" ht="32.25" customHeight="1">
      <c r="A166" s="142"/>
      <c r="B166" s="144"/>
      <c r="C166" s="109" t="s">
        <v>462</v>
      </c>
      <c r="D166" s="9">
        <v>20</v>
      </c>
      <c r="E166" s="109" t="s">
        <v>71</v>
      </c>
      <c r="F166" s="14" t="s">
        <v>16</v>
      </c>
      <c r="G166" s="11" t="s">
        <v>463</v>
      </c>
      <c r="H166" s="116" t="s">
        <v>464</v>
      </c>
      <c r="I166" s="14">
        <v>2060902</v>
      </c>
      <c r="J166" s="14">
        <v>30499</v>
      </c>
    </row>
    <row r="167" spans="1:10" s="12" customFormat="1" ht="32.25" customHeight="1">
      <c r="A167" s="142"/>
      <c r="B167" s="144"/>
      <c r="C167" s="109" t="s">
        <v>462</v>
      </c>
      <c r="D167" s="20">
        <v>30</v>
      </c>
      <c r="E167" s="108" t="s">
        <v>65</v>
      </c>
      <c r="F167" s="14" t="s">
        <v>16</v>
      </c>
      <c r="G167" s="106" t="s">
        <v>465</v>
      </c>
      <c r="H167" s="118" t="s">
        <v>466</v>
      </c>
      <c r="I167" s="14">
        <v>2060902</v>
      </c>
      <c r="J167" s="14">
        <v>30499</v>
      </c>
    </row>
    <row r="168" spans="1:10" s="12" customFormat="1" ht="32.25" customHeight="1">
      <c r="A168" s="142"/>
      <c r="B168" s="144" t="s">
        <v>467</v>
      </c>
      <c r="C168" s="102" t="s">
        <v>15</v>
      </c>
      <c r="D168" s="20">
        <f>SUM(D169:D171)</f>
        <v>160</v>
      </c>
      <c r="E168" s="108"/>
      <c r="F168" s="14"/>
      <c r="G168" s="106"/>
      <c r="H168" s="118"/>
      <c r="I168" s="106"/>
      <c r="J168" s="11"/>
    </row>
    <row r="169" spans="1:10" s="12" customFormat="1" ht="32.25" customHeight="1">
      <c r="A169" s="142"/>
      <c r="B169" s="144"/>
      <c r="C169" s="108" t="s">
        <v>467</v>
      </c>
      <c r="D169" s="20">
        <v>90</v>
      </c>
      <c r="E169" s="108" t="s">
        <v>468</v>
      </c>
      <c r="F169" s="14" t="s">
        <v>16</v>
      </c>
      <c r="G169" s="106" t="s">
        <v>469</v>
      </c>
      <c r="H169" s="118" t="s">
        <v>470</v>
      </c>
      <c r="I169" s="14">
        <v>2060902</v>
      </c>
      <c r="J169" s="14">
        <v>30499</v>
      </c>
    </row>
    <row r="170" spans="1:10" s="53" customFormat="1" ht="32.25" customHeight="1">
      <c r="A170" s="142"/>
      <c r="B170" s="144"/>
      <c r="C170" s="31" t="s">
        <v>467</v>
      </c>
      <c r="D170" s="34">
        <v>20</v>
      </c>
      <c r="E170" s="31" t="s">
        <v>77</v>
      </c>
      <c r="F170" s="28" t="s">
        <v>16</v>
      </c>
      <c r="G170" s="32" t="s">
        <v>471</v>
      </c>
      <c r="H170" s="119" t="s">
        <v>472</v>
      </c>
      <c r="I170" s="14">
        <v>2060902</v>
      </c>
      <c r="J170" s="14">
        <v>30499</v>
      </c>
    </row>
    <row r="171" spans="1:10" s="12" customFormat="1" ht="32.25" customHeight="1">
      <c r="A171" s="142"/>
      <c r="B171" s="144"/>
      <c r="C171" s="109" t="s">
        <v>467</v>
      </c>
      <c r="D171" s="9">
        <v>50</v>
      </c>
      <c r="E171" s="109" t="s">
        <v>86</v>
      </c>
      <c r="F171" s="14" t="s">
        <v>16</v>
      </c>
      <c r="G171" s="11" t="s">
        <v>473</v>
      </c>
      <c r="H171" s="116" t="s">
        <v>474</v>
      </c>
      <c r="I171" s="14">
        <v>2060902</v>
      </c>
      <c r="J171" s="14">
        <v>30499</v>
      </c>
    </row>
    <row r="172" spans="1:10" s="12" customFormat="1" ht="32.25" customHeight="1">
      <c r="A172" s="142"/>
      <c r="B172" s="184" t="s">
        <v>475</v>
      </c>
      <c r="C172" s="102" t="s">
        <v>15</v>
      </c>
      <c r="D172" s="9">
        <f>SUM(D173:D174)</f>
        <v>40</v>
      </c>
      <c r="E172" s="109"/>
      <c r="F172" s="14"/>
      <c r="G172" s="11"/>
      <c r="H172" s="116"/>
      <c r="I172" s="11"/>
      <c r="J172" s="11"/>
    </row>
    <row r="173" spans="1:10" s="22" customFormat="1" ht="32.25" customHeight="1">
      <c r="A173" s="142"/>
      <c r="B173" s="185"/>
      <c r="C173" s="31" t="s">
        <v>475</v>
      </c>
      <c r="D173" s="20">
        <v>20</v>
      </c>
      <c r="E173" s="108" t="s">
        <v>208</v>
      </c>
      <c r="F173" s="14" t="s">
        <v>16</v>
      </c>
      <c r="G173" s="106" t="s">
        <v>476</v>
      </c>
      <c r="H173" s="118" t="s">
        <v>477</v>
      </c>
      <c r="I173" s="14">
        <v>2060902</v>
      </c>
      <c r="J173" s="14">
        <v>30499</v>
      </c>
    </row>
    <row r="174" spans="1:10" s="53" customFormat="1" ht="32.25" customHeight="1">
      <c r="A174" s="143"/>
      <c r="B174" s="186"/>
      <c r="C174" s="31" t="s">
        <v>475</v>
      </c>
      <c r="D174" s="34">
        <v>20</v>
      </c>
      <c r="E174" s="31" t="s">
        <v>74</v>
      </c>
      <c r="F174" s="28" t="s">
        <v>16</v>
      </c>
      <c r="G174" s="32" t="s">
        <v>478</v>
      </c>
      <c r="H174" s="119" t="s">
        <v>479</v>
      </c>
      <c r="I174" s="14">
        <v>2060902</v>
      </c>
      <c r="J174" s="14">
        <v>30499</v>
      </c>
    </row>
    <row r="175" spans="1:10" s="16" customFormat="1" ht="35.25" customHeight="1">
      <c r="A175" s="141" t="s">
        <v>1017</v>
      </c>
      <c r="B175" s="154" t="s">
        <v>1018</v>
      </c>
      <c r="C175" s="154"/>
      <c r="D175" s="9">
        <f>SUM(D176:D190)</f>
        <v>760</v>
      </c>
      <c r="E175" s="109"/>
      <c r="F175" s="14"/>
      <c r="G175" s="11"/>
      <c r="H175" s="116"/>
      <c r="I175" s="11"/>
      <c r="J175" s="11"/>
    </row>
    <row r="176" spans="1:10" s="12" customFormat="1" ht="35.25" customHeight="1">
      <c r="A176" s="142"/>
      <c r="B176" s="155" t="s">
        <v>362</v>
      </c>
      <c r="C176" s="155"/>
      <c r="D176" s="18">
        <v>110</v>
      </c>
      <c r="E176" s="19" t="s">
        <v>363</v>
      </c>
      <c r="F176" s="14" t="s">
        <v>16</v>
      </c>
      <c r="G176" s="36" t="s">
        <v>364</v>
      </c>
      <c r="H176" s="117" t="s">
        <v>365</v>
      </c>
      <c r="I176" s="14">
        <v>2060902</v>
      </c>
      <c r="J176" s="14">
        <v>30499</v>
      </c>
    </row>
    <row r="177" spans="1:10" s="12" customFormat="1" ht="36.75" customHeight="1">
      <c r="A177" s="142"/>
      <c r="B177" s="156" t="s">
        <v>366</v>
      </c>
      <c r="C177" s="156"/>
      <c r="D177" s="18">
        <v>40</v>
      </c>
      <c r="E177" s="37" t="s">
        <v>367</v>
      </c>
      <c r="F177" s="14" t="s">
        <v>16</v>
      </c>
      <c r="G177" s="58" t="s">
        <v>368</v>
      </c>
      <c r="H177" s="117" t="s">
        <v>369</v>
      </c>
      <c r="I177" s="14">
        <v>2060902</v>
      </c>
      <c r="J177" s="14">
        <v>30499</v>
      </c>
    </row>
    <row r="178" spans="1:10" s="12" customFormat="1" ht="34.5" customHeight="1">
      <c r="A178" s="142"/>
      <c r="B178" s="157" t="s">
        <v>366</v>
      </c>
      <c r="C178" s="157"/>
      <c r="D178" s="18">
        <v>30</v>
      </c>
      <c r="E178" s="19" t="s">
        <v>28</v>
      </c>
      <c r="F178" s="14" t="s">
        <v>16</v>
      </c>
      <c r="G178" s="11" t="s">
        <v>370</v>
      </c>
      <c r="H178" s="117" t="s">
        <v>371</v>
      </c>
      <c r="I178" s="14">
        <v>2060902</v>
      </c>
      <c r="J178" s="14">
        <v>30499</v>
      </c>
    </row>
    <row r="179" spans="1:10" s="12" customFormat="1" ht="35.25" customHeight="1">
      <c r="A179" s="142"/>
      <c r="B179" s="158" t="s">
        <v>372</v>
      </c>
      <c r="C179" s="158"/>
      <c r="D179" s="18">
        <v>30</v>
      </c>
      <c r="E179" s="37" t="s">
        <v>373</v>
      </c>
      <c r="F179" s="14" t="s">
        <v>16</v>
      </c>
      <c r="G179" s="11" t="s">
        <v>374</v>
      </c>
      <c r="H179" s="117" t="s">
        <v>375</v>
      </c>
      <c r="I179" s="14">
        <v>2060902</v>
      </c>
      <c r="J179" s="14">
        <v>30499</v>
      </c>
    </row>
    <row r="180" spans="1:10" s="12" customFormat="1" ht="35.25" customHeight="1">
      <c r="A180" s="142"/>
      <c r="B180" s="149" t="s">
        <v>376</v>
      </c>
      <c r="C180" s="149"/>
      <c r="D180" s="18">
        <v>30</v>
      </c>
      <c r="E180" s="19" t="s">
        <v>199</v>
      </c>
      <c r="F180" s="14" t="s">
        <v>16</v>
      </c>
      <c r="G180" s="11" t="s">
        <v>377</v>
      </c>
      <c r="H180" s="117" t="s">
        <v>378</v>
      </c>
      <c r="I180" s="14">
        <v>2060902</v>
      </c>
      <c r="J180" s="14">
        <v>30499</v>
      </c>
    </row>
    <row r="181" spans="1:10" s="12" customFormat="1" ht="35.25" customHeight="1">
      <c r="A181" s="142"/>
      <c r="B181" s="149" t="s">
        <v>376</v>
      </c>
      <c r="C181" s="149"/>
      <c r="D181" s="18">
        <v>30</v>
      </c>
      <c r="E181" s="37" t="s">
        <v>373</v>
      </c>
      <c r="F181" s="14" t="s">
        <v>16</v>
      </c>
      <c r="G181" s="11" t="s">
        <v>379</v>
      </c>
      <c r="H181" s="117" t="s">
        <v>380</v>
      </c>
      <c r="I181" s="14">
        <v>2060902</v>
      </c>
      <c r="J181" s="14">
        <v>30499</v>
      </c>
    </row>
    <row r="182" spans="1:10" s="12" customFormat="1" ht="35.25" customHeight="1">
      <c r="A182" s="142"/>
      <c r="B182" s="150" t="s">
        <v>381</v>
      </c>
      <c r="C182" s="150"/>
      <c r="D182" s="18">
        <v>70</v>
      </c>
      <c r="E182" s="59" t="s">
        <v>382</v>
      </c>
      <c r="F182" s="14" t="s">
        <v>16</v>
      </c>
      <c r="G182" s="41" t="s">
        <v>383</v>
      </c>
      <c r="H182" s="117" t="s">
        <v>384</v>
      </c>
      <c r="I182" s="14">
        <v>2060902</v>
      </c>
      <c r="J182" s="14">
        <v>30499</v>
      </c>
    </row>
    <row r="183" spans="1:10" s="12" customFormat="1" ht="35.25" customHeight="1">
      <c r="A183" s="142"/>
      <c r="B183" s="151" t="s">
        <v>385</v>
      </c>
      <c r="C183" s="151"/>
      <c r="D183" s="18">
        <v>90</v>
      </c>
      <c r="E183" s="19" t="s">
        <v>386</v>
      </c>
      <c r="F183" s="14" t="s">
        <v>16</v>
      </c>
      <c r="G183" s="60" t="s">
        <v>387</v>
      </c>
      <c r="H183" s="117" t="s">
        <v>388</v>
      </c>
      <c r="I183" s="14">
        <v>2060902</v>
      </c>
      <c r="J183" s="14">
        <v>30499</v>
      </c>
    </row>
    <row r="184" spans="1:10" s="12" customFormat="1" ht="35.25" customHeight="1">
      <c r="A184" s="142"/>
      <c r="B184" s="151" t="s">
        <v>385</v>
      </c>
      <c r="C184" s="151"/>
      <c r="D184" s="18">
        <v>30</v>
      </c>
      <c r="E184" s="37" t="s">
        <v>373</v>
      </c>
      <c r="F184" s="14" t="s">
        <v>16</v>
      </c>
      <c r="G184" s="11" t="s">
        <v>389</v>
      </c>
      <c r="H184" s="117" t="s">
        <v>390</v>
      </c>
      <c r="I184" s="14">
        <v>2060902</v>
      </c>
      <c r="J184" s="14">
        <v>30499</v>
      </c>
    </row>
    <row r="185" spans="1:10" s="12" customFormat="1" ht="32.25" customHeight="1">
      <c r="A185" s="142"/>
      <c r="B185" s="152" t="s">
        <v>391</v>
      </c>
      <c r="C185" s="152"/>
      <c r="D185" s="18">
        <v>90</v>
      </c>
      <c r="E185" s="61" t="s">
        <v>392</v>
      </c>
      <c r="F185" s="14" t="s">
        <v>16</v>
      </c>
      <c r="G185" s="62" t="s">
        <v>393</v>
      </c>
      <c r="H185" s="117" t="s">
        <v>394</v>
      </c>
      <c r="I185" s="14">
        <v>2060902</v>
      </c>
      <c r="J185" s="14">
        <v>30499</v>
      </c>
    </row>
    <row r="186" spans="1:10" s="12" customFormat="1" ht="32.25" customHeight="1">
      <c r="A186" s="142"/>
      <c r="B186" s="153" t="s">
        <v>395</v>
      </c>
      <c r="C186" s="153"/>
      <c r="D186" s="18">
        <v>30</v>
      </c>
      <c r="E186" s="46" t="s">
        <v>185</v>
      </c>
      <c r="F186" s="14" t="s">
        <v>16</v>
      </c>
      <c r="G186" s="11" t="s">
        <v>396</v>
      </c>
      <c r="H186" s="117" t="s">
        <v>397</v>
      </c>
      <c r="I186" s="14">
        <v>2060902</v>
      </c>
      <c r="J186" s="14">
        <v>30499</v>
      </c>
    </row>
    <row r="187" spans="1:10" s="12" customFormat="1" ht="32.25" customHeight="1">
      <c r="A187" s="142"/>
      <c r="B187" s="153" t="s">
        <v>395</v>
      </c>
      <c r="C187" s="153"/>
      <c r="D187" s="18">
        <v>30</v>
      </c>
      <c r="E187" s="37" t="s">
        <v>373</v>
      </c>
      <c r="F187" s="14" t="s">
        <v>16</v>
      </c>
      <c r="G187" s="11" t="s">
        <v>398</v>
      </c>
      <c r="H187" s="117" t="s">
        <v>399</v>
      </c>
      <c r="I187" s="14">
        <v>2060902</v>
      </c>
      <c r="J187" s="14">
        <v>30499</v>
      </c>
    </row>
    <row r="188" spans="1:10" s="12" customFormat="1" ht="32.25" customHeight="1">
      <c r="A188" s="142"/>
      <c r="B188" s="152" t="s">
        <v>400</v>
      </c>
      <c r="C188" s="152"/>
      <c r="D188" s="18">
        <v>90</v>
      </c>
      <c r="E188" s="50" t="s">
        <v>401</v>
      </c>
      <c r="F188" s="14" t="s">
        <v>16</v>
      </c>
      <c r="G188" s="62" t="s">
        <v>402</v>
      </c>
      <c r="H188" s="117" t="s">
        <v>403</v>
      </c>
      <c r="I188" s="14">
        <v>2060902</v>
      </c>
      <c r="J188" s="14">
        <v>30499</v>
      </c>
    </row>
    <row r="189" spans="1:10" s="12" customFormat="1" ht="32.25" customHeight="1">
      <c r="A189" s="142"/>
      <c r="B189" s="137" t="s">
        <v>404</v>
      </c>
      <c r="C189" s="137"/>
      <c r="D189" s="18">
        <v>30</v>
      </c>
      <c r="E189" s="44" t="s">
        <v>176</v>
      </c>
      <c r="F189" s="14" t="s">
        <v>16</v>
      </c>
      <c r="G189" s="11" t="s">
        <v>405</v>
      </c>
      <c r="H189" s="117" t="s">
        <v>406</v>
      </c>
      <c r="I189" s="14">
        <v>2060902</v>
      </c>
      <c r="J189" s="14">
        <v>30499</v>
      </c>
    </row>
    <row r="190" spans="1:10" s="12" customFormat="1" ht="32.25" customHeight="1">
      <c r="A190" s="143"/>
      <c r="B190" s="137" t="s">
        <v>404</v>
      </c>
      <c r="C190" s="137"/>
      <c r="D190" s="18">
        <v>30</v>
      </c>
      <c r="E190" s="50" t="s">
        <v>407</v>
      </c>
      <c r="F190" s="14" t="s">
        <v>16</v>
      </c>
      <c r="G190" s="11" t="s">
        <v>408</v>
      </c>
      <c r="H190" s="117" t="s">
        <v>409</v>
      </c>
      <c r="I190" s="14">
        <v>2060902</v>
      </c>
      <c r="J190" s="14">
        <v>30499</v>
      </c>
    </row>
    <row r="191" spans="1:10" s="12" customFormat="1" ht="32.25" customHeight="1">
      <c r="A191" s="144" t="s">
        <v>480</v>
      </c>
      <c r="B191" s="187" t="s">
        <v>481</v>
      </c>
      <c r="C191" s="187"/>
      <c r="D191" s="65">
        <v>30</v>
      </c>
      <c r="E191" s="108"/>
      <c r="F191" s="14"/>
      <c r="G191" s="106"/>
      <c r="H191" s="118"/>
      <c r="I191" s="106"/>
      <c r="J191" s="11"/>
    </row>
    <row r="192" spans="1:10" s="12" customFormat="1" ht="85.5" customHeight="1">
      <c r="A192" s="144"/>
      <c r="B192" s="6" t="s">
        <v>482</v>
      </c>
      <c r="C192" s="50" t="s">
        <v>483</v>
      </c>
      <c r="D192" s="18">
        <v>30</v>
      </c>
      <c r="E192" s="50" t="s">
        <v>407</v>
      </c>
      <c r="F192" s="14" t="s">
        <v>16</v>
      </c>
      <c r="G192" s="11" t="s">
        <v>484</v>
      </c>
      <c r="H192" s="117" t="s">
        <v>485</v>
      </c>
      <c r="I192" s="14">
        <v>2060902</v>
      </c>
      <c r="J192" s="14">
        <v>30499</v>
      </c>
    </row>
    <row r="193" spans="1:10" s="12" customFormat="1" ht="32.25" customHeight="1">
      <c r="A193" s="141" t="s">
        <v>486</v>
      </c>
      <c r="B193" s="144" t="s">
        <v>487</v>
      </c>
      <c r="C193" s="144"/>
      <c r="D193" s="8">
        <v>30</v>
      </c>
      <c r="E193" s="128"/>
      <c r="F193" s="129"/>
      <c r="G193" s="130"/>
      <c r="H193" s="131"/>
      <c r="I193" s="132"/>
      <c r="J193" s="11"/>
    </row>
    <row r="194" spans="1:10" s="30" customFormat="1" ht="33.75" customHeight="1">
      <c r="A194" s="143"/>
      <c r="B194" s="188" t="s">
        <v>488</v>
      </c>
      <c r="C194" s="188"/>
      <c r="D194" s="20">
        <v>30</v>
      </c>
      <c r="E194" s="108" t="s">
        <v>242</v>
      </c>
      <c r="F194" s="28" t="s">
        <v>16</v>
      </c>
      <c r="G194" s="106" t="s">
        <v>489</v>
      </c>
      <c r="H194" s="118" t="s">
        <v>490</v>
      </c>
      <c r="I194" s="14">
        <v>2060902</v>
      </c>
      <c r="J194" s="14">
        <v>30499</v>
      </c>
    </row>
    <row r="195" spans="1:10" s="12" customFormat="1" ht="32.25" customHeight="1">
      <c r="A195" s="141" t="s">
        <v>491</v>
      </c>
      <c r="B195" s="144" t="s">
        <v>492</v>
      </c>
      <c r="C195" s="144"/>
      <c r="D195" s="8">
        <v>80</v>
      </c>
      <c r="E195" s="128"/>
      <c r="F195" s="129"/>
      <c r="G195" s="130"/>
      <c r="H195" s="131"/>
      <c r="I195" s="132"/>
      <c r="J195" s="11"/>
    </row>
    <row r="196" spans="1:10" s="12" customFormat="1" ht="32.25" customHeight="1">
      <c r="A196" s="142"/>
      <c r="B196" s="141" t="s">
        <v>493</v>
      </c>
      <c r="C196" s="101" t="s">
        <v>15</v>
      </c>
      <c r="D196" s="9">
        <v>50</v>
      </c>
      <c r="E196" s="128"/>
      <c r="F196" s="129"/>
      <c r="G196" s="130"/>
      <c r="H196" s="131"/>
      <c r="I196" s="132"/>
      <c r="J196" s="11"/>
    </row>
    <row r="197" spans="1:10" s="22" customFormat="1" ht="32.25" customHeight="1">
      <c r="A197" s="142"/>
      <c r="B197" s="142"/>
      <c r="C197" s="21" t="s">
        <v>493</v>
      </c>
      <c r="D197" s="20">
        <v>20</v>
      </c>
      <c r="E197" s="108" t="s">
        <v>136</v>
      </c>
      <c r="F197" s="14" t="s">
        <v>16</v>
      </c>
      <c r="G197" s="106" t="s">
        <v>494</v>
      </c>
      <c r="H197" s="118" t="s">
        <v>495</v>
      </c>
      <c r="I197" s="14">
        <v>2060902</v>
      </c>
      <c r="J197" s="14">
        <v>30499</v>
      </c>
    </row>
    <row r="198" spans="1:10" s="22" customFormat="1" ht="32.25" customHeight="1">
      <c r="A198" s="142"/>
      <c r="B198" s="143"/>
      <c r="C198" s="21" t="s">
        <v>493</v>
      </c>
      <c r="D198" s="20">
        <v>30</v>
      </c>
      <c r="E198" s="108" t="s">
        <v>306</v>
      </c>
      <c r="F198" s="14" t="s">
        <v>16</v>
      </c>
      <c r="G198" s="106" t="s">
        <v>496</v>
      </c>
      <c r="H198" s="118" t="s">
        <v>497</v>
      </c>
      <c r="I198" s="14">
        <v>2060902</v>
      </c>
      <c r="J198" s="14">
        <v>30499</v>
      </c>
    </row>
    <row r="199" spans="1:10" s="30" customFormat="1" ht="32.25" customHeight="1">
      <c r="A199" s="143"/>
      <c r="B199" s="189" t="s">
        <v>498</v>
      </c>
      <c r="C199" s="190"/>
      <c r="D199" s="34">
        <v>30</v>
      </c>
      <c r="E199" s="31" t="s">
        <v>414</v>
      </c>
      <c r="F199" s="28" t="s">
        <v>16</v>
      </c>
      <c r="G199" s="32" t="s">
        <v>499</v>
      </c>
      <c r="H199" s="119" t="s">
        <v>500</v>
      </c>
      <c r="I199" s="14">
        <v>2060902</v>
      </c>
      <c r="J199" s="14">
        <v>30499</v>
      </c>
    </row>
    <row r="200" spans="1:10" s="53" customFormat="1" ht="28.5" customHeight="1">
      <c r="A200" s="191" t="s">
        <v>981</v>
      </c>
      <c r="B200" s="166" t="s">
        <v>982</v>
      </c>
      <c r="C200" s="168"/>
      <c r="D200" s="65">
        <v>90</v>
      </c>
      <c r="E200" s="108"/>
      <c r="F200" s="28"/>
      <c r="G200" s="106"/>
      <c r="H200" s="118"/>
      <c r="I200" s="28"/>
      <c r="J200" s="28"/>
    </row>
    <row r="201" spans="1:10" s="33" customFormat="1" ht="32.25" customHeight="1">
      <c r="A201" s="192"/>
      <c r="B201" s="180" t="s">
        <v>1019</v>
      </c>
      <c r="C201" s="181"/>
      <c r="D201" s="20">
        <v>40</v>
      </c>
      <c r="E201" s="108" t="s">
        <v>306</v>
      </c>
      <c r="F201" s="28" t="s">
        <v>16</v>
      </c>
      <c r="G201" s="106" t="s">
        <v>520</v>
      </c>
      <c r="H201" s="118" t="s">
        <v>521</v>
      </c>
      <c r="I201" s="28">
        <v>2060902</v>
      </c>
      <c r="J201" s="28">
        <v>30499</v>
      </c>
    </row>
    <row r="202" spans="1:10" s="33" customFormat="1" ht="32.25" customHeight="1">
      <c r="A202" s="193"/>
      <c r="B202" s="175" t="s">
        <v>1020</v>
      </c>
      <c r="C202" s="176"/>
      <c r="D202" s="20">
        <v>50</v>
      </c>
      <c r="E202" s="108" t="s">
        <v>978</v>
      </c>
      <c r="F202" s="28" t="s">
        <v>16</v>
      </c>
      <c r="G202" s="106" t="s">
        <v>522</v>
      </c>
      <c r="H202" s="118" t="s">
        <v>523</v>
      </c>
      <c r="I202" s="28">
        <v>2060902</v>
      </c>
      <c r="J202" s="28">
        <v>30499</v>
      </c>
    </row>
    <row r="203" spans="1:10" s="12" customFormat="1" ht="32.25" customHeight="1">
      <c r="A203" s="191" t="s">
        <v>501</v>
      </c>
      <c r="B203" s="144" t="s">
        <v>502</v>
      </c>
      <c r="C203" s="144"/>
      <c r="D203" s="8">
        <f>SUM(D204,D207,D210,D211)</f>
        <v>200</v>
      </c>
      <c r="E203" s="109"/>
      <c r="F203" s="9"/>
      <c r="G203" s="67"/>
      <c r="H203" s="120"/>
      <c r="I203" s="11"/>
      <c r="J203" s="11"/>
    </row>
    <row r="204" spans="1:10" s="12" customFormat="1" ht="32.25" customHeight="1">
      <c r="A204" s="192"/>
      <c r="B204" s="141" t="s">
        <v>503</v>
      </c>
      <c r="C204" s="110" t="s">
        <v>15</v>
      </c>
      <c r="D204" s="9">
        <v>70</v>
      </c>
      <c r="E204" s="109"/>
      <c r="F204" s="9"/>
      <c r="G204" s="67"/>
      <c r="H204" s="120"/>
      <c r="I204" s="11"/>
      <c r="J204" s="11"/>
    </row>
    <row r="205" spans="1:10" s="53" customFormat="1" ht="37.5" customHeight="1">
      <c r="A205" s="192"/>
      <c r="B205" s="142"/>
      <c r="C205" s="194" t="s">
        <v>972</v>
      </c>
      <c r="D205" s="34">
        <v>40</v>
      </c>
      <c r="E205" s="31" t="s">
        <v>504</v>
      </c>
      <c r="F205" s="28" t="s">
        <v>16</v>
      </c>
      <c r="G205" s="29" t="s">
        <v>505</v>
      </c>
      <c r="H205" s="119" t="s">
        <v>506</v>
      </c>
      <c r="I205" s="14">
        <v>2060902</v>
      </c>
      <c r="J205" s="14">
        <v>30499</v>
      </c>
    </row>
    <row r="206" spans="1:10" s="53" customFormat="1" ht="45" customHeight="1">
      <c r="A206" s="192"/>
      <c r="B206" s="143"/>
      <c r="C206" s="195"/>
      <c r="D206" s="34">
        <v>30</v>
      </c>
      <c r="E206" s="31" t="s">
        <v>507</v>
      </c>
      <c r="F206" s="28" t="s">
        <v>16</v>
      </c>
      <c r="G206" s="29" t="s">
        <v>508</v>
      </c>
      <c r="H206" s="119" t="s">
        <v>509</v>
      </c>
      <c r="I206" s="14">
        <v>2060902</v>
      </c>
      <c r="J206" s="14">
        <v>30499</v>
      </c>
    </row>
    <row r="207" spans="1:10" s="16" customFormat="1" ht="35.25" customHeight="1">
      <c r="A207" s="192"/>
      <c r="B207" s="144" t="s">
        <v>973</v>
      </c>
      <c r="C207" s="48" t="s">
        <v>15</v>
      </c>
      <c r="D207" s="68">
        <f>SUM(D208:D209)</f>
        <v>80</v>
      </c>
      <c r="E207" s="109"/>
      <c r="F207" s="14"/>
      <c r="G207" s="11"/>
      <c r="H207" s="116"/>
      <c r="I207" s="11"/>
      <c r="J207" s="11"/>
    </row>
    <row r="208" spans="1:10" s="12" customFormat="1" ht="42.75" customHeight="1">
      <c r="A208" s="192"/>
      <c r="B208" s="144"/>
      <c r="C208" s="39" t="s">
        <v>510</v>
      </c>
      <c r="D208" s="18">
        <v>50</v>
      </c>
      <c r="E208" s="39" t="s">
        <v>511</v>
      </c>
      <c r="F208" s="14" t="s">
        <v>16</v>
      </c>
      <c r="G208" s="41" t="s">
        <v>512</v>
      </c>
      <c r="H208" s="117" t="s">
        <v>513</v>
      </c>
      <c r="I208" s="14">
        <v>2060902</v>
      </c>
      <c r="J208" s="14">
        <v>30499</v>
      </c>
    </row>
    <row r="209" spans="1:14" s="12" customFormat="1" ht="78" customHeight="1">
      <c r="A209" s="192"/>
      <c r="B209" s="144"/>
      <c r="C209" s="52" t="s">
        <v>510</v>
      </c>
      <c r="D209" s="18">
        <v>30</v>
      </c>
      <c r="E209" s="64" t="s">
        <v>436</v>
      </c>
      <c r="F209" s="14" t="s">
        <v>16</v>
      </c>
      <c r="G209" s="11" t="s">
        <v>514</v>
      </c>
      <c r="H209" s="117" t="s">
        <v>515</v>
      </c>
      <c r="I209" s="14">
        <v>2060902</v>
      </c>
      <c r="J209" s="14">
        <v>30499</v>
      </c>
    </row>
    <row r="210" spans="1:14" s="53" customFormat="1" ht="123" customHeight="1">
      <c r="A210" s="192"/>
      <c r="B210" s="101" t="s">
        <v>977</v>
      </c>
      <c r="C210" s="21" t="s">
        <v>516</v>
      </c>
      <c r="D210" s="20">
        <v>30</v>
      </c>
      <c r="E210" s="108" t="s">
        <v>517</v>
      </c>
      <c r="F210" s="28" t="s">
        <v>16</v>
      </c>
      <c r="G210" s="106" t="s">
        <v>518</v>
      </c>
      <c r="H210" s="118" t="s">
        <v>519</v>
      </c>
      <c r="I210" s="28">
        <v>2060902</v>
      </c>
      <c r="J210" s="28">
        <v>30499</v>
      </c>
    </row>
    <row r="211" spans="1:14" s="33" customFormat="1" ht="149.25" customHeight="1">
      <c r="A211" s="193"/>
      <c r="B211" s="134" t="s">
        <v>1021</v>
      </c>
      <c r="C211" s="79" t="s">
        <v>979</v>
      </c>
      <c r="D211" s="20">
        <v>20</v>
      </c>
      <c r="E211" s="108" t="s">
        <v>980</v>
      </c>
      <c r="F211" s="28" t="s">
        <v>16</v>
      </c>
      <c r="G211" s="106" t="s">
        <v>524</v>
      </c>
      <c r="H211" s="118" t="s">
        <v>525</v>
      </c>
      <c r="I211" s="28">
        <v>2060902</v>
      </c>
      <c r="J211" s="28">
        <v>30499</v>
      </c>
    </row>
    <row r="212" spans="1:14" s="12" customFormat="1" ht="32.25" customHeight="1">
      <c r="A212" s="144" t="s">
        <v>528</v>
      </c>
      <c r="B212" s="144"/>
      <c r="C212" s="144"/>
      <c r="D212" s="8">
        <f>SUM(D213,D283,D296,D305,D310,D317,D324,D331,D336,D343,D346,D350,D354,D357)</f>
        <v>4030</v>
      </c>
      <c r="E212" s="109"/>
      <c r="F212" s="69"/>
      <c r="G212" s="67"/>
      <c r="H212" s="115"/>
      <c r="I212" s="11"/>
      <c r="J212" s="11"/>
    </row>
    <row r="213" spans="1:14" s="12" customFormat="1" ht="32.25" customHeight="1">
      <c r="A213" s="141" t="s">
        <v>529</v>
      </c>
      <c r="B213" s="196" t="s">
        <v>530</v>
      </c>
      <c r="C213" s="197"/>
      <c r="D213" s="8">
        <f>SUM(D214,D274,D280)</f>
        <v>2120</v>
      </c>
      <c r="E213" s="109"/>
      <c r="F213" s="69"/>
      <c r="G213" s="67"/>
      <c r="H213" s="115"/>
      <c r="I213" s="11"/>
      <c r="J213" s="11"/>
    </row>
    <row r="214" spans="1:14" s="12" customFormat="1" ht="32.25" customHeight="1">
      <c r="A214" s="142"/>
      <c r="B214" s="141" t="s">
        <v>531</v>
      </c>
      <c r="C214" s="6" t="s">
        <v>532</v>
      </c>
      <c r="D214" s="9">
        <f>SUM(D215:D273)</f>
        <v>1880</v>
      </c>
      <c r="E214" s="109"/>
      <c r="F214" s="9"/>
      <c r="G214" s="67"/>
      <c r="H214" s="115"/>
      <c r="I214" s="11"/>
      <c r="J214" s="11"/>
    </row>
    <row r="215" spans="1:14" s="53" customFormat="1" ht="32.25" customHeight="1">
      <c r="A215" s="142"/>
      <c r="B215" s="142"/>
      <c r="C215" s="27" t="s">
        <v>533</v>
      </c>
      <c r="D215" s="34">
        <v>30</v>
      </c>
      <c r="E215" s="31" t="s">
        <v>534</v>
      </c>
      <c r="F215" s="28" t="s">
        <v>16</v>
      </c>
      <c r="G215" s="29" t="s">
        <v>535</v>
      </c>
      <c r="H215" s="119" t="s">
        <v>536</v>
      </c>
      <c r="I215" s="14">
        <v>2060902</v>
      </c>
      <c r="J215" s="14">
        <v>304</v>
      </c>
    </row>
    <row r="216" spans="1:14" s="30" customFormat="1" ht="32.25" customHeight="1">
      <c r="A216" s="142"/>
      <c r="B216" s="142"/>
      <c r="C216" s="21" t="s">
        <v>537</v>
      </c>
      <c r="D216" s="20">
        <v>30</v>
      </c>
      <c r="E216" s="108" t="s">
        <v>538</v>
      </c>
      <c r="F216" s="28" t="s">
        <v>16</v>
      </c>
      <c r="G216" s="106" t="s">
        <v>539</v>
      </c>
      <c r="H216" s="118" t="s">
        <v>540</v>
      </c>
      <c r="I216" s="14">
        <v>2060902</v>
      </c>
      <c r="J216" s="14">
        <v>304</v>
      </c>
    </row>
    <row r="217" spans="1:14" s="33" customFormat="1" ht="32.25" customHeight="1">
      <c r="A217" s="142"/>
      <c r="B217" s="142"/>
      <c r="C217" s="21" t="s">
        <v>541</v>
      </c>
      <c r="D217" s="20">
        <v>20</v>
      </c>
      <c r="E217" s="108" t="s">
        <v>542</v>
      </c>
      <c r="F217" s="28" t="s">
        <v>16</v>
      </c>
      <c r="G217" s="106" t="s">
        <v>543</v>
      </c>
      <c r="H217" s="118" t="s">
        <v>544</v>
      </c>
      <c r="I217" s="14">
        <v>2060902</v>
      </c>
      <c r="J217" s="14">
        <v>304</v>
      </c>
    </row>
    <row r="218" spans="1:14" s="30" customFormat="1" ht="32.25" customHeight="1">
      <c r="A218" s="142"/>
      <c r="B218" s="142"/>
      <c r="C218" s="108" t="s">
        <v>545</v>
      </c>
      <c r="D218" s="20">
        <v>20</v>
      </c>
      <c r="E218" s="108" t="s">
        <v>546</v>
      </c>
      <c r="F218" s="28" t="s">
        <v>16</v>
      </c>
      <c r="G218" s="106" t="s">
        <v>547</v>
      </c>
      <c r="H218" s="118" t="s">
        <v>548</v>
      </c>
      <c r="I218" s="14">
        <v>2060902</v>
      </c>
      <c r="J218" s="14">
        <v>304</v>
      </c>
      <c r="N218" s="135"/>
    </row>
    <row r="219" spans="1:14" s="30" customFormat="1" ht="32.25" customHeight="1">
      <c r="A219" s="142"/>
      <c r="B219" s="142"/>
      <c r="C219" s="27" t="s">
        <v>549</v>
      </c>
      <c r="D219" s="34">
        <v>30</v>
      </c>
      <c r="E219" s="31" t="s">
        <v>997</v>
      </c>
      <c r="F219" s="28" t="s">
        <v>16</v>
      </c>
      <c r="G219" s="29" t="s">
        <v>550</v>
      </c>
      <c r="H219" s="119" t="s">
        <v>551</v>
      </c>
      <c r="I219" s="14">
        <v>2060902</v>
      </c>
      <c r="J219" s="14">
        <v>304</v>
      </c>
      <c r="N219" s="135"/>
    </row>
    <row r="220" spans="1:14" s="33" customFormat="1" ht="32.25" customHeight="1">
      <c r="A220" s="142"/>
      <c r="B220" s="142"/>
      <c r="C220" s="108" t="s">
        <v>552</v>
      </c>
      <c r="D220" s="20">
        <v>20</v>
      </c>
      <c r="E220" s="108" t="s">
        <v>226</v>
      </c>
      <c r="F220" s="28" t="s">
        <v>16</v>
      </c>
      <c r="G220" s="106" t="s">
        <v>553</v>
      </c>
      <c r="H220" s="118" t="s">
        <v>554</v>
      </c>
      <c r="I220" s="14">
        <v>2060902</v>
      </c>
      <c r="J220" s="14">
        <v>304</v>
      </c>
      <c r="N220" s="135"/>
    </row>
    <row r="221" spans="1:14" s="33" customFormat="1" ht="32.25" customHeight="1">
      <c r="A221" s="142"/>
      <c r="B221" s="142"/>
      <c r="C221" s="57" t="s">
        <v>555</v>
      </c>
      <c r="D221" s="56">
        <v>30</v>
      </c>
      <c r="E221" s="70" t="s">
        <v>436</v>
      </c>
      <c r="F221" s="28" t="s">
        <v>16</v>
      </c>
      <c r="G221" s="32" t="s">
        <v>556</v>
      </c>
      <c r="H221" s="121" t="s">
        <v>557</v>
      </c>
      <c r="I221" s="14">
        <v>2060902</v>
      </c>
      <c r="J221" s="14">
        <v>304</v>
      </c>
      <c r="N221" s="135"/>
    </row>
    <row r="222" spans="1:14" s="33" customFormat="1" ht="32.25" customHeight="1">
      <c r="A222" s="142"/>
      <c r="B222" s="142"/>
      <c r="C222" s="27" t="s">
        <v>558</v>
      </c>
      <c r="D222" s="34">
        <v>30</v>
      </c>
      <c r="E222" s="31" t="s">
        <v>998</v>
      </c>
      <c r="F222" s="28" t="s">
        <v>16</v>
      </c>
      <c r="G222" s="29" t="s">
        <v>559</v>
      </c>
      <c r="H222" s="119" t="s">
        <v>560</v>
      </c>
      <c r="I222" s="14">
        <v>2060902</v>
      </c>
      <c r="J222" s="14">
        <v>304</v>
      </c>
    </row>
    <row r="223" spans="1:14" s="30" customFormat="1" ht="32.25" customHeight="1">
      <c r="A223" s="142"/>
      <c r="B223" s="142"/>
      <c r="C223" s="27" t="s">
        <v>561</v>
      </c>
      <c r="D223" s="34">
        <v>40</v>
      </c>
      <c r="E223" s="27" t="s">
        <v>562</v>
      </c>
      <c r="F223" s="28" t="s">
        <v>16</v>
      </c>
      <c r="G223" s="29" t="s">
        <v>563</v>
      </c>
      <c r="H223" s="119" t="s">
        <v>564</v>
      </c>
      <c r="I223" s="14">
        <v>2060902</v>
      </c>
      <c r="J223" s="14">
        <v>304</v>
      </c>
    </row>
    <row r="224" spans="1:14" s="53" customFormat="1" ht="32.25" customHeight="1">
      <c r="A224" s="142"/>
      <c r="B224" s="142"/>
      <c r="C224" s="108" t="s">
        <v>565</v>
      </c>
      <c r="D224" s="20">
        <v>20</v>
      </c>
      <c r="E224" s="108" t="s">
        <v>91</v>
      </c>
      <c r="F224" s="28" t="s">
        <v>16</v>
      </c>
      <c r="G224" s="106" t="s">
        <v>566</v>
      </c>
      <c r="H224" s="118" t="s">
        <v>567</v>
      </c>
      <c r="I224" s="14">
        <v>2060902</v>
      </c>
      <c r="J224" s="14">
        <v>304</v>
      </c>
    </row>
    <row r="225" spans="1:10" s="30" customFormat="1" ht="32.25" customHeight="1">
      <c r="A225" s="142"/>
      <c r="B225" s="142"/>
      <c r="C225" s="21" t="s">
        <v>568</v>
      </c>
      <c r="D225" s="20">
        <v>30</v>
      </c>
      <c r="E225" s="108" t="s">
        <v>569</v>
      </c>
      <c r="F225" s="28" t="s">
        <v>16</v>
      </c>
      <c r="G225" s="106" t="s">
        <v>570</v>
      </c>
      <c r="H225" s="118" t="s">
        <v>571</v>
      </c>
      <c r="I225" s="14">
        <v>2060902</v>
      </c>
      <c r="J225" s="14">
        <v>304</v>
      </c>
    </row>
    <row r="226" spans="1:10" s="53" customFormat="1" ht="32.25" customHeight="1">
      <c r="A226" s="142"/>
      <c r="B226" s="142"/>
      <c r="C226" s="108" t="s">
        <v>572</v>
      </c>
      <c r="D226" s="20">
        <v>20</v>
      </c>
      <c r="E226" s="108" t="s">
        <v>91</v>
      </c>
      <c r="F226" s="28" t="s">
        <v>16</v>
      </c>
      <c r="G226" s="106" t="s">
        <v>573</v>
      </c>
      <c r="H226" s="118" t="s">
        <v>574</v>
      </c>
      <c r="I226" s="14">
        <v>2060902</v>
      </c>
      <c r="J226" s="14">
        <v>304</v>
      </c>
    </row>
    <row r="227" spans="1:10" s="30" customFormat="1" ht="32.25" customHeight="1">
      <c r="A227" s="142"/>
      <c r="B227" s="142"/>
      <c r="C227" s="108" t="s">
        <v>575</v>
      </c>
      <c r="D227" s="20">
        <v>20</v>
      </c>
      <c r="E227" s="108" t="s">
        <v>105</v>
      </c>
      <c r="F227" s="28" t="s">
        <v>16</v>
      </c>
      <c r="G227" s="106" t="s">
        <v>576</v>
      </c>
      <c r="H227" s="118" t="s">
        <v>577</v>
      </c>
      <c r="I227" s="14">
        <v>2060902</v>
      </c>
      <c r="J227" s="14">
        <v>304</v>
      </c>
    </row>
    <row r="228" spans="1:10" s="30" customFormat="1" ht="32.25" customHeight="1">
      <c r="A228" s="142"/>
      <c r="B228" s="142"/>
      <c r="C228" s="31" t="s">
        <v>578</v>
      </c>
      <c r="D228" s="34">
        <v>50</v>
      </c>
      <c r="E228" s="31" t="s">
        <v>999</v>
      </c>
      <c r="F228" s="28" t="s">
        <v>16</v>
      </c>
      <c r="G228" s="71" t="s">
        <v>579</v>
      </c>
      <c r="H228" s="119" t="s">
        <v>580</v>
      </c>
      <c r="I228" s="14">
        <v>2060902</v>
      </c>
      <c r="J228" s="14">
        <v>304</v>
      </c>
    </row>
    <row r="229" spans="1:10" s="30" customFormat="1" ht="32.25" customHeight="1">
      <c r="A229" s="142"/>
      <c r="B229" s="142"/>
      <c r="C229" s="21" t="s">
        <v>581</v>
      </c>
      <c r="D229" s="20">
        <v>30</v>
      </c>
      <c r="E229" s="21" t="s">
        <v>582</v>
      </c>
      <c r="F229" s="28" t="s">
        <v>16</v>
      </c>
      <c r="G229" s="106" t="s">
        <v>583</v>
      </c>
      <c r="H229" s="118" t="s">
        <v>584</v>
      </c>
      <c r="I229" s="14">
        <v>2060902</v>
      </c>
      <c r="J229" s="14">
        <v>304</v>
      </c>
    </row>
    <row r="230" spans="1:10" s="30" customFormat="1" ht="32.25" customHeight="1">
      <c r="A230" s="142"/>
      <c r="B230" s="142"/>
      <c r="C230" s="72" t="s">
        <v>585</v>
      </c>
      <c r="D230" s="56">
        <v>30</v>
      </c>
      <c r="E230" s="73" t="s">
        <v>176</v>
      </c>
      <c r="F230" s="28" t="s">
        <v>16</v>
      </c>
      <c r="G230" s="32" t="s">
        <v>586</v>
      </c>
      <c r="H230" s="121" t="s">
        <v>587</v>
      </c>
      <c r="I230" s="14">
        <v>2060902</v>
      </c>
      <c r="J230" s="14">
        <v>304</v>
      </c>
    </row>
    <row r="231" spans="1:10" s="30" customFormat="1" ht="32.25" customHeight="1">
      <c r="A231" s="142"/>
      <c r="B231" s="142"/>
      <c r="C231" s="31" t="s">
        <v>588</v>
      </c>
      <c r="D231" s="34">
        <v>40</v>
      </c>
      <c r="E231" s="31" t="s">
        <v>998</v>
      </c>
      <c r="F231" s="28" t="s">
        <v>16</v>
      </c>
      <c r="G231" s="71" t="s">
        <v>589</v>
      </c>
      <c r="H231" s="119" t="s">
        <v>590</v>
      </c>
      <c r="I231" s="14">
        <v>2060902</v>
      </c>
      <c r="J231" s="14">
        <v>304</v>
      </c>
    </row>
    <row r="232" spans="1:10" s="30" customFormat="1" ht="32.25" customHeight="1">
      <c r="A232" s="142"/>
      <c r="B232" s="142"/>
      <c r="C232" s="27" t="s">
        <v>591</v>
      </c>
      <c r="D232" s="34">
        <v>50</v>
      </c>
      <c r="E232" s="31" t="s">
        <v>1000</v>
      </c>
      <c r="F232" s="28" t="s">
        <v>16</v>
      </c>
      <c r="G232" s="29" t="s">
        <v>592</v>
      </c>
      <c r="H232" s="119" t="s">
        <v>593</v>
      </c>
      <c r="I232" s="14">
        <v>2060902</v>
      </c>
      <c r="J232" s="14">
        <v>304</v>
      </c>
    </row>
    <row r="233" spans="1:10" s="30" customFormat="1" ht="32.25" customHeight="1">
      <c r="A233" s="142"/>
      <c r="B233" s="142"/>
      <c r="C233" s="21" t="s">
        <v>594</v>
      </c>
      <c r="D233" s="20">
        <v>30</v>
      </c>
      <c r="E233" s="108" t="s">
        <v>595</v>
      </c>
      <c r="F233" s="28" t="s">
        <v>16</v>
      </c>
      <c r="G233" s="106" t="s">
        <v>596</v>
      </c>
      <c r="H233" s="118" t="s">
        <v>597</v>
      </c>
      <c r="I233" s="14">
        <v>2060902</v>
      </c>
      <c r="J233" s="14">
        <v>304</v>
      </c>
    </row>
    <row r="234" spans="1:10" s="53" customFormat="1" ht="32.25" customHeight="1">
      <c r="A234" s="142"/>
      <c r="B234" s="142"/>
      <c r="C234" s="27" t="s">
        <v>598</v>
      </c>
      <c r="D234" s="34">
        <v>30</v>
      </c>
      <c r="E234" s="31" t="s">
        <v>289</v>
      </c>
      <c r="F234" s="28" t="s">
        <v>16</v>
      </c>
      <c r="G234" s="29" t="s">
        <v>599</v>
      </c>
      <c r="H234" s="119" t="s">
        <v>600</v>
      </c>
      <c r="I234" s="14">
        <v>2060902</v>
      </c>
      <c r="J234" s="14">
        <v>304</v>
      </c>
    </row>
    <row r="235" spans="1:10" s="33" customFormat="1" ht="32.25" customHeight="1">
      <c r="A235" s="142"/>
      <c r="B235" s="142"/>
      <c r="C235" s="27" t="s">
        <v>601</v>
      </c>
      <c r="D235" s="34">
        <v>40</v>
      </c>
      <c r="E235" s="31" t="s">
        <v>1001</v>
      </c>
      <c r="F235" s="28" t="s">
        <v>16</v>
      </c>
      <c r="G235" s="29" t="s">
        <v>602</v>
      </c>
      <c r="H235" s="119" t="s">
        <v>603</v>
      </c>
      <c r="I235" s="14">
        <v>2060902</v>
      </c>
      <c r="J235" s="14">
        <v>304</v>
      </c>
    </row>
    <row r="236" spans="1:10" s="53" customFormat="1" ht="32.25" customHeight="1">
      <c r="A236" s="142"/>
      <c r="B236" s="142"/>
      <c r="C236" s="27" t="s">
        <v>604</v>
      </c>
      <c r="D236" s="34">
        <v>40</v>
      </c>
      <c r="E236" s="31" t="s">
        <v>1002</v>
      </c>
      <c r="F236" s="28" t="s">
        <v>16</v>
      </c>
      <c r="G236" s="29" t="s">
        <v>605</v>
      </c>
      <c r="H236" s="119" t="s">
        <v>606</v>
      </c>
      <c r="I236" s="14">
        <v>2060902</v>
      </c>
      <c r="J236" s="14">
        <v>304</v>
      </c>
    </row>
    <row r="237" spans="1:10" s="30" customFormat="1" ht="32.25" customHeight="1">
      <c r="A237" s="142"/>
      <c r="B237" s="142"/>
      <c r="C237" s="74" t="s">
        <v>607</v>
      </c>
      <c r="D237" s="34">
        <v>60</v>
      </c>
      <c r="E237" s="31" t="s">
        <v>110</v>
      </c>
      <c r="F237" s="28" t="s">
        <v>16</v>
      </c>
      <c r="G237" s="26" t="s">
        <v>608</v>
      </c>
      <c r="H237" s="119" t="s">
        <v>609</v>
      </c>
      <c r="I237" s="14">
        <v>2060902</v>
      </c>
      <c r="J237" s="14">
        <v>304</v>
      </c>
    </row>
    <row r="238" spans="1:10" s="30" customFormat="1" ht="32.25" customHeight="1">
      <c r="A238" s="142"/>
      <c r="B238" s="142"/>
      <c r="C238" s="21" t="s">
        <v>610</v>
      </c>
      <c r="D238" s="20">
        <v>20</v>
      </c>
      <c r="E238" s="108" t="s">
        <v>136</v>
      </c>
      <c r="F238" s="28" t="s">
        <v>16</v>
      </c>
      <c r="G238" s="106" t="s">
        <v>611</v>
      </c>
      <c r="H238" s="118" t="s">
        <v>612</v>
      </c>
      <c r="I238" s="14">
        <v>2060902</v>
      </c>
      <c r="J238" s="14">
        <v>304</v>
      </c>
    </row>
    <row r="239" spans="1:10" s="30" customFormat="1" ht="32.25" customHeight="1">
      <c r="A239" s="142"/>
      <c r="B239" s="142"/>
      <c r="C239" s="108" t="s">
        <v>613</v>
      </c>
      <c r="D239" s="20">
        <v>20</v>
      </c>
      <c r="E239" s="108" t="s">
        <v>226</v>
      </c>
      <c r="F239" s="28" t="s">
        <v>16</v>
      </c>
      <c r="G239" s="106" t="s">
        <v>614</v>
      </c>
      <c r="H239" s="118" t="s">
        <v>615</v>
      </c>
      <c r="I239" s="14">
        <v>2060902</v>
      </c>
      <c r="J239" s="14">
        <v>304</v>
      </c>
    </row>
    <row r="240" spans="1:10" s="30" customFormat="1" ht="32.25" customHeight="1">
      <c r="A240" s="142"/>
      <c r="B240" s="142"/>
      <c r="C240" s="27" t="s">
        <v>616</v>
      </c>
      <c r="D240" s="34">
        <v>40</v>
      </c>
      <c r="E240" s="27" t="s">
        <v>617</v>
      </c>
      <c r="F240" s="28" t="s">
        <v>16</v>
      </c>
      <c r="G240" s="29" t="s">
        <v>618</v>
      </c>
      <c r="H240" s="119" t="s">
        <v>619</v>
      </c>
      <c r="I240" s="14">
        <v>2060902</v>
      </c>
      <c r="J240" s="14">
        <v>304</v>
      </c>
    </row>
    <row r="241" spans="1:10" s="30" customFormat="1" ht="32.25" customHeight="1">
      <c r="A241" s="142"/>
      <c r="B241" s="142"/>
      <c r="C241" s="27" t="s">
        <v>620</v>
      </c>
      <c r="D241" s="34">
        <v>50</v>
      </c>
      <c r="E241" s="31" t="s">
        <v>997</v>
      </c>
      <c r="F241" s="28" t="s">
        <v>16</v>
      </c>
      <c r="G241" s="29" t="s">
        <v>621</v>
      </c>
      <c r="H241" s="119" t="s">
        <v>622</v>
      </c>
      <c r="I241" s="14">
        <v>2060902</v>
      </c>
      <c r="J241" s="14">
        <v>304</v>
      </c>
    </row>
    <row r="242" spans="1:10" s="33" customFormat="1" ht="32.25" customHeight="1">
      <c r="A242" s="142"/>
      <c r="B242" s="142"/>
      <c r="C242" s="27" t="s">
        <v>623</v>
      </c>
      <c r="D242" s="34">
        <v>50</v>
      </c>
      <c r="E242" s="31" t="s">
        <v>987</v>
      </c>
      <c r="F242" s="28" t="s">
        <v>16</v>
      </c>
      <c r="G242" s="29" t="s">
        <v>624</v>
      </c>
      <c r="H242" s="119" t="s">
        <v>625</v>
      </c>
      <c r="I242" s="14">
        <v>2060902</v>
      </c>
      <c r="J242" s="14">
        <v>304</v>
      </c>
    </row>
    <row r="243" spans="1:10" s="30" customFormat="1" ht="32.25" customHeight="1">
      <c r="A243" s="142"/>
      <c r="B243" s="142"/>
      <c r="C243" s="108" t="s">
        <v>626</v>
      </c>
      <c r="D243" s="20">
        <v>30</v>
      </c>
      <c r="E243" s="108" t="s">
        <v>62</v>
      </c>
      <c r="F243" s="28" t="s">
        <v>16</v>
      </c>
      <c r="G243" s="106" t="s">
        <v>627</v>
      </c>
      <c r="H243" s="118" t="s">
        <v>628</v>
      </c>
      <c r="I243" s="14">
        <v>2060902</v>
      </c>
      <c r="J243" s="14">
        <v>304</v>
      </c>
    </row>
    <row r="244" spans="1:10" s="33" customFormat="1" ht="32.25" customHeight="1">
      <c r="A244" s="142"/>
      <c r="B244" s="142"/>
      <c r="C244" s="21" t="s">
        <v>629</v>
      </c>
      <c r="D244" s="20">
        <v>20</v>
      </c>
      <c r="E244" s="108" t="s">
        <v>595</v>
      </c>
      <c r="F244" s="28" t="s">
        <v>16</v>
      </c>
      <c r="G244" s="106" t="s">
        <v>630</v>
      </c>
      <c r="H244" s="118" t="s">
        <v>631</v>
      </c>
      <c r="I244" s="14">
        <v>2060902</v>
      </c>
      <c r="J244" s="14">
        <v>304</v>
      </c>
    </row>
    <row r="245" spans="1:10" s="33" customFormat="1" ht="32.25" customHeight="1">
      <c r="A245" s="142"/>
      <c r="B245" s="142"/>
      <c r="C245" s="27" t="s">
        <v>632</v>
      </c>
      <c r="D245" s="34">
        <v>50</v>
      </c>
      <c r="E245" s="31" t="s">
        <v>1002</v>
      </c>
      <c r="F245" s="28" t="s">
        <v>16</v>
      </c>
      <c r="G245" s="29" t="s">
        <v>633</v>
      </c>
      <c r="H245" s="119" t="s">
        <v>634</v>
      </c>
      <c r="I245" s="14">
        <v>2060902</v>
      </c>
      <c r="J245" s="14">
        <v>304</v>
      </c>
    </row>
    <row r="246" spans="1:10" s="33" customFormat="1" ht="32.25" customHeight="1">
      <c r="A246" s="142"/>
      <c r="B246" s="142"/>
      <c r="C246" s="31" t="s">
        <v>635</v>
      </c>
      <c r="D246" s="34">
        <v>50</v>
      </c>
      <c r="E246" s="31" t="s">
        <v>1003</v>
      </c>
      <c r="F246" s="28" t="s">
        <v>16</v>
      </c>
      <c r="G246" s="71" t="s">
        <v>636</v>
      </c>
      <c r="H246" s="119" t="s">
        <v>637</v>
      </c>
      <c r="I246" s="14">
        <v>2060902</v>
      </c>
      <c r="J246" s="14">
        <v>304</v>
      </c>
    </row>
    <row r="247" spans="1:10" s="30" customFormat="1" ht="32.25" customHeight="1">
      <c r="A247" s="142"/>
      <c r="B247" s="142"/>
      <c r="C247" s="75" t="s">
        <v>638</v>
      </c>
      <c r="D247" s="56">
        <v>30</v>
      </c>
      <c r="E247" s="76" t="s">
        <v>199</v>
      </c>
      <c r="F247" s="28" t="s">
        <v>16</v>
      </c>
      <c r="G247" s="32" t="s">
        <v>639</v>
      </c>
      <c r="H247" s="121" t="s">
        <v>640</v>
      </c>
      <c r="I247" s="14">
        <v>2060902</v>
      </c>
      <c r="J247" s="14">
        <v>304</v>
      </c>
    </row>
    <row r="248" spans="1:10" s="53" customFormat="1" ht="32.25" customHeight="1">
      <c r="A248" s="142"/>
      <c r="B248" s="142"/>
      <c r="C248" s="108" t="s">
        <v>641</v>
      </c>
      <c r="D248" s="20">
        <v>20</v>
      </c>
      <c r="E248" s="108" t="s">
        <v>62</v>
      </c>
      <c r="F248" s="28" t="s">
        <v>16</v>
      </c>
      <c r="G248" s="106" t="s">
        <v>642</v>
      </c>
      <c r="H248" s="118" t="s">
        <v>643</v>
      </c>
      <c r="I248" s="14">
        <v>2060902</v>
      </c>
      <c r="J248" s="14">
        <v>304</v>
      </c>
    </row>
    <row r="249" spans="1:10" s="30" customFormat="1" ht="32.25" customHeight="1">
      <c r="A249" s="142"/>
      <c r="B249" s="142"/>
      <c r="C249" s="21" t="s">
        <v>644</v>
      </c>
      <c r="D249" s="20">
        <v>30</v>
      </c>
      <c r="E249" s="108" t="s">
        <v>208</v>
      </c>
      <c r="F249" s="28" t="s">
        <v>16</v>
      </c>
      <c r="G249" s="106" t="s">
        <v>645</v>
      </c>
      <c r="H249" s="118" t="s">
        <v>646</v>
      </c>
      <c r="I249" s="14">
        <v>2060902</v>
      </c>
      <c r="J249" s="14">
        <v>304</v>
      </c>
    </row>
    <row r="250" spans="1:10" s="30" customFormat="1" ht="32.25" customHeight="1">
      <c r="A250" s="142"/>
      <c r="B250" s="142"/>
      <c r="C250" s="77" t="s">
        <v>647</v>
      </c>
      <c r="D250" s="56">
        <v>30</v>
      </c>
      <c r="E250" s="78" t="s">
        <v>179</v>
      </c>
      <c r="F250" s="28" t="s">
        <v>16</v>
      </c>
      <c r="G250" s="32" t="s">
        <v>648</v>
      </c>
      <c r="H250" s="121" t="s">
        <v>649</v>
      </c>
      <c r="I250" s="14">
        <v>2060902</v>
      </c>
      <c r="J250" s="14">
        <v>304</v>
      </c>
    </row>
    <row r="251" spans="1:10" s="30" customFormat="1" ht="32.25" customHeight="1">
      <c r="A251" s="142"/>
      <c r="B251" s="142"/>
      <c r="C251" s="27" t="s">
        <v>650</v>
      </c>
      <c r="D251" s="34">
        <v>30</v>
      </c>
      <c r="E251" s="31" t="s">
        <v>1004</v>
      </c>
      <c r="F251" s="28" t="s">
        <v>16</v>
      </c>
      <c r="G251" s="29" t="s">
        <v>651</v>
      </c>
      <c r="H251" s="119" t="s">
        <v>652</v>
      </c>
      <c r="I251" s="14">
        <v>2060902</v>
      </c>
      <c r="J251" s="14">
        <v>304</v>
      </c>
    </row>
    <row r="252" spans="1:10" s="30" customFormat="1" ht="32.25" customHeight="1">
      <c r="A252" s="142"/>
      <c r="B252" s="142"/>
      <c r="C252" s="21" t="s">
        <v>653</v>
      </c>
      <c r="D252" s="20">
        <v>30</v>
      </c>
      <c r="E252" s="108" t="s">
        <v>569</v>
      </c>
      <c r="F252" s="28" t="s">
        <v>16</v>
      </c>
      <c r="G252" s="106" t="s">
        <v>654</v>
      </c>
      <c r="H252" s="118" t="s">
        <v>655</v>
      </c>
      <c r="I252" s="14">
        <v>2060902</v>
      </c>
      <c r="J252" s="14">
        <v>304</v>
      </c>
    </row>
    <row r="253" spans="1:10" s="30" customFormat="1" ht="32.25" customHeight="1">
      <c r="A253" s="142"/>
      <c r="B253" s="142"/>
      <c r="C253" s="27" t="s">
        <v>656</v>
      </c>
      <c r="D253" s="34">
        <v>40</v>
      </c>
      <c r="E253" s="27" t="s">
        <v>657</v>
      </c>
      <c r="F253" s="28" t="s">
        <v>16</v>
      </c>
      <c r="G253" s="29" t="s">
        <v>658</v>
      </c>
      <c r="H253" s="119" t="s">
        <v>659</v>
      </c>
      <c r="I253" s="14">
        <v>2060902</v>
      </c>
      <c r="J253" s="14">
        <v>304</v>
      </c>
    </row>
    <row r="254" spans="1:10" s="30" customFormat="1" ht="32.25" customHeight="1">
      <c r="A254" s="142"/>
      <c r="B254" s="142"/>
      <c r="C254" s="21" t="s">
        <v>660</v>
      </c>
      <c r="D254" s="20">
        <v>20</v>
      </c>
      <c r="E254" s="108" t="s">
        <v>595</v>
      </c>
      <c r="F254" s="28" t="s">
        <v>16</v>
      </c>
      <c r="G254" s="106" t="s">
        <v>661</v>
      </c>
      <c r="H254" s="118" t="s">
        <v>662</v>
      </c>
      <c r="I254" s="14">
        <v>2060902</v>
      </c>
      <c r="J254" s="14">
        <v>304</v>
      </c>
    </row>
    <row r="255" spans="1:10" s="30" customFormat="1" ht="32.25" customHeight="1">
      <c r="A255" s="142"/>
      <c r="B255" s="142"/>
      <c r="C255" s="31" t="s">
        <v>663</v>
      </c>
      <c r="D255" s="34">
        <v>30</v>
      </c>
      <c r="E255" s="31" t="s">
        <v>664</v>
      </c>
      <c r="F255" s="28" t="s">
        <v>16</v>
      </c>
      <c r="G255" s="32" t="s">
        <v>665</v>
      </c>
      <c r="H255" s="119" t="s">
        <v>666</v>
      </c>
      <c r="I255" s="14">
        <v>2060902</v>
      </c>
      <c r="J255" s="14">
        <v>304</v>
      </c>
    </row>
    <row r="256" spans="1:10" s="33" customFormat="1" ht="32.25" customHeight="1">
      <c r="A256" s="142"/>
      <c r="B256" s="142"/>
      <c r="C256" s="21" t="s">
        <v>667</v>
      </c>
      <c r="D256" s="20">
        <v>20</v>
      </c>
      <c r="E256" s="108" t="s">
        <v>359</v>
      </c>
      <c r="F256" s="28" t="s">
        <v>16</v>
      </c>
      <c r="G256" s="66" t="s">
        <v>668</v>
      </c>
      <c r="H256" s="118" t="s">
        <v>669</v>
      </c>
      <c r="I256" s="14">
        <v>2060902</v>
      </c>
      <c r="J256" s="14">
        <v>304</v>
      </c>
    </row>
    <row r="257" spans="1:10" s="30" customFormat="1" ht="32.25" customHeight="1">
      <c r="A257" s="142"/>
      <c r="B257" s="142"/>
      <c r="C257" s="108" t="s">
        <v>670</v>
      </c>
      <c r="D257" s="20">
        <v>20</v>
      </c>
      <c r="E257" s="108" t="s">
        <v>242</v>
      </c>
      <c r="F257" s="28" t="s">
        <v>16</v>
      </c>
      <c r="G257" s="106" t="s">
        <v>671</v>
      </c>
      <c r="H257" s="118" t="s">
        <v>672</v>
      </c>
      <c r="I257" s="14">
        <v>2060902</v>
      </c>
      <c r="J257" s="14">
        <v>304</v>
      </c>
    </row>
    <row r="258" spans="1:10" s="30" customFormat="1" ht="32.25" customHeight="1">
      <c r="A258" s="142"/>
      <c r="B258" s="142"/>
      <c r="C258" s="21" t="s">
        <v>673</v>
      </c>
      <c r="D258" s="20">
        <v>30</v>
      </c>
      <c r="E258" s="108" t="s">
        <v>569</v>
      </c>
      <c r="F258" s="28" t="s">
        <v>16</v>
      </c>
      <c r="G258" s="106" t="s">
        <v>674</v>
      </c>
      <c r="H258" s="118" t="s">
        <v>675</v>
      </c>
      <c r="I258" s="14">
        <v>2060902</v>
      </c>
      <c r="J258" s="14">
        <v>304</v>
      </c>
    </row>
    <row r="259" spans="1:10" s="33" customFormat="1" ht="32.25" customHeight="1">
      <c r="A259" s="142"/>
      <c r="B259" s="142"/>
      <c r="C259" s="27" t="s">
        <v>676</v>
      </c>
      <c r="D259" s="34">
        <v>50</v>
      </c>
      <c r="E259" s="31" t="s">
        <v>1005</v>
      </c>
      <c r="F259" s="28" t="s">
        <v>16</v>
      </c>
      <c r="G259" s="29" t="s">
        <v>677</v>
      </c>
      <c r="H259" s="119" t="s">
        <v>678</v>
      </c>
      <c r="I259" s="14">
        <v>2060902</v>
      </c>
      <c r="J259" s="14">
        <v>304</v>
      </c>
    </row>
    <row r="260" spans="1:10" s="33" customFormat="1" ht="32.25" customHeight="1">
      <c r="A260" s="142"/>
      <c r="B260" s="142"/>
      <c r="C260" s="27" t="s">
        <v>679</v>
      </c>
      <c r="D260" s="34">
        <v>50</v>
      </c>
      <c r="E260" s="27" t="s">
        <v>680</v>
      </c>
      <c r="F260" s="28" t="s">
        <v>16</v>
      </c>
      <c r="G260" s="29" t="s">
        <v>681</v>
      </c>
      <c r="H260" s="119" t="s">
        <v>682</v>
      </c>
      <c r="I260" s="14">
        <v>2060902</v>
      </c>
      <c r="J260" s="14">
        <v>304</v>
      </c>
    </row>
    <row r="261" spans="1:10" s="33" customFormat="1" ht="32.25" customHeight="1">
      <c r="A261" s="142"/>
      <c r="B261" s="142"/>
      <c r="C261" s="21" t="s">
        <v>683</v>
      </c>
      <c r="D261" s="20">
        <v>30</v>
      </c>
      <c r="E261" s="108" t="s">
        <v>196</v>
      </c>
      <c r="F261" s="28" t="s">
        <v>16</v>
      </c>
      <c r="G261" s="106" t="s">
        <v>684</v>
      </c>
      <c r="H261" s="118" t="s">
        <v>685</v>
      </c>
      <c r="I261" s="14">
        <v>2060902</v>
      </c>
      <c r="J261" s="14">
        <v>304</v>
      </c>
    </row>
    <row r="262" spans="1:10" s="53" customFormat="1" ht="32.25" customHeight="1">
      <c r="A262" s="142"/>
      <c r="B262" s="142"/>
      <c r="C262" s="21" t="s">
        <v>686</v>
      </c>
      <c r="D262" s="20">
        <v>30</v>
      </c>
      <c r="E262" s="108" t="s">
        <v>270</v>
      </c>
      <c r="F262" s="28" t="s">
        <v>16</v>
      </c>
      <c r="G262" s="106" t="s">
        <v>687</v>
      </c>
      <c r="H262" s="118" t="s">
        <v>688</v>
      </c>
      <c r="I262" s="14">
        <v>2060902</v>
      </c>
      <c r="J262" s="14">
        <v>304</v>
      </c>
    </row>
    <row r="263" spans="1:10" s="30" customFormat="1" ht="32.25" customHeight="1">
      <c r="A263" s="142"/>
      <c r="B263" s="142"/>
      <c r="C263" s="108" t="s">
        <v>689</v>
      </c>
      <c r="D263" s="20">
        <v>20</v>
      </c>
      <c r="E263" s="108" t="s">
        <v>62</v>
      </c>
      <c r="F263" s="28" t="s">
        <v>16</v>
      </c>
      <c r="G263" s="106" t="s">
        <v>690</v>
      </c>
      <c r="H263" s="118" t="s">
        <v>691</v>
      </c>
      <c r="I263" s="14">
        <v>2060902</v>
      </c>
      <c r="J263" s="14">
        <v>304</v>
      </c>
    </row>
    <row r="264" spans="1:10" s="53" customFormat="1" ht="32.25" customHeight="1">
      <c r="A264" s="142"/>
      <c r="B264" s="142"/>
      <c r="C264" s="21" t="s">
        <v>692</v>
      </c>
      <c r="D264" s="20">
        <v>30</v>
      </c>
      <c r="E264" s="108" t="s">
        <v>68</v>
      </c>
      <c r="F264" s="28" t="s">
        <v>16</v>
      </c>
      <c r="G264" s="106" t="s">
        <v>693</v>
      </c>
      <c r="H264" s="118" t="s">
        <v>694</v>
      </c>
      <c r="I264" s="14">
        <v>2060902</v>
      </c>
      <c r="J264" s="14">
        <v>304</v>
      </c>
    </row>
    <row r="265" spans="1:10" s="30" customFormat="1" ht="32.25" customHeight="1">
      <c r="A265" s="142"/>
      <c r="B265" s="142"/>
      <c r="C265" s="21" t="s">
        <v>695</v>
      </c>
      <c r="D265" s="20">
        <v>30</v>
      </c>
      <c r="E265" s="108" t="s">
        <v>136</v>
      </c>
      <c r="F265" s="28" t="s">
        <v>16</v>
      </c>
      <c r="G265" s="66" t="s">
        <v>696</v>
      </c>
      <c r="H265" s="118" t="s">
        <v>697</v>
      </c>
      <c r="I265" s="14">
        <v>2060902</v>
      </c>
      <c r="J265" s="14">
        <v>304</v>
      </c>
    </row>
    <row r="266" spans="1:10" s="30" customFormat="1" ht="32.25" customHeight="1">
      <c r="A266" s="142"/>
      <c r="B266" s="142"/>
      <c r="C266" s="21" t="s">
        <v>698</v>
      </c>
      <c r="D266" s="20">
        <v>30</v>
      </c>
      <c r="E266" s="108" t="s">
        <v>569</v>
      </c>
      <c r="F266" s="28" t="s">
        <v>16</v>
      </c>
      <c r="G266" s="106" t="s">
        <v>699</v>
      </c>
      <c r="H266" s="118" t="s">
        <v>700</v>
      </c>
      <c r="I266" s="14">
        <v>2060902</v>
      </c>
      <c r="J266" s="14">
        <v>304</v>
      </c>
    </row>
    <row r="267" spans="1:10" s="30" customFormat="1" ht="32.25" customHeight="1">
      <c r="A267" s="142"/>
      <c r="B267" s="142"/>
      <c r="C267" s="27" t="s">
        <v>701</v>
      </c>
      <c r="D267" s="34">
        <v>40</v>
      </c>
      <c r="E267" s="27" t="s">
        <v>702</v>
      </c>
      <c r="F267" s="28" t="s">
        <v>16</v>
      </c>
      <c r="G267" s="29" t="s">
        <v>703</v>
      </c>
      <c r="H267" s="119" t="s">
        <v>704</v>
      </c>
      <c r="I267" s="14">
        <v>2060902</v>
      </c>
      <c r="J267" s="14">
        <v>304</v>
      </c>
    </row>
    <row r="268" spans="1:10" s="30" customFormat="1" ht="32.25" customHeight="1">
      <c r="A268" s="142"/>
      <c r="B268" s="142"/>
      <c r="C268" s="21" t="s">
        <v>705</v>
      </c>
      <c r="D268" s="20">
        <v>30</v>
      </c>
      <c r="E268" s="108" t="s">
        <v>595</v>
      </c>
      <c r="F268" s="28" t="s">
        <v>16</v>
      </c>
      <c r="G268" s="106" t="s">
        <v>706</v>
      </c>
      <c r="H268" s="118" t="s">
        <v>707</v>
      </c>
      <c r="I268" s="14">
        <v>2060902</v>
      </c>
      <c r="J268" s="14">
        <v>304</v>
      </c>
    </row>
    <row r="269" spans="1:10" s="30" customFormat="1" ht="32.25" customHeight="1">
      <c r="A269" s="142"/>
      <c r="B269" s="142"/>
      <c r="C269" s="27" t="s">
        <v>708</v>
      </c>
      <c r="D269" s="34">
        <v>40</v>
      </c>
      <c r="E269" s="31" t="s">
        <v>1006</v>
      </c>
      <c r="F269" s="28" t="s">
        <v>16</v>
      </c>
      <c r="G269" s="29" t="s">
        <v>709</v>
      </c>
      <c r="H269" s="119" t="s">
        <v>710</v>
      </c>
      <c r="I269" s="14">
        <v>2060902</v>
      </c>
      <c r="J269" s="14">
        <v>304</v>
      </c>
    </row>
    <row r="270" spans="1:10" s="30" customFormat="1" ht="32.25" customHeight="1">
      <c r="A270" s="142"/>
      <c r="B270" s="142"/>
      <c r="C270" s="108" t="s">
        <v>711</v>
      </c>
      <c r="D270" s="20">
        <v>20</v>
      </c>
      <c r="E270" s="108" t="s">
        <v>65</v>
      </c>
      <c r="F270" s="28" t="s">
        <v>16</v>
      </c>
      <c r="G270" s="106" t="s">
        <v>712</v>
      </c>
      <c r="H270" s="118" t="s">
        <v>713</v>
      </c>
      <c r="I270" s="14">
        <v>2060902</v>
      </c>
      <c r="J270" s="14">
        <v>304</v>
      </c>
    </row>
    <row r="271" spans="1:10" s="22" customFormat="1" ht="32.25" customHeight="1">
      <c r="A271" s="142"/>
      <c r="B271" s="142"/>
      <c r="C271" s="21" t="s">
        <v>714</v>
      </c>
      <c r="D271" s="20">
        <v>30</v>
      </c>
      <c r="E271" s="108" t="s">
        <v>208</v>
      </c>
      <c r="F271" s="14" t="s">
        <v>16</v>
      </c>
      <c r="G271" s="106" t="s">
        <v>715</v>
      </c>
      <c r="H271" s="118" t="s">
        <v>716</v>
      </c>
      <c r="I271" s="14">
        <v>2060902</v>
      </c>
      <c r="J271" s="14">
        <v>304</v>
      </c>
    </row>
    <row r="272" spans="1:10" s="22" customFormat="1" ht="32.25" customHeight="1">
      <c r="A272" s="142"/>
      <c r="B272" s="142"/>
      <c r="C272" s="79" t="s">
        <v>717</v>
      </c>
      <c r="D272" s="20">
        <v>30</v>
      </c>
      <c r="E272" s="21" t="s">
        <v>718</v>
      </c>
      <c r="F272" s="14" t="s">
        <v>16</v>
      </c>
      <c r="G272" s="106" t="s">
        <v>719</v>
      </c>
      <c r="H272" s="118" t="s">
        <v>720</v>
      </c>
      <c r="I272" s="14">
        <v>2060902</v>
      </c>
      <c r="J272" s="14">
        <v>304</v>
      </c>
    </row>
    <row r="273" spans="1:10" s="22" customFormat="1" ht="32.25" customHeight="1">
      <c r="A273" s="142"/>
      <c r="B273" s="143"/>
      <c r="C273" s="79" t="s">
        <v>526</v>
      </c>
      <c r="D273" s="20">
        <v>20</v>
      </c>
      <c r="E273" s="108" t="s">
        <v>270</v>
      </c>
      <c r="F273" s="14" t="s">
        <v>16</v>
      </c>
      <c r="G273" s="106" t="s">
        <v>967</v>
      </c>
      <c r="H273" s="118" t="s">
        <v>527</v>
      </c>
      <c r="I273" s="14">
        <v>2060902</v>
      </c>
      <c r="J273" s="14">
        <v>304</v>
      </c>
    </row>
    <row r="274" spans="1:10" s="12" customFormat="1" ht="32.25" customHeight="1">
      <c r="A274" s="142"/>
      <c r="B274" s="141" t="s">
        <v>721</v>
      </c>
      <c r="C274" s="102" t="s">
        <v>15</v>
      </c>
      <c r="D274" s="9">
        <f>SUM(D275:D279)</f>
        <v>160</v>
      </c>
      <c r="E274" s="109"/>
      <c r="F274" s="9"/>
      <c r="G274" s="67"/>
      <c r="H274" s="115"/>
      <c r="I274" s="11"/>
      <c r="J274" s="14"/>
    </row>
    <row r="275" spans="1:10" s="30" customFormat="1" ht="32.25" customHeight="1">
      <c r="A275" s="142"/>
      <c r="B275" s="142"/>
      <c r="C275" s="72" t="s">
        <v>722</v>
      </c>
      <c r="D275" s="56">
        <v>30</v>
      </c>
      <c r="E275" s="73" t="s">
        <v>176</v>
      </c>
      <c r="F275" s="28" t="s">
        <v>16</v>
      </c>
      <c r="G275" s="32" t="s">
        <v>723</v>
      </c>
      <c r="H275" s="121" t="s">
        <v>724</v>
      </c>
      <c r="I275" s="14">
        <v>2060902</v>
      </c>
      <c r="J275" s="14">
        <v>304</v>
      </c>
    </row>
    <row r="276" spans="1:10" s="30" customFormat="1" ht="32.25" customHeight="1">
      <c r="A276" s="142"/>
      <c r="B276" s="142"/>
      <c r="C276" s="78" t="s">
        <v>725</v>
      </c>
      <c r="D276" s="56">
        <v>30</v>
      </c>
      <c r="E276" s="76" t="s">
        <v>188</v>
      </c>
      <c r="F276" s="28" t="s">
        <v>16</v>
      </c>
      <c r="G276" s="32" t="s">
        <v>726</v>
      </c>
      <c r="H276" s="121" t="s">
        <v>727</v>
      </c>
      <c r="I276" s="14">
        <v>2060902</v>
      </c>
      <c r="J276" s="14">
        <v>304</v>
      </c>
    </row>
    <row r="277" spans="1:10" s="30" customFormat="1" ht="32.25" customHeight="1">
      <c r="A277" s="142"/>
      <c r="B277" s="142"/>
      <c r="C277" s="78" t="s">
        <v>728</v>
      </c>
      <c r="D277" s="56">
        <v>30</v>
      </c>
      <c r="E277" s="76" t="s">
        <v>245</v>
      </c>
      <c r="F277" s="28" t="s">
        <v>16</v>
      </c>
      <c r="G277" s="32" t="s">
        <v>729</v>
      </c>
      <c r="H277" s="121" t="s">
        <v>730</v>
      </c>
      <c r="I277" s="14">
        <v>2060902</v>
      </c>
      <c r="J277" s="14">
        <v>304</v>
      </c>
    </row>
    <row r="278" spans="1:10" s="30" customFormat="1" ht="32.25" customHeight="1">
      <c r="A278" s="142"/>
      <c r="B278" s="142"/>
      <c r="C278" s="27" t="s">
        <v>731</v>
      </c>
      <c r="D278" s="34">
        <v>50</v>
      </c>
      <c r="E278" s="27" t="s">
        <v>732</v>
      </c>
      <c r="F278" s="28" t="s">
        <v>16</v>
      </c>
      <c r="G278" s="29" t="s">
        <v>733</v>
      </c>
      <c r="H278" s="119" t="s">
        <v>734</v>
      </c>
      <c r="I278" s="14">
        <v>2060902</v>
      </c>
      <c r="J278" s="14">
        <v>304</v>
      </c>
    </row>
    <row r="279" spans="1:10" s="12" customFormat="1" ht="32.25" customHeight="1">
      <c r="A279" s="142"/>
      <c r="B279" s="143"/>
      <c r="C279" s="108" t="s">
        <v>735</v>
      </c>
      <c r="D279" s="20">
        <v>20</v>
      </c>
      <c r="E279" s="108" t="s">
        <v>242</v>
      </c>
      <c r="F279" s="14" t="s">
        <v>16</v>
      </c>
      <c r="G279" s="106" t="s">
        <v>736</v>
      </c>
      <c r="H279" s="118" t="s">
        <v>737</v>
      </c>
      <c r="I279" s="14">
        <v>2060902</v>
      </c>
      <c r="J279" s="14">
        <v>304</v>
      </c>
    </row>
    <row r="280" spans="1:10" s="12" customFormat="1" ht="32.25" customHeight="1">
      <c r="A280" s="142"/>
      <c r="B280" s="141" t="s">
        <v>1022</v>
      </c>
      <c r="C280" s="105" t="s">
        <v>15</v>
      </c>
      <c r="D280" s="20">
        <f>SUM(D281:D282)</f>
        <v>80</v>
      </c>
      <c r="E280" s="108"/>
      <c r="F280" s="14"/>
      <c r="G280" s="106"/>
      <c r="H280" s="118"/>
      <c r="I280" s="106"/>
      <c r="J280" s="14"/>
    </row>
    <row r="281" spans="1:10" s="30" customFormat="1" ht="31.5">
      <c r="A281" s="142"/>
      <c r="B281" s="142"/>
      <c r="C281" s="27" t="s">
        <v>738</v>
      </c>
      <c r="D281" s="34">
        <v>50</v>
      </c>
      <c r="E281" s="31" t="s">
        <v>1007</v>
      </c>
      <c r="F281" s="28" t="s">
        <v>16</v>
      </c>
      <c r="G281" s="29" t="s">
        <v>739</v>
      </c>
      <c r="H281" s="119" t="s">
        <v>740</v>
      </c>
      <c r="I281" s="14">
        <v>2060902</v>
      </c>
      <c r="J281" s="14">
        <v>304</v>
      </c>
    </row>
    <row r="282" spans="1:10" s="53" customFormat="1" ht="32.25" customHeight="1">
      <c r="A282" s="143"/>
      <c r="B282" s="143"/>
      <c r="C282" s="80" t="s">
        <v>741</v>
      </c>
      <c r="D282" s="56">
        <v>30</v>
      </c>
      <c r="E282" s="77" t="s">
        <v>742</v>
      </c>
      <c r="F282" s="28" t="s">
        <v>16</v>
      </c>
      <c r="G282" s="32" t="s">
        <v>743</v>
      </c>
      <c r="H282" s="121" t="s">
        <v>744</v>
      </c>
      <c r="I282" s="14">
        <v>2060902</v>
      </c>
      <c r="J282" s="14">
        <v>304</v>
      </c>
    </row>
    <row r="283" spans="1:10" s="12" customFormat="1" ht="32.25" customHeight="1">
      <c r="A283" s="141" t="s">
        <v>745</v>
      </c>
      <c r="B283" s="144" t="s">
        <v>746</v>
      </c>
      <c r="C283" s="144"/>
      <c r="D283" s="8">
        <v>390</v>
      </c>
      <c r="E283" s="109"/>
      <c r="F283" s="9"/>
      <c r="G283" s="67"/>
      <c r="H283" s="115"/>
      <c r="I283" s="11"/>
      <c r="J283" s="11"/>
    </row>
    <row r="284" spans="1:10" s="12" customFormat="1" ht="32.25" customHeight="1">
      <c r="A284" s="142"/>
      <c r="B284" s="141" t="s">
        <v>531</v>
      </c>
      <c r="C284" s="6" t="s">
        <v>747</v>
      </c>
      <c r="D284" s="9">
        <f>SUM(D285:D295)</f>
        <v>390</v>
      </c>
      <c r="E284" s="109"/>
      <c r="F284" s="9"/>
      <c r="G284" s="67"/>
      <c r="H284" s="115"/>
      <c r="I284" s="11"/>
      <c r="J284" s="11"/>
    </row>
    <row r="285" spans="1:10" s="30" customFormat="1" ht="32.25" customHeight="1">
      <c r="A285" s="142"/>
      <c r="B285" s="142"/>
      <c r="C285" s="31" t="s">
        <v>748</v>
      </c>
      <c r="D285" s="34">
        <v>50</v>
      </c>
      <c r="E285" s="31" t="s">
        <v>1008</v>
      </c>
      <c r="F285" s="28" t="s">
        <v>16</v>
      </c>
      <c r="G285" s="29" t="s">
        <v>749</v>
      </c>
      <c r="H285" s="119" t="s">
        <v>750</v>
      </c>
      <c r="I285" s="14">
        <v>2060902</v>
      </c>
      <c r="J285" s="14">
        <v>304</v>
      </c>
    </row>
    <row r="286" spans="1:10" s="30" customFormat="1" ht="32.25" customHeight="1">
      <c r="A286" s="142"/>
      <c r="B286" s="142"/>
      <c r="C286" s="108" t="s">
        <v>751</v>
      </c>
      <c r="D286" s="20">
        <v>20</v>
      </c>
      <c r="E286" s="108" t="s">
        <v>226</v>
      </c>
      <c r="F286" s="28" t="s">
        <v>16</v>
      </c>
      <c r="G286" s="106" t="s">
        <v>752</v>
      </c>
      <c r="H286" s="118" t="s">
        <v>753</v>
      </c>
      <c r="I286" s="14">
        <v>2060902</v>
      </c>
      <c r="J286" s="14">
        <v>304</v>
      </c>
    </row>
    <row r="287" spans="1:10" s="30" customFormat="1" ht="32.25" customHeight="1">
      <c r="A287" s="142"/>
      <c r="B287" s="142"/>
      <c r="C287" s="80" t="s">
        <v>754</v>
      </c>
      <c r="D287" s="56">
        <v>30</v>
      </c>
      <c r="E287" s="77" t="s">
        <v>742</v>
      </c>
      <c r="F287" s="28" t="s">
        <v>16</v>
      </c>
      <c r="G287" s="32" t="s">
        <v>755</v>
      </c>
      <c r="H287" s="121" t="s">
        <v>756</v>
      </c>
      <c r="I287" s="14">
        <v>2060902</v>
      </c>
      <c r="J287" s="14">
        <v>304</v>
      </c>
    </row>
    <row r="288" spans="1:10" s="30" customFormat="1" ht="32.25" customHeight="1">
      <c r="A288" s="142"/>
      <c r="B288" s="142"/>
      <c r="C288" s="27" t="s">
        <v>757</v>
      </c>
      <c r="D288" s="34">
        <v>40</v>
      </c>
      <c r="E288" s="31" t="s">
        <v>1009</v>
      </c>
      <c r="F288" s="28" t="s">
        <v>16</v>
      </c>
      <c r="G288" s="29" t="s">
        <v>758</v>
      </c>
      <c r="H288" s="119" t="s">
        <v>759</v>
      </c>
      <c r="I288" s="14">
        <v>2060902</v>
      </c>
      <c r="J288" s="14">
        <v>304</v>
      </c>
    </row>
    <row r="289" spans="1:10" s="30" customFormat="1" ht="32.25" customHeight="1">
      <c r="A289" s="142"/>
      <c r="B289" s="142"/>
      <c r="C289" s="81" t="s">
        <v>760</v>
      </c>
      <c r="D289" s="56">
        <v>30</v>
      </c>
      <c r="E289" s="76" t="s">
        <v>199</v>
      </c>
      <c r="F289" s="28" t="s">
        <v>16</v>
      </c>
      <c r="G289" s="32" t="s">
        <v>761</v>
      </c>
      <c r="H289" s="121" t="s">
        <v>762</v>
      </c>
      <c r="I289" s="14">
        <v>2060902</v>
      </c>
      <c r="J289" s="14">
        <v>304</v>
      </c>
    </row>
    <row r="290" spans="1:10" s="30" customFormat="1" ht="32.25" customHeight="1">
      <c r="A290" s="142"/>
      <c r="B290" s="142"/>
      <c r="C290" s="27" t="s">
        <v>763</v>
      </c>
      <c r="D290" s="34">
        <v>40</v>
      </c>
      <c r="E290" s="27" t="s">
        <v>764</v>
      </c>
      <c r="F290" s="28" t="s">
        <v>16</v>
      </c>
      <c r="G290" s="29" t="s">
        <v>765</v>
      </c>
      <c r="H290" s="119" t="s">
        <v>766</v>
      </c>
      <c r="I290" s="14">
        <v>2060902</v>
      </c>
      <c r="J290" s="14">
        <v>304</v>
      </c>
    </row>
    <row r="291" spans="1:10" s="33" customFormat="1" ht="32.25" customHeight="1">
      <c r="A291" s="142"/>
      <c r="B291" s="142"/>
      <c r="C291" s="31" t="s">
        <v>767</v>
      </c>
      <c r="D291" s="34">
        <v>40</v>
      </c>
      <c r="E291" s="31" t="s">
        <v>1010</v>
      </c>
      <c r="F291" s="28" t="s">
        <v>16</v>
      </c>
      <c r="G291" s="71" t="s">
        <v>768</v>
      </c>
      <c r="H291" s="119" t="s">
        <v>769</v>
      </c>
      <c r="I291" s="14">
        <v>2060902</v>
      </c>
      <c r="J291" s="14">
        <v>304</v>
      </c>
    </row>
    <row r="292" spans="1:10" s="30" customFormat="1" ht="32.25" customHeight="1">
      <c r="A292" s="142"/>
      <c r="B292" s="142"/>
      <c r="C292" s="31" t="s">
        <v>770</v>
      </c>
      <c r="D292" s="34">
        <v>30</v>
      </c>
      <c r="E292" s="31" t="s">
        <v>113</v>
      </c>
      <c r="F292" s="28" t="s">
        <v>16</v>
      </c>
      <c r="G292" s="32" t="s">
        <v>771</v>
      </c>
      <c r="H292" s="119" t="s">
        <v>772</v>
      </c>
      <c r="I292" s="14">
        <v>2060902</v>
      </c>
      <c r="J292" s="14">
        <v>304</v>
      </c>
    </row>
    <row r="293" spans="1:10" s="30" customFormat="1" ht="32.25" customHeight="1">
      <c r="A293" s="142"/>
      <c r="B293" s="142"/>
      <c r="C293" s="31" t="s">
        <v>773</v>
      </c>
      <c r="D293" s="34">
        <v>50</v>
      </c>
      <c r="E293" s="31" t="s">
        <v>664</v>
      </c>
      <c r="F293" s="28" t="s">
        <v>16</v>
      </c>
      <c r="G293" s="32" t="s">
        <v>774</v>
      </c>
      <c r="H293" s="119" t="s">
        <v>775</v>
      </c>
      <c r="I293" s="14">
        <v>2060902</v>
      </c>
      <c r="J293" s="14">
        <v>304</v>
      </c>
    </row>
    <row r="294" spans="1:10" s="30" customFormat="1" ht="32.25" customHeight="1">
      <c r="A294" s="142"/>
      <c r="B294" s="142"/>
      <c r="C294" s="27" t="s">
        <v>776</v>
      </c>
      <c r="D294" s="34">
        <v>40</v>
      </c>
      <c r="E294" s="31" t="s">
        <v>1011</v>
      </c>
      <c r="F294" s="28" t="s">
        <v>16</v>
      </c>
      <c r="G294" s="29" t="s">
        <v>777</v>
      </c>
      <c r="H294" s="119" t="s">
        <v>778</v>
      </c>
      <c r="I294" s="14">
        <v>2060902</v>
      </c>
      <c r="J294" s="14">
        <v>304</v>
      </c>
    </row>
    <row r="295" spans="1:10" s="30" customFormat="1" ht="32.25" customHeight="1">
      <c r="A295" s="143"/>
      <c r="B295" s="143"/>
      <c r="C295" s="21" t="s">
        <v>779</v>
      </c>
      <c r="D295" s="20">
        <v>20</v>
      </c>
      <c r="E295" s="108" t="s">
        <v>68</v>
      </c>
      <c r="F295" s="28" t="s">
        <v>16</v>
      </c>
      <c r="G295" s="66" t="s">
        <v>780</v>
      </c>
      <c r="H295" s="118" t="s">
        <v>781</v>
      </c>
      <c r="I295" s="14">
        <v>2060902</v>
      </c>
      <c r="J295" s="14">
        <v>304</v>
      </c>
    </row>
    <row r="296" spans="1:10" s="16" customFormat="1" ht="32.25" customHeight="1">
      <c r="A296" s="141" t="s">
        <v>782</v>
      </c>
      <c r="B296" s="144" t="s">
        <v>783</v>
      </c>
      <c r="C296" s="144"/>
      <c r="D296" s="8">
        <f>SUM(D297,D303,D304)</f>
        <v>200</v>
      </c>
      <c r="E296" s="109"/>
      <c r="F296" s="9"/>
      <c r="G296" s="67"/>
      <c r="H296" s="115"/>
      <c r="I296" s="11"/>
      <c r="J296" s="14"/>
    </row>
    <row r="297" spans="1:10" s="16" customFormat="1" ht="32.25" customHeight="1">
      <c r="A297" s="142"/>
      <c r="B297" s="144" t="s">
        <v>531</v>
      </c>
      <c r="C297" s="6" t="s">
        <v>532</v>
      </c>
      <c r="D297" s="9">
        <f>SUM(D298:D302)</f>
        <v>150</v>
      </c>
      <c r="E297" s="109"/>
      <c r="F297" s="9"/>
      <c r="G297" s="67"/>
      <c r="H297" s="122"/>
      <c r="I297" s="11"/>
      <c r="J297" s="11"/>
    </row>
    <row r="298" spans="1:10" s="33" customFormat="1" ht="32.25" customHeight="1">
      <c r="A298" s="142"/>
      <c r="B298" s="144"/>
      <c r="C298" s="108" t="s">
        <v>784</v>
      </c>
      <c r="D298" s="20">
        <v>20</v>
      </c>
      <c r="E298" s="108" t="s">
        <v>546</v>
      </c>
      <c r="F298" s="28" t="s">
        <v>16</v>
      </c>
      <c r="G298" s="106" t="s">
        <v>785</v>
      </c>
      <c r="H298" s="118" t="s">
        <v>786</v>
      </c>
      <c r="I298" s="14">
        <v>2060902</v>
      </c>
      <c r="J298" s="14">
        <v>304</v>
      </c>
    </row>
    <row r="299" spans="1:10" s="53" customFormat="1" ht="32.25" customHeight="1">
      <c r="A299" s="142"/>
      <c r="B299" s="144"/>
      <c r="C299" s="31" t="s">
        <v>787</v>
      </c>
      <c r="D299" s="34">
        <v>30</v>
      </c>
      <c r="E299" s="31" t="s">
        <v>350</v>
      </c>
      <c r="F299" s="28" t="s">
        <v>16</v>
      </c>
      <c r="G299" s="32" t="s">
        <v>788</v>
      </c>
      <c r="H299" s="119" t="s">
        <v>789</v>
      </c>
      <c r="I299" s="14">
        <v>2060902</v>
      </c>
      <c r="J299" s="14">
        <v>304</v>
      </c>
    </row>
    <row r="300" spans="1:10" s="33" customFormat="1" ht="32.25" customHeight="1">
      <c r="A300" s="142"/>
      <c r="B300" s="144"/>
      <c r="C300" s="27" t="s">
        <v>790</v>
      </c>
      <c r="D300" s="34">
        <v>40</v>
      </c>
      <c r="E300" s="31" t="s">
        <v>1012</v>
      </c>
      <c r="F300" s="28" t="s">
        <v>16</v>
      </c>
      <c r="G300" s="29" t="s">
        <v>791</v>
      </c>
      <c r="H300" s="119" t="s">
        <v>792</v>
      </c>
      <c r="I300" s="14">
        <v>2060902</v>
      </c>
      <c r="J300" s="14">
        <v>304</v>
      </c>
    </row>
    <row r="301" spans="1:10" s="33" customFormat="1" ht="32.25" customHeight="1">
      <c r="A301" s="142"/>
      <c r="B301" s="144"/>
      <c r="C301" s="21" t="s">
        <v>793</v>
      </c>
      <c r="D301" s="20">
        <v>20</v>
      </c>
      <c r="E301" s="108" t="s">
        <v>208</v>
      </c>
      <c r="F301" s="28" t="s">
        <v>16</v>
      </c>
      <c r="G301" s="106" t="s">
        <v>794</v>
      </c>
      <c r="H301" s="118" t="s">
        <v>795</v>
      </c>
      <c r="I301" s="14">
        <v>2060902</v>
      </c>
      <c r="J301" s="14">
        <v>304</v>
      </c>
    </row>
    <row r="302" spans="1:10" s="33" customFormat="1" ht="32.25" customHeight="1">
      <c r="A302" s="142"/>
      <c r="B302" s="144"/>
      <c r="C302" s="31" t="s">
        <v>796</v>
      </c>
      <c r="D302" s="34">
        <v>40</v>
      </c>
      <c r="E302" s="31" t="s">
        <v>211</v>
      </c>
      <c r="F302" s="28" t="s">
        <v>16</v>
      </c>
      <c r="G302" s="32" t="s">
        <v>797</v>
      </c>
      <c r="H302" s="119" t="s">
        <v>798</v>
      </c>
      <c r="I302" s="14">
        <v>2060902</v>
      </c>
      <c r="J302" s="14">
        <v>304</v>
      </c>
    </row>
    <row r="303" spans="1:10" s="83" customFormat="1" ht="32.25" customHeight="1">
      <c r="A303" s="142"/>
      <c r="B303" s="101" t="s">
        <v>799</v>
      </c>
      <c r="C303" s="80" t="s">
        <v>800</v>
      </c>
      <c r="D303" s="56">
        <v>30</v>
      </c>
      <c r="E303" s="82" t="s">
        <v>742</v>
      </c>
      <c r="F303" s="28" t="s">
        <v>16</v>
      </c>
      <c r="G303" s="32" t="s">
        <v>801</v>
      </c>
      <c r="H303" s="121" t="s">
        <v>802</v>
      </c>
      <c r="I303" s="14">
        <v>2060902</v>
      </c>
      <c r="J303" s="14">
        <v>304</v>
      </c>
    </row>
    <row r="304" spans="1:10" s="33" customFormat="1" ht="32.25" customHeight="1">
      <c r="A304" s="143"/>
      <c r="B304" s="101" t="s">
        <v>803</v>
      </c>
      <c r="C304" s="31" t="s">
        <v>804</v>
      </c>
      <c r="D304" s="34">
        <v>20</v>
      </c>
      <c r="E304" s="31" t="s">
        <v>664</v>
      </c>
      <c r="F304" s="28" t="s">
        <v>16</v>
      </c>
      <c r="G304" s="32" t="s">
        <v>805</v>
      </c>
      <c r="H304" s="119" t="s">
        <v>806</v>
      </c>
      <c r="I304" s="14">
        <v>2060902</v>
      </c>
      <c r="J304" s="14">
        <v>304</v>
      </c>
    </row>
    <row r="305" spans="1:10" s="16" customFormat="1" ht="32.25" customHeight="1">
      <c r="A305" s="144" t="s">
        <v>807</v>
      </c>
      <c r="B305" s="144" t="s">
        <v>808</v>
      </c>
      <c r="C305" s="144"/>
      <c r="D305" s="8">
        <f>SUM(D306,D309)</f>
        <v>100</v>
      </c>
      <c r="E305" s="109"/>
      <c r="F305" s="9"/>
      <c r="G305" s="67"/>
      <c r="H305" s="115"/>
      <c r="I305" s="11"/>
      <c r="J305" s="14"/>
    </row>
    <row r="306" spans="1:10" s="16" customFormat="1" ht="32.25" customHeight="1">
      <c r="A306" s="144"/>
      <c r="B306" s="160" t="s">
        <v>531</v>
      </c>
      <c r="C306" s="84" t="s">
        <v>747</v>
      </c>
      <c r="D306" s="9">
        <f>SUM(D307:D308)</f>
        <v>70</v>
      </c>
      <c r="E306" s="109"/>
      <c r="F306" s="9"/>
      <c r="G306" s="67"/>
      <c r="H306" s="115"/>
      <c r="I306" s="11"/>
      <c r="J306" s="11"/>
    </row>
    <row r="307" spans="1:10" s="16" customFormat="1" ht="32.25" customHeight="1">
      <c r="A307" s="160"/>
      <c r="B307" s="160"/>
      <c r="C307" s="108" t="s">
        <v>809</v>
      </c>
      <c r="D307" s="20">
        <v>20</v>
      </c>
      <c r="E307" s="108" t="s">
        <v>546</v>
      </c>
      <c r="F307" s="14" t="s">
        <v>16</v>
      </c>
      <c r="G307" s="106" t="s">
        <v>810</v>
      </c>
      <c r="H307" s="118" t="s">
        <v>811</v>
      </c>
      <c r="I307" s="14">
        <v>2060902</v>
      </c>
      <c r="J307" s="14">
        <v>304</v>
      </c>
    </row>
    <row r="308" spans="1:10" s="16" customFormat="1" ht="32.25" customHeight="1">
      <c r="A308" s="183"/>
      <c r="B308" s="160"/>
      <c r="C308" s="31" t="s">
        <v>812</v>
      </c>
      <c r="D308" s="90">
        <v>50</v>
      </c>
      <c r="E308" s="91" t="s">
        <v>994</v>
      </c>
      <c r="F308" s="14" t="s">
        <v>16</v>
      </c>
      <c r="G308" s="71" t="s">
        <v>813</v>
      </c>
      <c r="H308" s="116" t="s">
        <v>814</v>
      </c>
      <c r="I308" s="14">
        <v>2060902</v>
      </c>
      <c r="J308" s="14">
        <v>304</v>
      </c>
    </row>
    <row r="309" spans="1:10" s="16" customFormat="1" ht="32.25" customHeight="1">
      <c r="A309" s="183"/>
      <c r="B309" s="102" t="s">
        <v>815</v>
      </c>
      <c r="C309" s="85" t="s">
        <v>816</v>
      </c>
      <c r="D309" s="18">
        <v>30</v>
      </c>
      <c r="E309" s="50" t="s">
        <v>407</v>
      </c>
      <c r="F309" s="14" t="s">
        <v>16</v>
      </c>
      <c r="G309" s="11" t="s">
        <v>817</v>
      </c>
      <c r="H309" s="117" t="s">
        <v>818</v>
      </c>
      <c r="I309" s="14">
        <v>2060902</v>
      </c>
      <c r="J309" s="14">
        <v>304</v>
      </c>
    </row>
    <row r="310" spans="1:10" s="16" customFormat="1" ht="32.25" customHeight="1">
      <c r="A310" s="141" t="s">
        <v>819</v>
      </c>
      <c r="B310" s="144" t="s">
        <v>820</v>
      </c>
      <c r="C310" s="144"/>
      <c r="D310" s="8">
        <f>SUM(D311,D315,D316)</f>
        <v>160</v>
      </c>
      <c r="E310" s="109"/>
      <c r="F310" s="9"/>
      <c r="G310" s="67"/>
      <c r="H310" s="115"/>
      <c r="I310" s="11"/>
      <c r="J310" s="14"/>
    </row>
    <row r="311" spans="1:10" s="16" customFormat="1" ht="32.25" customHeight="1">
      <c r="A311" s="142"/>
      <c r="B311" s="141" t="s">
        <v>975</v>
      </c>
      <c r="C311" s="84" t="s">
        <v>532</v>
      </c>
      <c r="D311" s="9">
        <f>SUM(D312:D314)</f>
        <v>110</v>
      </c>
      <c r="E311" s="109"/>
      <c r="F311" s="9"/>
      <c r="G311" s="67"/>
      <c r="H311" s="122"/>
      <c r="I311" s="11"/>
      <c r="J311" s="11"/>
    </row>
    <row r="312" spans="1:10" s="33" customFormat="1" ht="32.25" customHeight="1">
      <c r="A312" s="142"/>
      <c r="B312" s="142"/>
      <c r="C312" s="27" t="s">
        <v>821</v>
      </c>
      <c r="D312" s="34">
        <v>40</v>
      </c>
      <c r="E312" s="27" t="s">
        <v>822</v>
      </c>
      <c r="F312" s="28" t="s">
        <v>16</v>
      </c>
      <c r="G312" s="29" t="s">
        <v>823</v>
      </c>
      <c r="H312" s="119" t="s">
        <v>824</v>
      </c>
      <c r="I312" s="14">
        <v>2060902</v>
      </c>
      <c r="J312" s="14">
        <v>304</v>
      </c>
    </row>
    <row r="313" spans="1:10" s="33" customFormat="1" ht="32.25" customHeight="1">
      <c r="A313" s="142"/>
      <c r="B313" s="142"/>
      <c r="C313" s="27" t="s">
        <v>825</v>
      </c>
      <c r="D313" s="34">
        <v>30</v>
      </c>
      <c r="E313" s="31" t="s">
        <v>1013</v>
      </c>
      <c r="F313" s="28" t="s">
        <v>16</v>
      </c>
      <c r="G313" s="29" t="s">
        <v>826</v>
      </c>
      <c r="H313" s="119" t="s">
        <v>827</v>
      </c>
      <c r="I313" s="14">
        <v>2060902</v>
      </c>
      <c r="J313" s="14">
        <v>304</v>
      </c>
    </row>
    <row r="314" spans="1:10" s="16" customFormat="1" ht="42.75">
      <c r="A314" s="142"/>
      <c r="B314" s="143"/>
      <c r="C314" s="27" t="s">
        <v>828</v>
      </c>
      <c r="D314" s="34">
        <v>40</v>
      </c>
      <c r="E314" s="27" t="s">
        <v>829</v>
      </c>
      <c r="F314" s="28" t="s">
        <v>16</v>
      </c>
      <c r="G314" s="29" t="s">
        <v>830</v>
      </c>
      <c r="H314" s="119" t="s">
        <v>831</v>
      </c>
      <c r="I314" s="14">
        <v>2060902</v>
      </c>
      <c r="J314" s="14">
        <v>304</v>
      </c>
    </row>
    <row r="315" spans="1:10" s="33" customFormat="1" ht="42.75">
      <c r="A315" s="142"/>
      <c r="B315" s="101" t="s">
        <v>832</v>
      </c>
      <c r="C315" s="86" t="s">
        <v>833</v>
      </c>
      <c r="D315" s="56">
        <v>30</v>
      </c>
      <c r="E315" s="77" t="s">
        <v>742</v>
      </c>
      <c r="F315" s="28" t="s">
        <v>16</v>
      </c>
      <c r="G315" s="32" t="s">
        <v>834</v>
      </c>
      <c r="H315" s="121" t="s">
        <v>835</v>
      </c>
      <c r="I315" s="14">
        <v>2060902</v>
      </c>
      <c r="J315" s="14">
        <v>304</v>
      </c>
    </row>
    <row r="316" spans="1:10" s="33" customFormat="1" ht="33" customHeight="1">
      <c r="A316" s="143"/>
      <c r="B316" s="101" t="s">
        <v>836</v>
      </c>
      <c r="C316" s="21" t="s">
        <v>837</v>
      </c>
      <c r="D316" s="20">
        <v>20</v>
      </c>
      <c r="E316" s="108" t="s">
        <v>359</v>
      </c>
      <c r="F316" s="28" t="s">
        <v>16</v>
      </c>
      <c r="G316" s="106" t="s">
        <v>838</v>
      </c>
      <c r="H316" s="118" t="s">
        <v>839</v>
      </c>
      <c r="I316" s="14">
        <v>2060902</v>
      </c>
      <c r="J316" s="14">
        <v>304</v>
      </c>
    </row>
    <row r="317" spans="1:10" s="16" customFormat="1" ht="32.25" customHeight="1">
      <c r="A317" s="111" t="s">
        <v>840</v>
      </c>
      <c r="B317" s="144" t="s">
        <v>841</v>
      </c>
      <c r="C317" s="144"/>
      <c r="D317" s="8">
        <f>SUM(D318,D319,D323)</f>
        <v>160</v>
      </c>
      <c r="E317" s="109"/>
      <c r="F317" s="9"/>
      <c r="G317" s="67"/>
      <c r="H317" s="115"/>
      <c r="I317" s="11"/>
      <c r="J317" s="14"/>
    </row>
    <row r="318" spans="1:10" s="33" customFormat="1" ht="43.5" customHeight="1">
      <c r="A318" s="133"/>
      <c r="B318" s="48" t="s">
        <v>976</v>
      </c>
      <c r="C318" s="57" t="s">
        <v>974</v>
      </c>
      <c r="D318" s="56">
        <v>30</v>
      </c>
      <c r="E318" s="57" t="s">
        <v>231</v>
      </c>
      <c r="F318" s="28" t="s">
        <v>16</v>
      </c>
      <c r="G318" s="32" t="s">
        <v>323</v>
      </c>
      <c r="H318" s="121" t="s">
        <v>324</v>
      </c>
      <c r="I318" s="28">
        <v>2060902</v>
      </c>
      <c r="J318" s="14">
        <v>304</v>
      </c>
    </row>
    <row r="319" spans="1:10" s="16" customFormat="1" ht="32.25" customHeight="1">
      <c r="A319" s="112"/>
      <c r="B319" s="160" t="s">
        <v>842</v>
      </c>
      <c r="C319" s="84" t="s">
        <v>747</v>
      </c>
      <c r="D319" s="9">
        <f>SUM(D320:D322)</f>
        <v>90</v>
      </c>
      <c r="E319" s="109"/>
      <c r="F319" s="9"/>
      <c r="G319" s="67"/>
      <c r="H319" s="115"/>
      <c r="I319" s="11"/>
      <c r="J319" s="14"/>
    </row>
    <row r="320" spans="1:10" s="16" customFormat="1" ht="32.25" customHeight="1">
      <c r="A320" s="112"/>
      <c r="B320" s="160"/>
      <c r="C320" s="13" t="s">
        <v>843</v>
      </c>
      <c r="D320" s="90">
        <v>40</v>
      </c>
      <c r="E320" s="91" t="s">
        <v>986</v>
      </c>
      <c r="F320" s="14" t="s">
        <v>16</v>
      </c>
      <c r="G320" s="15" t="s">
        <v>844</v>
      </c>
      <c r="H320" s="116" t="s">
        <v>845</v>
      </c>
      <c r="I320" s="14">
        <v>2060902</v>
      </c>
      <c r="J320" s="14">
        <v>304</v>
      </c>
    </row>
    <row r="321" spans="1:10" s="16" customFormat="1" ht="32.25" customHeight="1">
      <c r="A321" s="112"/>
      <c r="B321" s="160"/>
      <c r="C321" s="87" t="s">
        <v>846</v>
      </c>
      <c r="D321" s="18">
        <v>30</v>
      </c>
      <c r="E321" s="19" t="s">
        <v>245</v>
      </c>
      <c r="F321" s="14" t="s">
        <v>16</v>
      </c>
      <c r="G321" s="11" t="s">
        <v>847</v>
      </c>
      <c r="H321" s="117" t="s">
        <v>848</v>
      </c>
      <c r="I321" s="14">
        <v>2060902</v>
      </c>
      <c r="J321" s="14">
        <v>304</v>
      </c>
    </row>
    <row r="322" spans="1:10" s="16" customFormat="1" ht="32.25" customHeight="1">
      <c r="A322" s="112"/>
      <c r="B322" s="160"/>
      <c r="C322" s="108" t="s">
        <v>849</v>
      </c>
      <c r="D322" s="20">
        <v>20</v>
      </c>
      <c r="E322" s="108" t="s">
        <v>91</v>
      </c>
      <c r="F322" s="14" t="s">
        <v>16</v>
      </c>
      <c r="G322" s="106" t="s">
        <v>850</v>
      </c>
      <c r="H322" s="118" t="s">
        <v>851</v>
      </c>
      <c r="I322" s="14">
        <v>2060902</v>
      </c>
      <c r="J322" s="14">
        <v>304</v>
      </c>
    </row>
    <row r="323" spans="1:10" s="16" customFormat="1" ht="32.25" customHeight="1">
      <c r="A323" s="113"/>
      <c r="B323" s="102" t="s">
        <v>852</v>
      </c>
      <c r="C323" s="13" t="s">
        <v>853</v>
      </c>
      <c r="D323" s="90">
        <v>40</v>
      </c>
      <c r="E323" s="91" t="s">
        <v>1006</v>
      </c>
      <c r="F323" s="14" t="s">
        <v>16</v>
      </c>
      <c r="G323" s="15" t="s">
        <v>854</v>
      </c>
      <c r="H323" s="116" t="s">
        <v>855</v>
      </c>
      <c r="I323" s="14">
        <v>2060902</v>
      </c>
      <c r="J323" s="14">
        <v>304</v>
      </c>
    </row>
    <row r="324" spans="1:10" s="16" customFormat="1" ht="32.25" customHeight="1">
      <c r="A324" s="198" t="s">
        <v>856</v>
      </c>
      <c r="B324" s="144" t="s">
        <v>857</v>
      </c>
      <c r="C324" s="144"/>
      <c r="D324" s="8">
        <f>SUM(D325,D326)</f>
        <v>200</v>
      </c>
      <c r="E324" s="109"/>
      <c r="F324" s="9"/>
      <c r="G324" s="67"/>
      <c r="H324" s="115"/>
      <c r="I324" s="11"/>
      <c r="J324" s="14"/>
    </row>
    <row r="325" spans="1:10" s="33" customFormat="1" ht="32.25" customHeight="1">
      <c r="A325" s="199"/>
      <c r="B325" s="48" t="s">
        <v>858</v>
      </c>
      <c r="C325" s="27" t="s">
        <v>859</v>
      </c>
      <c r="D325" s="34">
        <v>50</v>
      </c>
      <c r="E325" s="27" t="s">
        <v>860</v>
      </c>
      <c r="F325" s="28" t="s">
        <v>16</v>
      </c>
      <c r="G325" s="29" t="s">
        <v>861</v>
      </c>
      <c r="H325" s="119" t="s">
        <v>862</v>
      </c>
      <c r="I325" s="14">
        <v>2060902</v>
      </c>
      <c r="J325" s="14">
        <v>304</v>
      </c>
    </row>
    <row r="326" spans="1:10" s="33" customFormat="1" ht="32.25" customHeight="1">
      <c r="A326" s="199"/>
      <c r="B326" s="201" t="s">
        <v>863</v>
      </c>
      <c r="C326" s="101" t="s">
        <v>747</v>
      </c>
      <c r="D326" s="34">
        <f>SUM(D327:D330)</f>
        <v>150</v>
      </c>
      <c r="E326" s="31"/>
      <c r="F326" s="34"/>
      <c r="G326" s="71"/>
      <c r="H326" s="123"/>
      <c r="I326" s="32"/>
      <c r="J326" s="14"/>
    </row>
    <row r="327" spans="1:10" s="33" customFormat="1" ht="32.25" customHeight="1">
      <c r="A327" s="199"/>
      <c r="B327" s="201"/>
      <c r="C327" s="27" t="s">
        <v>864</v>
      </c>
      <c r="D327" s="34">
        <v>50</v>
      </c>
      <c r="E327" s="31" t="s">
        <v>988</v>
      </c>
      <c r="F327" s="28" t="s">
        <v>16</v>
      </c>
      <c r="G327" s="29" t="s">
        <v>865</v>
      </c>
      <c r="H327" s="119" t="s">
        <v>866</v>
      </c>
      <c r="I327" s="14">
        <v>2060902</v>
      </c>
      <c r="J327" s="14">
        <v>304</v>
      </c>
    </row>
    <row r="328" spans="1:10" s="33" customFormat="1" ht="32.25" customHeight="1">
      <c r="A328" s="199"/>
      <c r="B328" s="201"/>
      <c r="C328" s="88" t="s">
        <v>867</v>
      </c>
      <c r="D328" s="56">
        <v>30</v>
      </c>
      <c r="E328" s="76" t="s">
        <v>28</v>
      </c>
      <c r="F328" s="28" t="s">
        <v>16</v>
      </c>
      <c r="G328" s="32" t="s">
        <v>868</v>
      </c>
      <c r="H328" s="121" t="s">
        <v>869</v>
      </c>
      <c r="I328" s="14">
        <v>2060902</v>
      </c>
      <c r="J328" s="14">
        <v>304</v>
      </c>
    </row>
    <row r="329" spans="1:10" s="33" customFormat="1" ht="32.25" customHeight="1">
      <c r="A329" s="199"/>
      <c r="B329" s="201"/>
      <c r="C329" s="89" t="s">
        <v>870</v>
      </c>
      <c r="D329" s="56">
        <v>30</v>
      </c>
      <c r="E329" s="57" t="s">
        <v>231</v>
      </c>
      <c r="F329" s="28" t="s">
        <v>16</v>
      </c>
      <c r="G329" s="32" t="s">
        <v>871</v>
      </c>
      <c r="H329" s="121" t="s">
        <v>872</v>
      </c>
      <c r="I329" s="14">
        <v>2060902</v>
      </c>
      <c r="J329" s="14">
        <v>304</v>
      </c>
    </row>
    <row r="330" spans="1:10" s="33" customFormat="1" ht="32.25" customHeight="1">
      <c r="A330" s="200"/>
      <c r="B330" s="201"/>
      <c r="C330" s="27" t="s">
        <v>873</v>
      </c>
      <c r="D330" s="34">
        <v>40</v>
      </c>
      <c r="E330" s="31" t="s">
        <v>1014</v>
      </c>
      <c r="F330" s="28" t="s">
        <v>16</v>
      </c>
      <c r="G330" s="29" t="s">
        <v>874</v>
      </c>
      <c r="H330" s="119" t="s">
        <v>875</v>
      </c>
      <c r="I330" s="14">
        <v>2060902</v>
      </c>
      <c r="J330" s="14">
        <v>304</v>
      </c>
    </row>
    <row r="331" spans="1:10" s="16" customFormat="1" ht="32.25" customHeight="1">
      <c r="A331" s="161" t="s">
        <v>876</v>
      </c>
      <c r="B331" s="144" t="s">
        <v>877</v>
      </c>
      <c r="C331" s="144"/>
      <c r="D331" s="8">
        <f>SUM(D332:D335)</f>
        <v>130</v>
      </c>
      <c r="E331" s="109"/>
      <c r="F331" s="9"/>
      <c r="G331" s="67"/>
      <c r="H331" s="115"/>
      <c r="I331" s="11"/>
      <c r="J331" s="14"/>
    </row>
    <row r="332" spans="1:10" s="22" customFormat="1" ht="32.25" customHeight="1">
      <c r="A332" s="162"/>
      <c r="B332" s="103" t="s">
        <v>531</v>
      </c>
      <c r="C332" s="108" t="s">
        <v>878</v>
      </c>
      <c r="D332" s="20">
        <v>30</v>
      </c>
      <c r="E332" s="108" t="s">
        <v>546</v>
      </c>
      <c r="F332" s="14" t="s">
        <v>16</v>
      </c>
      <c r="G332" s="106" t="s">
        <v>879</v>
      </c>
      <c r="H332" s="118" t="s">
        <v>880</v>
      </c>
      <c r="I332" s="14">
        <v>2060902</v>
      </c>
      <c r="J332" s="14">
        <v>304</v>
      </c>
    </row>
    <row r="333" spans="1:10" s="22" customFormat="1" ht="32.25" customHeight="1">
      <c r="A333" s="162"/>
      <c r="B333" s="102" t="s">
        <v>881</v>
      </c>
      <c r="C333" s="31" t="s">
        <v>882</v>
      </c>
      <c r="D333" s="90">
        <v>40</v>
      </c>
      <c r="E333" s="91" t="s">
        <v>504</v>
      </c>
      <c r="F333" s="14" t="s">
        <v>16</v>
      </c>
      <c r="G333" s="71" t="s">
        <v>883</v>
      </c>
      <c r="H333" s="116" t="s">
        <v>884</v>
      </c>
      <c r="I333" s="14">
        <v>2060902</v>
      </c>
      <c r="J333" s="14">
        <v>304</v>
      </c>
    </row>
    <row r="334" spans="1:10" s="22" customFormat="1" ht="32.25" customHeight="1">
      <c r="A334" s="162"/>
      <c r="B334" s="102" t="s">
        <v>885</v>
      </c>
      <c r="C334" s="49" t="s">
        <v>886</v>
      </c>
      <c r="D334" s="18">
        <v>30</v>
      </c>
      <c r="E334" s="107" t="s">
        <v>205</v>
      </c>
      <c r="F334" s="14" t="s">
        <v>16</v>
      </c>
      <c r="G334" s="11" t="s">
        <v>887</v>
      </c>
      <c r="H334" s="117" t="s">
        <v>888</v>
      </c>
      <c r="I334" s="14">
        <v>2060902</v>
      </c>
      <c r="J334" s="14">
        <v>304</v>
      </c>
    </row>
    <row r="335" spans="1:10" s="22" customFormat="1" ht="32.25" customHeight="1">
      <c r="A335" s="163"/>
      <c r="B335" s="103" t="s">
        <v>889</v>
      </c>
      <c r="C335" s="21" t="s">
        <v>890</v>
      </c>
      <c r="D335" s="20">
        <v>30</v>
      </c>
      <c r="E335" s="108" t="s">
        <v>359</v>
      </c>
      <c r="F335" s="14" t="s">
        <v>16</v>
      </c>
      <c r="G335" s="106" t="s">
        <v>891</v>
      </c>
      <c r="H335" s="118" t="s">
        <v>892</v>
      </c>
      <c r="I335" s="14">
        <v>2060902</v>
      </c>
      <c r="J335" s="14">
        <v>304</v>
      </c>
    </row>
    <row r="336" spans="1:10" s="12" customFormat="1" ht="32.25" customHeight="1">
      <c r="A336" s="183" t="s">
        <v>893</v>
      </c>
      <c r="B336" s="202" t="s">
        <v>894</v>
      </c>
      <c r="C336" s="160"/>
      <c r="D336" s="92">
        <f>SUM(D337,D340,D341,D342)</f>
        <v>150</v>
      </c>
      <c r="E336" s="91"/>
      <c r="F336" s="90"/>
      <c r="G336" s="67"/>
      <c r="H336" s="124"/>
      <c r="I336" s="93"/>
      <c r="J336" s="14"/>
    </row>
    <row r="337" spans="1:10" s="12" customFormat="1" ht="32.25" customHeight="1">
      <c r="A337" s="183"/>
      <c r="B337" s="202" t="s">
        <v>531</v>
      </c>
      <c r="C337" s="103" t="s">
        <v>747</v>
      </c>
      <c r="D337" s="94">
        <f>SUM(D338:D339)</f>
        <v>60</v>
      </c>
      <c r="E337" s="91"/>
      <c r="F337" s="90"/>
      <c r="G337" s="67"/>
      <c r="H337" s="124"/>
      <c r="I337" s="93"/>
      <c r="J337" s="14"/>
    </row>
    <row r="338" spans="1:10" s="22" customFormat="1" ht="32.25" customHeight="1">
      <c r="A338" s="183"/>
      <c r="B338" s="202"/>
      <c r="C338" s="31" t="s">
        <v>895</v>
      </c>
      <c r="D338" s="90">
        <v>40</v>
      </c>
      <c r="E338" s="91" t="s">
        <v>1015</v>
      </c>
      <c r="F338" s="14" t="s">
        <v>16</v>
      </c>
      <c r="G338" s="71" t="s">
        <v>896</v>
      </c>
      <c r="H338" s="116" t="s">
        <v>897</v>
      </c>
      <c r="I338" s="14">
        <v>2060902</v>
      </c>
      <c r="J338" s="14">
        <v>304</v>
      </c>
    </row>
    <row r="339" spans="1:10" s="12" customFormat="1" ht="40.5" customHeight="1">
      <c r="A339" s="183"/>
      <c r="B339" s="202"/>
      <c r="C339" s="21" t="s">
        <v>898</v>
      </c>
      <c r="D339" s="20">
        <v>20</v>
      </c>
      <c r="E339" s="108" t="s">
        <v>242</v>
      </c>
      <c r="F339" s="14" t="s">
        <v>16</v>
      </c>
      <c r="G339" s="106" t="s">
        <v>899</v>
      </c>
      <c r="H339" s="118" t="s">
        <v>900</v>
      </c>
      <c r="I339" s="14">
        <v>2060902</v>
      </c>
      <c r="J339" s="14">
        <v>304</v>
      </c>
    </row>
    <row r="340" spans="1:10" s="12" customFormat="1" ht="32.25" customHeight="1">
      <c r="A340" s="183"/>
      <c r="B340" s="103" t="s">
        <v>901</v>
      </c>
      <c r="C340" s="21" t="s">
        <v>902</v>
      </c>
      <c r="D340" s="20">
        <v>30</v>
      </c>
      <c r="E340" s="108" t="s">
        <v>306</v>
      </c>
      <c r="F340" s="14" t="s">
        <v>16</v>
      </c>
      <c r="G340" s="106" t="s">
        <v>903</v>
      </c>
      <c r="H340" s="118" t="s">
        <v>904</v>
      </c>
      <c r="I340" s="14">
        <v>2060902</v>
      </c>
      <c r="J340" s="14">
        <v>304</v>
      </c>
    </row>
    <row r="341" spans="1:10" s="16" customFormat="1" ht="31.5">
      <c r="A341" s="183"/>
      <c r="B341" s="103" t="s">
        <v>905</v>
      </c>
      <c r="C341" s="37" t="s">
        <v>906</v>
      </c>
      <c r="D341" s="18">
        <v>30</v>
      </c>
      <c r="E341" s="19" t="s">
        <v>248</v>
      </c>
      <c r="F341" s="14" t="s">
        <v>16</v>
      </c>
      <c r="G341" s="11" t="s">
        <v>907</v>
      </c>
      <c r="H341" s="117" t="s">
        <v>908</v>
      </c>
      <c r="I341" s="14">
        <v>2060902</v>
      </c>
      <c r="J341" s="14">
        <v>304</v>
      </c>
    </row>
    <row r="342" spans="1:10" s="16" customFormat="1" ht="42.75">
      <c r="A342" s="183"/>
      <c r="B342" s="103" t="s">
        <v>909</v>
      </c>
      <c r="C342" s="107" t="s">
        <v>910</v>
      </c>
      <c r="D342" s="18">
        <v>30</v>
      </c>
      <c r="E342" s="107" t="s">
        <v>205</v>
      </c>
      <c r="F342" s="14" t="s">
        <v>16</v>
      </c>
      <c r="G342" s="11" t="s">
        <v>911</v>
      </c>
      <c r="H342" s="117" t="s">
        <v>912</v>
      </c>
      <c r="I342" s="14">
        <v>2060902</v>
      </c>
      <c r="J342" s="14">
        <v>304</v>
      </c>
    </row>
    <row r="343" spans="1:10" s="16" customFormat="1" ht="32.25" customHeight="1">
      <c r="A343" s="183" t="s">
        <v>913</v>
      </c>
      <c r="B343" s="202" t="s">
        <v>914</v>
      </c>
      <c r="C343" s="203"/>
      <c r="D343" s="92">
        <f>SUM(D344:D345)</f>
        <v>60</v>
      </c>
      <c r="E343" s="95"/>
      <c r="F343" s="9"/>
      <c r="G343" s="67"/>
      <c r="H343" s="125"/>
      <c r="I343" s="93"/>
      <c r="J343" s="14"/>
    </row>
    <row r="344" spans="1:10" s="16" customFormat="1" ht="57">
      <c r="A344" s="183"/>
      <c r="B344" s="102" t="s">
        <v>531</v>
      </c>
      <c r="C344" s="13" t="s">
        <v>915</v>
      </c>
      <c r="D344" s="90">
        <v>30</v>
      </c>
      <c r="E344" s="91" t="s">
        <v>1016</v>
      </c>
      <c r="F344" s="14" t="s">
        <v>16</v>
      </c>
      <c r="G344" s="15" t="s">
        <v>916</v>
      </c>
      <c r="H344" s="116" t="s">
        <v>917</v>
      </c>
      <c r="I344" s="14">
        <v>2060902</v>
      </c>
      <c r="J344" s="14">
        <v>304</v>
      </c>
    </row>
    <row r="345" spans="1:10" s="16" customFormat="1" ht="32.25" customHeight="1">
      <c r="A345" s="183"/>
      <c r="B345" s="102" t="s">
        <v>918</v>
      </c>
      <c r="C345" s="21" t="s">
        <v>919</v>
      </c>
      <c r="D345" s="20">
        <v>30</v>
      </c>
      <c r="E345" s="108" t="s">
        <v>359</v>
      </c>
      <c r="F345" s="14" t="s">
        <v>16</v>
      </c>
      <c r="G345" s="106" t="s">
        <v>920</v>
      </c>
      <c r="H345" s="118" t="s">
        <v>921</v>
      </c>
      <c r="I345" s="14">
        <v>2060902</v>
      </c>
      <c r="J345" s="14">
        <v>304</v>
      </c>
    </row>
    <row r="346" spans="1:10" s="16" customFormat="1" ht="32.25" customHeight="1">
      <c r="A346" s="198" t="s">
        <v>922</v>
      </c>
      <c r="B346" s="160" t="s">
        <v>923</v>
      </c>
      <c r="C346" s="160"/>
      <c r="D346" s="8">
        <f>SUM(D347:D349)</f>
        <v>80</v>
      </c>
      <c r="E346" s="109"/>
      <c r="F346" s="9"/>
      <c r="G346" s="67"/>
      <c r="H346" s="115"/>
      <c r="I346" s="11"/>
      <c r="J346" s="14"/>
    </row>
    <row r="347" spans="1:10" s="33" customFormat="1" ht="32.25" customHeight="1">
      <c r="A347" s="199"/>
      <c r="B347" s="161" t="s">
        <v>531</v>
      </c>
      <c r="C347" s="108" t="s">
        <v>924</v>
      </c>
      <c r="D347" s="20">
        <v>20</v>
      </c>
      <c r="E347" s="108" t="s">
        <v>546</v>
      </c>
      <c r="F347" s="28" t="s">
        <v>16</v>
      </c>
      <c r="G347" s="106" t="s">
        <v>925</v>
      </c>
      <c r="H347" s="118" t="s">
        <v>926</v>
      </c>
      <c r="I347" s="14">
        <v>2060902</v>
      </c>
      <c r="J347" s="14">
        <v>304</v>
      </c>
    </row>
    <row r="348" spans="1:10" s="33" customFormat="1" ht="32.25" customHeight="1">
      <c r="A348" s="199"/>
      <c r="B348" s="162"/>
      <c r="C348" s="96" t="s">
        <v>927</v>
      </c>
      <c r="D348" s="56">
        <v>30</v>
      </c>
      <c r="E348" s="78" t="s">
        <v>373</v>
      </c>
      <c r="F348" s="28" t="s">
        <v>16</v>
      </c>
      <c r="G348" s="32" t="s">
        <v>928</v>
      </c>
      <c r="H348" s="121" t="s">
        <v>929</v>
      </c>
      <c r="I348" s="14">
        <v>2060902</v>
      </c>
      <c r="J348" s="14">
        <v>304</v>
      </c>
    </row>
    <row r="349" spans="1:10" s="33" customFormat="1" ht="32.25" customHeight="1">
      <c r="A349" s="200"/>
      <c r="B349" s="163"/>
      <c r="C349" s="27" t="s">
        <v>930</v>
      </c>
      <c r="D349" s="34">
        <v>30</v>
      </c>
      <c r="E349" s="31" t="s">
        <v>1006</v>
      </c>
      <c r="F349" s="28" t="s">
        <v>16</v>
      </c>
      <c r="G349" s="29" t="s">
        <v>931</v>
      </c>
      <c r="H349" s="119" t="s">
        <v>932</v>
      </c>
      <c r="I349" s="14">
        <v>2060902</v>
      </c>
      <c r="J349" s="14">
        <v>304</v>
      </c>
    </row>
    <row r="350" spans="1:10" s="16" customFormat="1" ht="32.25" customHeight="1">
      <c r="A350" s="202" t="s">
        <v>933</v>
      </c>
      <c r="B350" s="202" t="s">
        <v>934</v>
      </c>
      <c r="C350" s="160"/>
      <c r="D350" s="92">
        <f>SUM(D351:D353)</f>
        <v>100</v>
      </c>
      <c r="E350" s="91"/>
      <c r="F350" s="90"/>
      <c r="G350" s="67"/>
      <c r="H350" s="124"/>
      <c r="I350" s="93"/>
      <c r="J350" s="14"/>
    </row>
    <row r="351" spans="1:10" s="22" customFormat="1" ht="57">
      <c r="A351" s="202"/>
      <c r="B351" s="102" t="s">
        <v>531</v>
      </c>
      <c r="C351" s="108" t="s">
        <v>935</v>
      </c>
      <c r="D351" s="20">
        <v>30</v>
      </c>
      <c r="E351" s="108" t="s">
        <v>105</v>
      </c>
      <c r="F351" s="14" t="s">
        <v>16</v>
      </c>
      <c r="G351" s="106" t="s">
        <v>936</v>
      </c>
      <c r="H351" s="118" t="s">
        <v>937</v>
      </c>
      <c r="I351" s="14">
        <v>2060902</v>
      </c>
      <c r="J351" s="14">
        <v>304</v>
      </c>
    </row>
    <row r="352" spans="1:10" s="16" customFormat="1" ht="32.25" customHeight="1">
      <c r="A352" s="202"/>
      <c r="B352" s="102" t="s">
        <v>938</v>
      </c>
      <c r="C352" s="31" t="s">
        <v>939</v>
      </c>
      <c r="D352" s="90">
        <v>40</v>
      </c>
      <c r="E352" s="91" t="s">
        <v>1007</v>
      </c>
      <c r="F352" s="14" t="s">
        <v>16</v>
      </c>
      <c r="G352" s="71" t="s">
        <v>940</v>
      </c>
      <c r="H352" s="116" t="s">
        <v>941</v>
      </c>
      <c r="I352" s="14">
        <v>2060902</v>
      </c>
      <c r="J352" s="14">
        <v>304</v>
      </c>
    </row>
    <row r="353" spans="1:10" s="16" customFormat="1" ht="32.25" customHeight="1">
      <c r="A353" s="202"/>
      <c r="B353" s="102" t="s">
        <v>942</v>
      </c>
      <c r="C353" s="35" t="s">
        <v>943</v>
      </c>
      <c r="D353" s="18">
        <v>30</v>
      </c>
      <c r="E353" s="37" t="s">
        <v>179</v>
      </c>
      <c r="F353" s="14" t="s">
        <v>16</v>
      </c>
      <c r="G353" s="11" t="s">
        <v>944</v>
      </c>
      <c r="H353" s="117" t="s">
        <v>945</v>
      </c>
      <c r="I353" s="14">
        <v>2060902</v>
      </c>
      <c r="J353" s="14">
        <v>304</v>
      </c>
    </row>
    <row r="354" spans="1:10" s="12" customFormat="1" ht="32.25" customHeight="1">
      <c r="A354" s="212" t="s">
        <v>983</v>
      </c>
      <c r="B354" s="202" t="s">
        <v>946</v>
      </c>
      <c r="C354" s="202"/>
      <c r="D354" s="92">
        <f>SUM(D355:D356)</f>
        <v>60</v>
      </c>
      <c r="E354" s="91"/>
      <c r="F354" s="90"/>
      <c r="G354" s="67"/>
      <c r="H354" s="124"/>
      <c r="I354" s="11"/>
      <c r="J354" s="14"/>
    </row>
    <row r="355" spans="1:10" s="12" customFormat="1" ht="41.25" customHeight="1">
      <c r="A355" s="213"/>
      <c r="B355" s="103" t="s">
        <v>531</v>
      </c>
      <c r="C355" s="21" t="s">
        <v>947</v>
      </c>
      <c r="D355" s="20">
        <v>30</v>
      </c>
      <c r="E355" s="108" t="s">
        <v>196</v>
      </c>
      <c r="F355" s="28" t="s">
        <v>16</v>
      </c>
      <c r="G355" s="106" t="s">
        <v>948</v>
      </c>
      <c r="H355" s="118" t="s">
        <v>949</v>
      </c>
      <c r="I355" s="14">
        <v>2060902</v>
      </c>
      <c r="J355" s="14">
        <v>304</v>
      </c>
    </row>
    <row r="356" spans="1:10" s="30" customFormat="1" ht="61.5" customHeight="1">
      <c r="A356" s="214"/>
      <c r="B356" s="48" t="s">
        <v>950</v>
      </c>
      <c r="C356" s="97" t="s">
        <v>951</v>
      </c>
      <c r="D356" s="56">
        <v>30</v>
      </c>
      <c r="E356" s="75" t="s">
        <v>185</v>
      </c>
      <c r="F356" s="28" t="s">
        <v>16</v>
      </c>
      <c r="G356" s="32" t="s">
        <v>952</v>
      </c>
      <c r="H356" s="121" t="s">
        <v>953</v>
      </c>
      <c r="I356" s="14">
        <v>2060902</v>
      </c>
      <c r="J356" s="14">
        <v>304</v>
      </c>
    </row>
    <row r="357" spans="1:10" s="12" customFormat="1" ht="32.25" customHeight="1">
      <c r="A357" s="141" t="s">
        <v>1023</v>
      </c>
      <c r="B357" s="144" t="s">
        <v>954</v>
      </c>
      <c r="C357" s="144"/>
      <c r="D357" s="8">
        <f>SUM(D358:D361)</f>
        <v>120</v>
      </c>
      <c r="E357" s="109"/>
      <c r="F357" s="9"/>
      <c r="G357" s="67"/>
      <c r="H357" s="115"/>
      <c r="I357" s="93"/>
      <c r="J357" s="14"/>
    </row>
    <row r="358" spans="1:10" s="30" customFormat="1" ht="32.25" customHeight="1">
      <c r="A358" s="142"/>
      <c r="B358" s="204" t="s">
        <v>955</v>
      </c>
      <c r="C358" s="205"/>
      <c r="D358" s="34">
        <v>40</v>
      </c>
      <c r="E358" s="31" t="s">
        <v>414</v>
      </c>
      <c r="F358" s="28" t="s">
        <v>16</v>
      </c>
      <c r="G358" s="32" t="s">
        <v>956</v>
      </c>
      <c r="H358" s="119" t="s">
        <v>957</v>
      </c>
      <c r="I358" s="14">
        <v>2060902</v>
      </c>
      <c r="J358" s="14">
        <v>304</v>
      </c>
    </row>
    <row r="359" spans="1:10" s="33" customFormat="1" ht="32.25" customHeight="1">
      <c r="A359" s="142"/>
      <c r="B359" s="206" t="s">
        <v>958</v>
      </c>
      <c r="C359" s="207"/>
      <c r="D359" s="20">
        <v>20</v>
      </c>
      <c r="E359" s="108" t="s">
        <v>196</v>
      </c>
      <c r="F359" s="28" t="s">
        <v>16</v>
      </c>
      <c r="G359" s="66" t="s">
        <v>959</v>
      </c>
      <c r="H359" s="118" t="s">
        <v>960</v>
      </c>
      <c r="I359" s="14">
        <v>2060902</v>
      </c>
      <c r="J359" s="14">
        <v>304</v>
      </c>
    </row>
    <row r="360" spans="1:10" s="30" customFormat="1" ht="32.25" customHeight="1">
      <c r="A360" s="142"/>
      <c r="B360" s="208" t="s">
        <v>961</v>
      </c>
      <c r="C360" s="209"/>
      <c r="D360" s="56">
        <v>30</v>
      </c>
      <c r="E360" s="78" t="s">
        <v>179</v>
      </c>
      <c r="F360" s="28" t="s">
        <v>16</v>
      </c>
      <c r="G360" s="32" t="s">
        <v>962</v>
      </c>
      <c r="H360" s="121" t="s">
        <v>963</v>
      </c>
      <c r="I360" s="14">
        <v>2060902</v>
      </c>
      <c r="J360" s="14">
        <v>304</v>
      </c>
    </row>
    <row r="361" spans="1:10" s="33" customFormat="1" ht="32.25" customHeight="1">
      <c r="A361" s="143"/>
      <c r="B361" s="210" t="s">
        <v>964</v>
      </c>
      <c r="C361" s="211"/>
      <c r="D361" s="34">
        <v>30</v>
      </c>
      <c r="E361" s="31" t="s">
        <v>1001</v>
      </c>
      <c r="F361" s="28" t="s">
        <v>16</v>
      </c>
      <c r="G361" s="29" t="s">
        <v>965</v>
      </c>
      <c r="H361" s="119" t="s">
        <v>966</v>
      </c>
      <c r="I361" s="14">
        <v>2060902</v>
      </c>
      <c r="J361" s="14">
        <v>304</v>
      </c>
    </row>
  </sheetData>
  <autoFilter ref="A4:J361">
    <filterColumn colId="0" showButton="0"/>
    <filterColumn colId="1" showButton="0"/>
  </autoFilter>
  <mergeCells count="130">
    <mergeCell ref="A7:A131"/>
    <mergeCell ref="A331:A335"/>
    <mergeCell ref="B331:C331"/>
    <mergeCell ref="A336:A342"/>
    <mergeCell ref="B336:C336"/>
    <mergeCell ref="B337:B339"/>
    <mergeCell ref="A343:A345"/>
    <mergeCell ref="B343:C343"/>
    <mergeCell ref="A357:A361"/>
    <mergeCell ref="B357:C357"/>
    <mergeCell ref="B358:C358"/>
    <mergeCell ref="B359:C359"/>
    <mergeCell ref="B360:C360"/>
    <mergeCell ref="B361:C361"/>
    <mergeCell ref="A346:A349"/>
    <mergeCell ref="B346:C346"/>
    <mergeCell ref="B347:B349"/>
    <mergeCell ref="A350:A353"/>
    <mergeCell ref="B350:C350"/>
    <mergeCell ref="A354:A356"/>
    <mergeCell ref="B354:C354"/>
    <mergeCell ref="B317:C317"/>
    <mergeCell ref="B319:B322"/>
    <mergeCell ref="A324:A330"/>
    <mergeCell ref="B324:C324"/>
    <mergeCell ref="B326:B330"/>
    <mergeCell ref="A305:A309"/>
    <mergeCell ref="B305:C305"/>
    <mergeCell ref="B306:B308"/>
    <mergeCell ref="A310:A316"/>
    <mergeCell ref="B310:C310"/>
    <mergeCell ref="B311:B314"/>
    <mergeCell ref="A283:A295"/>
    <mergeCell ref="B283:C283"/>
    <mergeCell ref="B284:B295"/>
    <mergeCell ref="A296:A304"/>
    <mergeCell ref="B296:C296"/>
    <mergeCell ref="B297:B302"/>
    <mergeCell ref="A212:C212"/>
    <mergeCell ref="B213:C213"/>
    <mergeCell ref="B274:B279"/>
    <mergeCell ref="B280:B282"/>
    <mergeCell ref="B203:C203"/>
    <mergeCell ref="B204:B206"/>
    <mergeCell ref="B207:B209"/>
    <mergeCell ref="B201:C201"/>
    <mergeCell ref="B202:C202"/>
    <mergeCell ref="A213:A282"/>
    <mergeCell ref="B214:B273"/>
    <mergeCell ref="B200:C200"/>
    <mergeCell ref="A200:A202"/>
    <mergeCell ref="A203:A211"/>
    <mergeCell ref="C205:C206"/>
    <mergeCell ref="B190:C190"/>
    <mergeCell ref="A191:A192"/>
    <mergeCell ref="B191:C191"/>
    <mergeCell ref="A193:A194"/>
    <mergeCell ref="B193:C193"/>
    <mergeCell ref="B194:C194"/>
    <mergeCell ref="A195:A199"/>
    <mergeCell ref="B195:C195"/>
    <mergeCell ref="B196:B198"/>
    <mergeCell ref="B199:C199"/>
    <mergeCell ref="B180:C180"/>
    <mergeCell ref="A157:A158"/>
    <mergeCell ref="B157:C157"/>
    <mergeCell ref="B158:C158"/>
    <mergeCell ref="A159:A174"/>
    <mergeCell ref="B159:C159"/>
    <mergeCell ref="B160:B164"/>
    <mergeCell ref="B165:B167"/>
    <mergeCell ref="B168:B171"/>
    <mergeCell ref="B172:B174"/>
    <mergeCell ref="B107:B109"/>
    <mergeCell ref="B110:B113"/>
    <mergeCell ref="B129:C129"/>
    <mergeCell ref="B130:C130"/>
    <mergeCell ref="B132:C132"/>
    <mergeCell ref="B133:B139"/>
    <mergeCell ref="B140:B143"/>
    <mergeCell ref="B144:B146"/>
    <mergeCell ref="B147:C147"/>
    <mergeCell ref="B114:B116"/>
    <mergeCell ref="B117:C117"/>
    <mergeCell ref="B178:C178"/>
    <mergeCell ref="B179:C179"/>
    <mergeCell ref="B8:B35"/>
    <mergeCell ref="B36:B51"/>
    <mergeCell ref="B52:B58"/>
    <mergeCell ref="B59:B72"/>
    <mergeCell ref="B73:B77"/>
    <mergeCell ref="B78:B82"/>
    <mergeCell ref="A2:J2"/>
    <mergeCell ref="A3:J3"/>
    <mergeCell ref="A4:C4"/>
    <mergeCell ref="A5:C5"/>
    <mergeCell ref="A6:C6"/>
    <mergeCell ref="B7:C7"/>
    <mergeCell ref="C30:C33"/>
    <mergeCell ref="C34:C35"/>
    <mergeCell ref="B118:B120"/>
    <mergeCell ref="B121:B124"/>
    <mergeCell ref="B125:B127"/>
    <mergeCell ref="B128:C128"/>
    <mergeCell ref="B83:B92"/>
    <mergeCell ref="B93:B97"/>
    <mergeCell ref="B98:B101"/>
    <mergeCell ref="B102:B106"/>
    <mergeCell ref="B189:C189"/>
    <mergeCell ref="B148:C148"/>
    <mergeCell ref="B149:C149"/>
    <mergeCell ref="B150:C150"/>
    <mergeCell ref="A151:A156"/>
    <mergeCell ref="B151:C151"/>
    <mergeCell ref="B152:B154"/>
    <mergeCell ref="B155:C155"/>
    <mergeCell ref="B156:C156"/>
    <mergeCell ref="A132:A150"/>
    <mergeCell ref="B181:C181"/>
    <mergeCell ref="B182:C182"/>
    <mergeCell ref="B183:C183"/>
    <mergeCell ref="B184:C184"/>
    <mergeCell ref="B185:C185"/>
    <mergeCell ref="B186:C186"/>
    <mergeCell ref="B187:C187"/>
    <mergeCell ref="B188:C188"/>
    <mergeCell ref="A175:A190"/>
    <mergeCell ref="B175:C175"/>
    <mergeCell ref="B176:C176"/>
    <mergeCell ref="B177:C177"/>
  </mergeCells>
  <phoneticPr fontId="3" type="noConversion"/>
  <conditionalFormatting sqref="E31">
    <cfRule type="duplicateValues" dxfId="949" priority="1093" stopIfTrue="1"/>
  </conditionalFormatting>
  <conditionalFormatting sqref="H31">
    <cfRule type="duplicateValues" dxfId="948" priority="1095" stopIfTrue="1"/>
  </conditionalFormatting>
  <conditionalFormatting sqref="F31">
    <cfRule type="duplicateValues" dxfId="947" priority="1092" stopIfTrue="1"/>
  </conditionalFormatting>
  <conditionalFormatting sqref="H9">
    <cfRule type="duplicateValues" dxfId="946" priority="1091" stopIfTrue="1"/>
  </conditionalFormatting>
  <conditionalFormatting sqref="F9">
    <cfRule type="duplicateValues" dxfId="945" priority="1090" stopIfTrue="1"/>
  </conditionalFormatting>
  <conditionalFormatting sqref="H10">
    <cfRule type="duplicateValues" dxfId="944" priority="1089" stopIfTrue="1"/>
  </conditionalFormatting>
  <conditionalFormatting sqref="F10">
    <cfRule type="duplicateValues" dxfId="943" priority="1088" stopIfTrue="1"/>
  </conditionalFormatting>
  <conditionalFormatting sqref="H11">
    <cfRule type="duplicateValues" dxfId="942" priority="1087" stopIfTrue="1"/>
  </conditionalFormatting>
  <conditionalFormatting sqref="F11">
    <cfRule type="duplicateValues" dxfId="941" priority="1086" stopIfTrue="1"/>
  </conditionalFormatting>
  <conditionalFormatting sqref="H12">
    <cfRule type="duplicateValues" dxfId="940" priority="1085" stopIfTrue="1"/>
  </conditionalFormatting>
  <conditionalFormatting sqref="F12">
    <cfRule type="duplicateValues" dxfId="939" priority="1084" stopIfTrue="1"/>
  </conditionalFormatting>
  <conditionalFormatting sqref="H13">
    <cfRule type="duplicateValues" dxfId="938" priority="1083" stopIfTrue="1"/>
  </conditionalFormatting>
  <conditionalFormatting sqref="F13">
    <cfRule type="duplicateValues" dxfId="937" priority="1082" stopIfTrue="1"/>
  </conditionalFormatting>
  <conditionalFormatting sqref="H14">
    <cfRule type="duplicateValues" dxfId="936" priority="1081" stopIfTrue="1"/>
  </conditionalFormatting>
  <conditionalFormatting sqref="F14">
    <cfRule type="duplicateValues" dxfId="935" priority="1080" stopIfTrue="1"/>
  </conditionalFormatting>
  <conditionalFormatting sqref="H15">
    <cfRule type="duplicateValues" dxfId="934" priority="1079" stopIfTrue="1"/>
  </conditionalFormatting>
  <conditionalFormatting sqref="F15">
    <cfRule type="duplicateValues" dxfId="933" priority="1078" stopIfTrue="1"/>
  </conditionalFormatting>
  <conditionalFormatting sqref="H103 H16:H22">
    <cfRule type="duplicateValues" dxfId="932" priority="1077" stopIfTrue="1"/>
  </conditionalFormatting>
  <conditionalFormatting sqref="F16">
    <cfRule type="duplicateValues" dxfId="931" priority="1076" stopIfTrue="1"/>
  </conditionalFormatting>
  <conditionalFormatting sqref="F17">
    <cfRule type="duplicateValues" dxfId="930" priority="1075" stopIfTrue="1"/>
  </conditionalFormatting>
  <conditionalFormatting sqref="F18">
    <cfRule type="duplicateValues" dxfId="929" priority="1074" stopIfTrue="1"/>
  </conditionalFormatting>
  <conditionalFormatting sqref="F19">
    <cfRule type="duplicateValues" dxfId="928" priority="1073" stopIfTrue="1"/>
  </conditionalFormatting>
  <conditionalFormatting sqref="F20">
    <cfRule type="duplicateValues" dxfId="927" priority="1072" stopIfTrue="1"/>
  </conditionalFormatting>
  <conditionalFormatting sqref="F103">
    <cfRule type="duplicateValues" dxfId="926" priority="1071" stopIfTrue="1"/>
  </conditionalFormatting>
  <conditionalFormatting sqref="F22">
    <cfRule type="duplicateValues" dxfId="925" priority="1070" stopIfTrue="1"/>
  </conditionalFormatting>
  <conditionalFormatting sqref="C39">
    <cfRule type="duplicateValues" dxfId="924" priority="1069" stopIfTrue="1"/>
  </conditionalFormatting>
  <conditionalFormatting sqref="F37">
    <cfRule type="duplicateValues" dxfId="923" priority="1068" stopIfTrue="1"/>
  </conditionalFormatting>
  <conditionalFormatting sqref="F38">
    <cfRule type="duplicateValues" dxfId="922" priority="1067" stopIfTrue="1"/>
  </conditionalFormatting>
  <conditionalFormatting sqref="F39">
    <cfRule type="duplicateValues" dxfId="921" priority="1066" stopIfTrue="1"/>
  </conditionalFormatting>
  <conditionalFormatting sqref="F40">
    <cfRule type="duplicateValues" dxfId="920" priority="1065" stopIfTrue="1"/>
  </conditionalFormatting>
  <conditionalFormatting sqref="F41">
    <cfRule type="duplicateValues" dxfId="919" priority="1064" stopIfTrue="1"/>
  </conditionalFormatting>
  <conditionalFormatting sqref="F42">
    <cfRule type="duplicateValues" dxfId="918" priority="1063" stopIfTrue="1"/>
  </conditionalFormatting>
  <conditionalFormatting sqref="F43">
    <cfRule type="duplicateValues" dxfId="917" priority="1062" stopIfTrue="1"/>
  </conditionalFormatting>
  <conditionalFormatting sqref="F44">
    <cfRule type="duplicateValues" dxfId="916" priority="1061" stopIfTrue="1"/>
  </conditionalFormatting>
  <conditionalFormatting sqref="F94">
    <cfRule type="duplicateValues" dxfId="915" priority="1060" stopIfTrue="1"/>
  </conditionalFormatting>
  <conditionalFormatting sqref="F95">
    <cfRule type="duplicateValues" dxfId="914" priority="1059" stopIfTrue="1"/>
  </conditionalFormatting>
  <conditionalFormatting sqref="F96">
    <cfRule type="duplicateValues" dxfId="913" priority="1058" stopIfTrue="1"/>
  </conditionalFormatting>
  <conditionalFormatting sqref="F97:F98">
    <cfRule type="duplicateValues" dxfId="912" priority="1057" stopIfTrue="1"/>
  </conditionalFormatting>
  <conditionalFormatting sqref="F122">
    <cfRule type="duplicateValues" dxfId="911" priority="1056" stopIfTrue="1"/>
  </conditionalFormatting>
  <conditionalFormatting sqref="F115">
    <cfRule type="duplicateValues" dxfId="910" priority="1055" stopIfTrue="1"/>
  </conditionalFormatting>
  <conditionalFormatting sqref="F116">
    <cfRule type="duplicateValues" dxfId="909" priority="1054" stopIfTrue="1"/>
  </conditionalFormatting>
  <conditionalFormatting sqref="F60">
    <cfRule type="duplicateValues" dxfId="908" priority="1053" stopIfTrue="1"/>
  </conditionalFormatting>
  <conditionalFormatting sqref="F61">
    <cfRule type="duplicateValues" dxfId="907" priority="1052" stopIfTrue="1"/>
  </conditionalFormatting>
  <conditionalFormatting sqref="F62">
    <cfRule type="duplicateValues" dxfId="906" priority="1051" stopIfTrue="1"/>
  </conditionalFormatting>
  <conditionalFormatting sqref="F63">
    <cfRule type="duplicateValues" dxfId="905" priority="1050" stopIfTrue="1"/>
  </conditionalFormatting>
  <conditionalFormatting sqref="F65">
    <cfRule type="duplicateValues" dxfId="904" priority="1049" stopIfTrue="1"/>
  </conditionalFormatting>
  <conditionalFormatting sqref="F67">
    <cfRule type="duplicateValues" dxfId="903" priority="1048" stopIfTrue="1"/>
  </conditionalFormatting>
  <conditionalFormatting sqref="F68">
    <cfRule type="duplicateValues" dxfId="902" priority="1047" stopIfTrue="1"/>
  </conditionalFormatting>
  <conditionalFormatting sqref="F69">
    <cfRule type="duplicateValues" dxfId="901" priority="1046" stopIfTrue="1"/>
  </conditionalFormatting>
  <conditionalFormatting sqref="F70">
    <cfRule type="duplicateValues" dxfId="900" priority="1045" stopIfTrue="1"/>
  </conditionalFormatting>
  <conditionalFormatting sqref="F71">
    <cfRule type="duplicateValues" dxfId="899" priority="1044" stopIfTrue="1"/>
  </conditionalFormatting>
  <conditionalFormatting sqref="F72:F73">
    <cfRule type="duplicateValues" dxfId="898" priority="1043" stopIfTrue="1"/>
  </conditionalFormatting>
  <conditionalFormatting sqref="F126">
    <cfRule type="duplicateValues" dxfId="897" priority="1042" stopIfTrue="1"/>
  </conditionalFormatting>
  <conditionalFormatting sqref="F74">
    <cfRule type="duplicateValues" dxfId="896" priority="1041" stopIfTrue="1"/>
  </conditionalFormatting>
  <conditionalFormatting sqref="F75">
    <cfRule type="duplicateValues" dxfId="895" priority="1040" stopIfTrue="1"/>
  </conditionalFormatting>
  <conditionalFormatting sqref="F76">
    <cfRule type="duplicateValues" dxfId="894" priority="1039" stopIfTrue="1"/>
  </conditionalFormatting>
  <conditionalFormatting sqref="F119">
    <cfRule type="duplicateValues" dxfId="893" priority="1038" stopIfTrue="1"/>
  </conditionalFormatting>
  <conditionalFormatting sqref="F128">
    <cfRule type="duplicateValues" dxfId="892" priority="1037" stopIfTrue="1"/>
  </conditionalFormatting>
  <conditionalFormatting sqref="F99">
    <cfRule type="duplicateValues" dxfId="891" priority="1036" stopIfTrue="1"/>
  </conditionalFormatting>
  <conditionalFormatting sqref="F100">
    <cfRule type="duplicateValues" dxfId="890" priority="1035" stopIfTrue="1"/>
  </conditionalFormatting>
  <conditionalFormatting sqref="F101">
    <cfRule type="duplicateValues" dxfId="889" priority="1034" stopIfTrue="1"/>
  </conditionalFormatting>
  <conditionalFormatting sqref="F111">
    <cfRule type="duplicateValues" dxfId="888" priority="1033" stopIfTrue="1"/>
  </conditionalFormatting>
  <conditionalFormatting sqref="F112">
    <cfRule type="duplicateValues" dxfId="887" priority="1032" stopIfTrue="1"/>
  </conditionalFormatting>
  <conditionalFormatting sqref="F104">
    <cfRule type="duplicateValues" dxfId="886" priority="1031" stopIfTrue="1"/>
  </conditionalFormatting>
  <conditionalFormatting sqref="F105">
    <cfRule type="duplicateValues" dxfId="885" priority="1030" stopIfTrue="1"/>
  </conditionalFormatting>
  <conditionalFormatting sqref="F106">
    <cfRule type="duplicateValues" dxfId="884" priority="1029" stopIfTrue="1"/>
  </conditionalFormatting>
  <conditionalFormatting sqref="F53">
    <cfRule type="duplicateValues" dxfId="883" priority="1028" stopIfTrue="1"/>
  </conditionalFormatting>
  <conditionalFormatting sqref="F54">
    <cfRule type="duplicateValues" dxfId="882" priority="1027" stopIfTrue="1"/>
  </conditionalFormatting>
  <conditionalFormatting sqref="F55">
    <cfRule type="duplicateValues" dxfId="881" priority="1026" stopIfTrue="1"/>
  </conditionalFormatting>
  <conditionalFormatting sqref="F56">
    <cfRule type="duplicateValues" dxfId="880" priority="1025" stopIfTrue="1"/>
  </conditionalFormatting>
  <conditionalFormatting sqref="F79">
    <cfRule type="duplicateValues" dxfId="879" priority="1024" stopIfTrue="1"/>
  </conditionalFormatting>
  <conditionalFormatting sqref="F80">
    <cfRule type="duplicateValues" dxfId="878" priority="1023" stopIfTrue="1"/>
  </conditionalFormatting>
  <conditionalFormatting sqref="F81">
    <cfRule type="duplicateValues" dxfId="877" priority="1022" stopIfTrue="1"/>
  </conditionalFormatting>
  <conditionalFormatting sqref="F130">
    <cfRule type="duplicateValues" dxfId="876" priority="1021" stopIfTrue="1"/>
  </conditionalFormatting>
  <conditionalFormatting sqref="F23">
    <cfRule type="duplicateValues" dxfId="875" priority="1020" stopIfTrue="1"/>
  </conditionalFormatting>
  <conditionalFormatting sqref="F24">
    <cfRule type="duplicateValues" dxfId="874" priority="1019" stopIfTrue="1"/>
  </conditionalFormatting>
  <conditionalFormatting sqref="F25">
    <cfRule type="duplicateValues" dxfId="873" priority="1018" stopIfTrue="1"/>
  </conditionalFormatting>
  <conditionalFormatting sqref="F26">
    <cfRule type="duplicateValues" dxfId="872" priority="1017" stopIfTrue="1"/>
  </conditionalFormatting>
  <conditionalFormatting sqref="F27">
    <cfRule type="duplicateValues" dxfId="871" priority="1016" stopIfTrue="1"/>
  </conditionalFormatting>
  <conditionalFormatting sqref="F28">
    <cfRule type="duplicateValues" dxfId="870" priority="1015" stopIfTrue="1"/>
  </conditionalFormatting>
  <conditionalFormatting sqref="F29">
    <cfRule type="duplicateValues" dxfId="869" priority="1014" stopIfTrue="1"/>
  </conditionalFormatting>
  <conditionalFormatting sqref="F30">
    <cfRule type="duplicateValues" dxfId="868" priority="1013" stopIfTrue="1"/>
  </conditionalFormatting>
  <conditionalFormatting sqref="F32">
    <cfRule type="duplicateValues" dxfId="867" priority="1012" stopIfTrue="1"/>
  </conditionalFormatting>
  <conditionalFormatting sqref="F33">
    <cfRule type="duplicateValues" dxfId="866" priority="1011" stopIfTrue="1"/>
  </conditionalFormatting>
  <conditionalFormatting sqref="F35:F36">
    <cfRule type="duplicateValues" dxfId="865" priority="1010" stopIfTrue="1"/>
  </conditionalFormatting>
  <conditionalFormatting sqref="F84">
    <cfRule type="duplicateValues" dxfId="864" priority="1009" stopIfTrue="1"/>
  </conditionalFormatting>
  <conditionalFormatting sqref="F85">
    <cfRule type="duplicateValues" dxfId="863" priority="1008" stopIfTrue="1"/>
  </conditionalFormatting>
  <conditionalFormatting sqref="F86">
    <cfRule type="duplicateValues" dxfId="862" priority="1007" stopIfTrue="1"/>
  </conditionalFormatting>
  <conditionalFormatting sqref="F87">
    <cfRule type="duplicateValues" dxfId="861" priority="1006" stopIfTrue="1"/>
  </conditionalFormatting>
  <conditionalFormatting sqref="F88">
    <cfRule type="duplicateValues" dxfId="860" priority="1005" stopIfTrue="1"/>
  </conditionalFormatting>
  <conditionalFormatting sqref="F89">
    <cfRule type="duplicateValues" dxfId="859" priority="1004" stopIfTrue="1"/>
  </conditionalFormatting>
  <conditionalFormatting sqref="F90">
    <cfRule type="duplicateValues" dxfId="858" priority="1003" stopIfTrue="1"/>
  </conditionalFormatting>
  <conditionalFormatting sqref="F91">
    <cfRule type="duplicateValues" dxfId="857" priority="1002" stopIfTrue="1"/>
  </conditionalFormatting>
  <conditionalFormatting sqref="F147">
    <cfRule type="duplicateValues" dxfId="856" priority="1001" stopIfTrue="1"/>
  </conditionalFormatting>
  <conditionalFormatting sqref="F134">
    <cfRule type="duplicateValues" dxfId="855" priority="1000" stopIfTrue="1"/>
  </conditionalFormatting>
  <conditionalFormatting sqref="F135">
    <cfRule type="duplicateValues" dxfId="854" priority="999" stopIfTrue="1"/>
  </conditionalFormatting>
  <conditionalFormatting sqref="F136">
    <cfRule type="duplicateValues" dxfId="853" priority="998" stopIfTrue="1"/>
  </conditionalFormatting>
  <conditionalFormatting sqref="F137">
    <cfRule type="duplicateValues" dxfId="852" priority="997" stopIfTrue="1"/>
  </conditionalFormatting>
  <conditionalFormatting sqref="F138">
    <cfRule type="duplicateValues" dxfId="851" priority="996" stopIfTrue="1"/>
  </conditionalFormatting>
  <conditionalFormatting sqref="F141">
    <cfRule type="duplicateValues" dxfId="850" priority="995" stopIfTrue="1"/>
  </conditionalFormatting>
  <conditionalFormatting sqref="F142">
    <cfRule type="duplicateValues" dxfId="849" priority="994" stopIfTrue="1"/>
  </conditionalFormatting>
  <conditionalFormatting sqref="F148">
    <cfRule type="duplicateValues" dxfId="848" priority="993" stopIfTrue="1"/>
  </conditionalFormatting>
  <conditionalFormatting sqref="F149">
    <cfRule type="duplicateValues" dxfId="847" priority="992" stopIfTrue="1"/>
  </conditionalFormatting>
  <conditionalFormatting sqref="F145">
    <cfRule type="duplicateValues" dxfId="846" priority="991" stopIfTrue="1"/>
  </conditionalFormatting>
  <conditionalFormatting sqref="F150">
    <cfRule type="duplicateValues" dxfId="845" priority="990" stopIfTrue="1"/>
  </conditionalFormatting>
  <conditionalFormatting sqref="F208">
    <cfRule type="duplicateValues" dxfId="844" priority="988" stopIfTrue="1"/>
  </conditionalFormatting>
  <conditionalFormatting sqref="F209">
    <cfRule type="duplicateValues" dxfId="843" priority="987" stopIfTrue="1"/>
  </conditionalFormatting>
  <conditionalFormatting sqref="F139">
    <cfRule type="duplicateValues" dxfId="842" priority="986" stopIfTrue="1"/>
  </conditionalFormatting>
  <conditionalFormatting sqref="F143">
    <cfRule type="duplicateValues" dxfId="841" priority="985" stopIfTrue="1"/>
  </conditionalFormatting>
  <conditionalFormatting sqref="F158">
    <cfRule type="duplicateValues" dxfId="840" priority="984" stopIfTrue="1"/>
  </conditionalFormatting>
  <conditionalFormatting sqref="F176">
    <cfRule type="duplicateValues" dxfId="839" priority="983" stopIfTrue="1"/>
  </conditionalFormatting>
  <conditionalFormatting sqref="F177">
    <cfRule type="duplicateValues" dxfId="838" priority="982" stopIfTrue="1"/>
  </conditionalFormatting>
  <conditionalFormatting sqref="F178">
    <cfRule type="duplicateValues" dxfId="837" priority="981" stopIfTrue="1"/>
  </conditionalFormatting>
  <conditionalFormatting sqref="F179">
    <cfRule type="duplicateValues" dxfId="836" priority="980" stopIfTrue="1"/>
  </conditionalFormatting>
  <conditionalFormatting sqref="F180">
    <cfRule type="duplicateValues" dxfId="835" priority="979" stopIfTrue="1"/>
  </conditionalFormatting>
  <conditionalFormatting sqref="F181">
    <cfRule type="duplicateValues" dxfId="834" priority="978" stopIfTrue="1"/>
  </conditionalFormatting>
  <conditionalFormatting sqref="F182">
    <cfRule type="duplicateValues" dxfId="833" priority="977" stopIfTrue="1"/>
  </conditionalFormatting>
  <conditionalFormatting sqref="F183">
    <cfRule type="duplicateValues" dxfId="832" priority="976" stopIfTrue="1"/>
  </conditionalFormatting>
  <conditionalFormatting sqref="F184">
    <cfRule type="duplicateValues" dxfId="831" priority="975" stopIfTrue="1"/>
  </conditionalFormatting>
  <conditionalFormatting sqref="F185">
    <cfRule type="duplicateValues" dxfId="830" priority="974" stopIfTrue="1"/>
  </conditionalFormatting>
  <conditionalFormatting sqref="F186">
    <cfRule type="duplicateValues" dxfId="829" priority="973" stopIfTrue="1"/>
  </conditionalFormatting>
  <conditionalFormatting sqref="F187">
    <cfRule type="duplicateValues" dxfId="828" priority="972" stopIfTrue="1"/>
  </conditionalFormatting>
  <conditionalFormatting sqref="F188">
    <cfRule type="duplicateValues" dxfId="827" priority="971" stopIfTrue="1"/>
  </conditionalFormatting>
  <conditionalFormatting sqref="F189">
    <cfRule type="duplicateValues" dxfId="826" priority="970" stopIfTrue="1"/>
  </conditionalFormatting>
  <conditionalFormatting sqref="F153">
    <cfRule type="duplicateValues" dxfId="825" priority="969" stopIfTrue="1"/>
  </conditionalFormatting>
  <conditionalFormatting sqref="F154">
    <cfRule type="duplicateValues" dxfId="824" priority="968" stopIfTrue="1"/>
  </conditionalFormatting>
  <conditionalFormatting sqref="F192">
    <cfRule type="duplicateValues" dxfId="823" priority="967" stopIfTrue="1"/>
  </conditionalFormatting>
  <conditionalFormatting sqref="F155">
    <cfRule type="duplicateValues" dxfId="822" priority="966" stopIfTrue="1"/>
  </conditionalFormatting>
  <conditionalFormatting sqref="F166">
    <cfRule type="duplicateValues" dxfId="821" priority="965" stopIfTrue="1"/>
  </conditionalFormatting>
  <conditionalFormatting sqref="F167:F168">
    <cfRule type="duplicateValues" dxfId="820" priority="964" stopIfTrue="1"/>
  </conditionalFormatting>
  <conditionalFormatting sqref="F161">
    <cfRule type="duplicateValues" dxfId="819" priority="963" stopIfTrue="1"/>
  </conditionalFormatting>
  <conditionalFormatting sqref="F162">
    <cfRule type="duplicateValues" dxfId="818" priority="962" stopIfTrue="1"/>
  </conditionalFormatting>
  <conditionalFormatting sqref="F163">
    <cfRule type="duplicateValues" dxfId="817" priority="961" stopIfTrue="1"/>
  </conditionalFormatting>
  <conditionalFormatting sqref="F173 F191">
    <cfRule type="duplicateValues" dxfId="816" priority="960" stopIfTrue="1"/>
  </conditionalFormatting>
  <conditionalFormatting sqref="F169">
    <cfRule type="duplicateValues" dxfId="815" priority="959" stopIfTrue="1"/>
  </conditionalFormatting>
  <conditionalFormatting sqref="F170">
    <cfRule type="duplicateValues" dxfId="814" priority="958" stopIfTrue="1"/>
  </conditionalFormatting>
  <conditionalFormatting sqref="F164:F165">
    <cfRule type="duplicateValues" dxfId="813" priority="957" stopIfTrue="1"/>
  </conditionalFormatting>
  <conditionalFormatting sqref="F171:F172">
    <cfRule type="duplicateValues" dxfId="812" priority="956" stopIfTrue="1"/>
  </conditionalFormatting>
  <conditionalFormatting sqref="F273">
    <cfRule type="duplicateValues" dxfId="811" priority="955" stopIfTrue="1"/>
  </conditionalFormatting>
  <conditionalFormatting sqref="F201">
    <cfRule type="duplicateValues" dxfId="810" priority="954" stopIfTrue="1"/>
  </conditionalFormatting>
  <conditionalFormatting sqref="F271">
    <cfRule type="duplicateValues" dxfId="809" priority="953" stopIfTrue="1"/>
  </conditionalFormatting>
  <conditionalFormatting sqref="F197">
    <cfRule type="duplicateValues" dxfId="808" priority="952" stopIfTrue="1"/>
  </conditionalFormatting>
  <conditionalFormatting sqref="F198">
    <cfRule type="duplicateValues" dxfId="807" priority="951" stopIfTrue="1"/>
  </conditionalFormatting>
  <conditionalFormatting sqref="E108">
    <cfRule type="duplicateValues" dxfId="806" priority="948" stopIfTrue="1"/>
  </conditionalFormatting>
  <conditionalFormatting sqref="E109">
    <cfRule type="duplicateValues" dxfId="805" priority="949" stopIfTrue="1"/>
  </conditionalFormatting>
  <conditionalFormatting sqref="H108:H109">
    <cfRule type="duplicateValues" dxfId="804" priority="950" stopIfTrue="1"/>
  </conditionalFormatting>
  <conditionalFormatting sqref="F108">
    <cfRule type="duplicateValues" dxfId="803" priority="947" stopIfTrue="1"/>
  </conditionalFormatting>
  <conditionalFormatting sqref="F109">
    <cfRule type="duplicateValues" dxfId="802" priority="946" stopIfTrue="1"/>
  </conditionalFormatting>
  <conditionalFormatting sqref="E318">
    <cfRule type="duplicateValues" dxfId="801" priority="942" stopIfTrue="1"/>
  </conditionalFormatting>
  <conditionalFormatting sqref="E120">
    <cfRule type="duplicateValues" dxfId="800" priority="943" stopIfTrue="1"/>
  </conditionalFormatting>
  <conditionalFormatting sqref="H318 H120">
    <cfRule type="duplicateValues" dxfId="799" priority="945" stopIfTrue="1"/>
  </conditionalFormatting>
  <conditionalFormatting sqref="F120">
    <cfRule type="duplicateValues" dxfId="798" priority="941" stopIfTrue="1"/>
  </conditionalFormatting>
  <conditionalFormatting sqref="F318">
    <cfRule type="duplicateValues" dxfId="797" priority="940" stopIfTrue="1"/>
  </conditionalFormatting>
  <conditionalFormatting sqref="E322">
    <cfRule type="duplicateValues" dxfId="796" priority="936" stopIfTrue="1"/>
  </conditionalFormatting>
  <conditionalFormatting sqref="E321:F321">
    <cfRule type="duplicateValues" dxfId="795" priority="935" stopIfTrue="1"/>
  </conditionalFormatting>
  <conditionalFormatting sqref="E323">
    <cfRule type="duplicateValues" dxfId="794" priority="937" stopIfTrue="1"/>
  </conditionalFormatting>
  <conditionalFormatting sqref="E320">
    <cfRule type="duplicateValues" dxfId="793" priority="938" stopIfTrue="1"/>
  </conditionalFormatting>
  <conditionalFormatting sqref="H320:H323">
    <cfRule type="duplicateValues" dxfId="792" priority="939" stopIfTrue="1"/>
  </conditionalFormatting>
  <conditionalFormatting sqref="F322">
    <cfRule type="duplicateValues" dxfId="791" priority="934" stopIfTrue="1"/>
  </conditionalFormatting>
  <conditionalFormatting sqref="F323">
    <cfRule type="duplicateValues" dxfId="790" priority="933" stopIfTrue="1"/>
  </conditionalFormatting>
  <conditionalFormatting sqref="F320">
    <cfRule type="duplicateValues" dxfId="789" priority="932" stopIfTrue="1"/>
  </conditionalFormatting>
  <conditionalFormatting sqref="E340">
    <cfRule type="duplicateValues" dxfId="788" priority="931" stopIfTrue="1"/>
  </conditionalFormatting>
  <conditionalFormatting sqref="F340">
    <cfRule type="duplicateValues" dxfId="787" priority="930" stopIfTrue="1"/>
  </conditionalFormatting>
  <conditionalFormatting sqref="F338">
    <cfRule type="duplicateValues" dxfId="786" priority="929" stopIfTrue="1"/>
  </conditionalFormatting>
  <conditionalFormatting sqref="E307">
    <cfRule type="duplicateValues" dxfId="785" priority="926" stopIfTrue="1"/>
  </conditionalFormatting>
  <conditionalFormatting sqref="E308">
    <cfRule type="duplicateValues" dxfId="784" priority="925" stopIfTrue="1"/>
  </conditionalFormatting>
  <conditionalFormatting sqref="H307:H308">
    <cfRule type="duplicateValues" dxfId="783" priority="928" stopIfTrue="1"/>
  </conditionalFormatting>
  <conditionalFormatting sqref="F307">
    <cfRule type="duplicateValues" dxfId="782" priority="924" stopIfTrue="1"/>
  </conditionalFormatting>
  <conditionalFormatting sqref="F308">
    <cfRule type="duplicateValues" dxfId="781" priority="923" stopIfTrue="1"/>
  </conditionalFormatting>
  <conditionalFormatting sqref="H351:H352">
    <cfRule type="duplicateValues" dxfId="780" priority="922" stopIfTrue="1"/>
  </conditionalFormatting>
  <conditionalFormatting sqref="F352">
    <cfRule type="duplicateValues" dxfId="779" priority="921" stopIfTrue="1"/>
  </conditionalFormatting>
  <conditionalFormatting sqref="F351">
    <cfRule type="duplicateValues" dxfId="778" priority="920" stopIfTrue="1"/>
  </conditionalFormatting>
  <conditionalFormatting sqref="H344:H345">
    <cfRule type="duplicateValues" dxfId="777" priority="919" stopIfTrue="1"/>
  </conditionalFormatting>
  <conditionalFormatting sqref="F345">
    <cfRule type="duplicateValues" dxfId="776" priority="918" stopIfTrue="1"/>
  </conditionalFormatting>
  <conditionalFormatting sqref="F344">
    <cfRule type="duplicateValues" dxfId="775" priority="917" stopIfTrue="1"/>
  </conditionalFormatting>
  <conditionalFormatting sqref="H332 H334:H335">
    <cfRule type="duplicateValues" dxfId="774" priority="916" stopIfTrue="1"/>
  </conditionalFormatting>
  <conditionalFormatting sqref="F334">
    <cfRule type="duplicateValues" dxfId="773" priority="915" stopIfTrue="1"/>
  </conditionalFormatting>
  <conditionalFormatting sqref="F335">
    <cfRule type="duplicateValues" dxfId="772" priority="914" stopIfTrue="1"/>
  </conditionalFormatting>
  <conditionalFormatting sqref="F332">
    <cfRule type="duplicateValues" dxfId="771" priority="913" stopIfTrue="1"/>
  </conditionalFormatting>
  <conditionalFormatting sqref="H327">
    <cfRule type="duplicateValues" dxfId="770" priority="912" stopIfTrue="1"/>
  </conditionalFormatting>
  <conditionalFormatting sqref="F327">
    <cfRule type="duplicateValues" dxfId="769" priority="911" stopIfTrue="1"/>
  </conditionalFormatting>
  <conditionalFormatting sqref="E341">
    <cfRule type="duplicateValues" dxfId="768" priority="909" stopIfTrue="1"/>
  </conditionalFormatting>
  <conditionalFormatting sqref="H341">
    <cfRule type="duplicateValues" dxfId="767" priority="910" stopIfTrue="1"/>
  </conditionalFormatting>
  <conditionalFormatting sqref="F341">
    <cfRule type="duplicateValues" dxfId="766" priority="908" stopIfTrue="1"/>
  </conditionalFormatting>
  <conditionalFormatting sqref="E342">
    <cfRule type="duplicateValues" dxfId="765" priority="906" stopIfTrue="1"/>
  </conditionalFormatting>
  <conditionalFormatting sqref="H342">
    <cfRule type="duplicateValues" dxfId="764" priority="907" stopIfTrue="1"/>
  </conditionalFormatting>
  <conditionalFormatting sqref="F342">
    <cfRule type="duplicateValues" dxfId="763" priority="905" stopIfTrue="1"/>
  </conditionalFormatting>
  <conditionalFormatting sqref="E309">
    <cfRule type="duplicateValues" dxfId="762" priority="903" stopIfTrue="1"/>
  </conditionalFormatting>
  <conditionalFormatting sqref="H309">
    <cfRule type="duplicateValues" dxfId="761" priority="904" stopIfTrue="1"/>
  </conditionalFormatting>
  <conditionalFormatting sqref="F309">
    <cfRule type="duplicateValues" dxfId="760" priority="902" stopIfTrue="1"/>
  </conditionalFormatting>
  <conditionalFormatting sqref="H353">
    <cfRule type="duplicateValues" dxfId="759" priority="901" stopIfTrue="1"/>
  </conditionalFormatting>
  <conditionalFormatting sqref="F353">
    <cfRule type="duplicateValues" dxfId="758" priority="900" stopIfTrue="1"/>
  </conditionalFormatting>
  <conditionalFormatting sqref="H279:H280">
    <cfRule type="duplicateValues" dxfId="757" priority="899" stopIfTrue="1"/>
  </conditionalFormatting>
  <conditionalFormatting sqref="F279:F280">
    <cfRule type="duplicateValues" dxfId="756" priority="898" stopIfTrue="1"/>
  </conditionalFormatting>
  <conditionalFormatting sqref="H200 H210">
    <cfRule type="duplicateValues" dxfId="755" priority="897" stopIfTrue="1"/>
  </conditionalFormatting>
  <conditionalFormatting sqref="F200 F210">
    <cfRule type="duplicateValues" dxfId="754" priority="896" stopIfTrue="1"/>
  </conditionalFormatting>
  <conditionalFormatting sqref="F21">
    <cfRule type="duplicateValues" dxfId="753" priority="1096" stopIfTrue="1"/>
  </conditionalFormatting>
  <conditionalFormatting sqref="H130 H111:H112 H65 H23:H30 H104:H106 H32:H33 H119 H122 H35:H44 H67:H76 H53:H56 H79:H81 H84:H91 H94:H101 H126 H60:H63 H128 H115:H116">
    <cfRule type="duplicateValues" dxfId="752" priority="1097" stopIfTrue="1"/>
  </conditionalFormatting>
  <conditionalFormatting sqref="H45:H52">
    <cfRule type="duplicateValues" dxfId="751" priority="895" stopIfTrue="1"/>
  </conditionalFormatting>
  <conditionalFormatting sqref="F45">
    <cfRule type="duplicateValues" dxfId="750" priority="894" stopIfTrue="1"/>
  </conditionalFormatting>
  <conditionalFormatting sqref="F46">
    <cfRule type="duplicateValues" dxfId="749" priority="893" stopIfTrue="1"/>
  </conditionalFormatting>
  <conditionalFormatting sqref="F47">
    <cfRule type="duplicateValues" dxfId="748" priority="892" stopIfTrue="1"/>
  </conditionalFormatting>
  <conditionalFormatting sqref="F48">
    <cfRule type="duplicateValues" dxfId="747" priority="891" stopIfTrue="1"/>
  </conditionalFormatting>
  <conditionalFormatting sqref="F49">
    <cfRule type="duplicateValues" dxfId="746" priority="890" stopIfTrue="1"/>
  </conditionalFormatting>
  <conditionalFormatting sqref="F50">
    <cfRule type="duplicateValues" dxfId="745" priority="889" stopIfTrue="1"/>
  </conditionalFormatting>
  <conditionalFormatting sqref="F51:F52">
    <cfRule type="duplicateValues" dxfId="744" priority="888" stopIfTrue="1"/>
  </conditionalFormatting>
  <conditionalFormatting sqref="H77:H78">
    <cfRule type="duplicateValues" dxfId="743" priority="887" stopIfTrue="1"/>
  </conditionalFormatting>
  <conditionalFormatting sqref="F77:F78">
    <cfRule type="duplicateValues" dxfId="742" priority="886" stopIfTrue="1"/>
  </conditionalFormatting>
  <conditionalFormatting sqref="H82:H83">
    <cfRule type="duplicateValues" dxfId="741" priority="885" stopIfTrue="1"/>
  </conditionalFormatting>
  <conditionalFormatting sqref="F82:F83">
    <cfRule type="duplicateValues" dxfId="740" priority="884" stopIfTrue="1"/>
  </conditionalFormatting>
  <conditionalFormatting sqref="H92:H93">
    <cfRule type="duplicateValues" dxfId="739" priority="883" stopIfTrue="1"/>
  </conditionalFormatting>
  <conditionalFormatting sqref="F92:F93">
    <cfRule type="duplicateValues" dxfId="738" priority="882" stopIfTrue="1"/>
  </conditionalFormatting>
  <conditionalFormatting sqref="H57:H59">
    <cfRule type="duplicateValues" dxfId="737" priority="881" stopIfTrue="1"/>
  </conditionalFormatting>
  <conditionalFormatting sqref="F57">
    <cfRule type="duplicateValues" dxfId="736" priority="880" stopIfTrue="1"/>
  </conditionalFormatting>
  <conditionalFormatting sqref="F58:F59">
    <cfRule type="duplicateValues" dxfId="735" priority="879" stopIfTrue="1"/>
  </conditionalFormatting>
  <conditionalFormatting sqref="F127">
    <cfRule type="duplicateValues" dxfId="734" priority="878" stopIfTrue="1"/>
  </conditionalFormatting>
  <conditionalFormatting sqref="F190">
    <cfRule type="duplicateValues" dxfId="733" priority="1098" stopIfTrue="1"/>
  </conditionalFormatting>
  <conditionalFormatting sqref="F156">
    <cfRule type="duplicateValues" dxfId="732" priority="1099" stopIfTrue="1"/>
  </conditionalFormatting>
  <conditionalFormatting sqref="H211">
    <cfRule type="duplicateValues" dxfId="731" priority="877" stopIfTrue="1"/>
  </conditionalFormatting>
  <conditionalFormatting sqref="F211">
    <cfRule type="duplicateValues" dxfId="730" priority="876" stopIfTrue="1"/>
  </conditionalFormatting>
  <conditionalFormatting sqref="H225:H229 H215:H223">
    <cfRule type="duplicateValues" dxfId="729" priority="874" stopIfTrue="1"/>
  </conditionalFormatting>
  <conditionalFormatting sqref="H224">
    <cfRule type="duplicateValues" dxfId="728" priority="875" stopIfTrue="1"/>
  </conditionalFormatting>
  <conditionalFormatting sqref="F215">
    <cfRule type="duplicateValues" dxfId="727" priority="873" stopIfTrue="1"/>
  </conditionalFormatting>
  <conditionalFormatting sqref="F216">
    <cfRule type="duplicateValues" dxfId="726" priority="872" stopIfTrue="1"/>
  </conditionalFormatting>
  <conditionalFormatting sqref="F217">
    <cfRule type="duplicateValues" dxfId="725" priority="871" stopIfTrue="1"/>
  </conditionalFormatting>
  <conditionalFormatting sqref="F218">
    <cfRule type="duplicateValues" dxfId="724" priority="870" stopIfTrue="1"/>
  </conditionalFormatting>
  <conditionalFormatting sqref="F219">
    <cfRule type="duplicateValues" dxfId="723" priority="869" stopIfTrue="1"/>
  </conditionalFormatting>
  <conditionalFormatting sqref="F220">
    <cfRule type="duplicateValues" dxfId="722" priority="868" stopIfTrue="1"/>
  </conditionalFormatting>
  <conditionalFormatting sqref="F221">
    <cfRule type="duplicateValues" dxfId="721" priority="867" stopIfTrue="1"/>
  </conditionalFormatting>
  <conditionalFormatting sqref="F222">
    <cfRule type="duplicateValues" dxfId="720" priority="866" stopIfTrue="1"/>
  </conditionalFormatting>
  <conditionalFormatting sqref="F223">
    <cfRule type="duplicateValues" dxfId="719" priority="865" stopIfTrue="1"/>
  </conditionalFormatting>
  <conditionalFormatting sqref="F224">
    <cfRule type="duplicateValues" dxfId="718" priority="864" stopIfTrue="1"/>
  </conditionalFormatting>
  <conditionalFormatting sqref="F225">
    <cfRule type="duplicateValues" dxfId="717" priority="863" stopIfTrue="1"/>
  </conditionalFormatting>
  <conditionalFormatting sqref="F226">
    <cfRule type="duplicateValues" dxfId="716" priority="862" stopIfTrue="1"/>
  </conditionalFormatting>
  <conditionalFormatting sqref="F227">
    <cfRule type="duplicateValues" dxfId="715" priority="861" stopIfTrue="1"/>
  </conditionalFormatting>
  <conditionalFormatting sqref="F228">
    <cfRule type="duplicateValues" dxfId="714" priority="860" stopIfTrue="1"/>
  </conditionalFormatting>
  <conditionalFormatting sqref="F229">
    <cfRule type="duplicateValues" dxfId="713" priority="859" stopIfTrue="1"/>
  </conditionalFormatting>
  <conditionalFormatting sqref="F230">
    <cfRule type="duplicateValues" dxfId="712" priority="858" stopIfTrue="1"/>
  </conditionalFormatting>
  <conditionalFormatting sqref="F231">
    <cfRule type="duplicateValues" dxfId="711" priority="857" stopIfTrue="1"/>
  </conditionalFormatting>
  <conditionalFormatting sqref="F232">
    <cfRule type="duplicateValues" dxfId="710" priority="856" stopIfTrue="1"/>
  </conditionalFormatting>
  <conditionalFormatting sqref="F233">
    <cfRule type="duplicateValues" dxfId="709" priority="855" stopIfTrue="1"/>
  </conditionalFormatting>
  <conditionalFormatting sqref="F234">
    <cfRule type="duplicateValues" dxfId="708" priority="854" stopIfTrue="1"/>
  </conditionalFormatting>
  <conditionalFormatting sqref="F235">
    <cfRule type="duplicateValues" dxfId="707" priority="853" stopIfTrue="1"/>
  </conditionalFormatting>
  <conditionalFormatting sqref="F236">
    <cfRule type="duplicateValues" dxfId="706" priority="852" stopIfTrue="1"/>
  </conditionalFormatting>
  <conditionalFormatting sqref="F237">
    <cfRule type="duplicateValues" dxfId="705" priority="851" stopIfTrue="1"/>
  </conditionalFormatting>
  <conditionalFormatting sqref="F238">
    <cfRule type="duplicateValues" dxfId="704" priority="850" stopIfTrue="1"/>
  </conditionalFormatting>
  <conditionalFormatting sqref="F239">
    <cfRule type="duplicateValues" dxfId="703" priority="849" stopIfTrue="1"/>
  </conditionalFormatting>
  <conditionalFormatting sqref="F240">
    <cfRule type="duplicateValues" dxfId="702" priority="848" stopIfTrue="1"/>
  </conditionalFormatting>
  <conditionalFormatting sqref="F199">
    <cfRule type="duplicateValues" dxfId="701" priority="847" stopIfTrue="1"/>
  </conditionalFormatting>
  <conditionalFormatting sqref="F241">
    <cfRule type="duplicateValues" dxfId="700" priority="846" stopIfTrue="1"/>
  </conditionalFormatting>
  <conditionalFormatting sqref="F146">
    <cfRule type="duplicateValues" dxfId="699" priority="845" stopIfTrue="1"/>
  </conditionalFormatting>
  <conditionalFormatting sqref="F242">
    <cfRule type="duplicateValues" dxfId="698" priority="844" stopIfTrue="1"/>
  </conditionalFormatting>
  <conditionalFormatting sqref="F243">
    <cfRule type="duplicateValues" dxfId="697" priority="843" stopIfTrue="1"/>
  </conditionalFormatting>
  <conditionalFormatting sqref="F244">
    <cfRule type="duplicateValues" dxfId="696" priority="842" stopIfTrue="1"/>
  </conditionalFormatting>
  <conditionalFormatting sqref="F245">
    <cfRule type="duplicateValues" dxfId="695" priority="841" stopIfTrue="1"/>
  </conditionalFormatting>
  <conditionalFormatting sqref="F246">
    <cfRule type="duplicateValues" dxfId="694" priority="840" stopIfTrue="1"/>
  </conditionalFormatting>
  <conditionalFormatting sqref="F247">
    <cfRule type="duplicateValues" dxfId="693" priority="839" stopIfTrue="1"/>
  </conditionalFormatting>
  <conditionalFormatting sqref="F248">
    <cfRule type="duplicateValues" dxfId="692" priority="838" stopIfTrue="1"/>
  </conditionalFormatting>
  <conditionalFormatting sqref="F281">
    <cfRule type="duplicateValues" dxfId="691" priority="837" stopIfTrue="1"/>
  </conditionalFormatting>
  <conditionalFormatting sqref="F282">
    <cfRule type="duplicateValues" dxfId="690" priority="836" stopIfTrue="1"/>
  </conditionalFormatting>
  <conditionalFormatting sqref="F249">
    <cfRule type="duplicateValues" dxfId="689" priority="835" stopIfTrue="1"/>
  </conditionalFormatting>
  <conditionalFormatting sqref="F250">
    <cfRule type="duplicateValues" dxfId="688" priority="834" stopIfTrue="1"/>
  </conditionalFormatting>
  <conditionalFormatting sqref="F251">
    <cfRule type="duplicateValues" dxfId="687" priority="833" stopIfTrue="1"/>
  </conditionalFormatting>
  <conditionalFormatting sqref="F252">
    <cfRule type="duplicateValues" dxfId="686" priority="832" stopIfTrue="1"/>
  </conditionalFormatting>
  <conditionalFormatting sqref="F253">
    <cfRule type="duplicateValues" dxfId="685" priority="831" stopIfTrue="1"/>
  </conditionalFormatting>
  <conditionalFormatting sqref="F254">
    <cfRule type="duplicateValues" dxfId="684" priority="830" stopIfTrue="1"/>
  </conditionalFormatting>
  <conditionalFormatting sqref="F255">
    <cfRule type="duplicateValues" dxfId="683" priority="829" stopIfTrue="1"/>
  </conditionalFormatting>
  <conditionalFormatting sqref="F278">
    <cfRule type="duplicateValues" dxfId="682" priority="828" stopIfTrue="1"/>
  </conditionalFormatting>
  <conditionalFormatting sqref="F256">
    <cfRule type="duplicateValues" dxfId="681" priority="827" stopIfTrue="1"/>
  </conditionalFormatting>
  <conditionalFormatting sqref="F257">
    <cfRule type="duplicateValues" dxfId="680" priority="826" stopIfTrue="1"/>
  </conditionalFormatting>
  <conditionalFormatting sqref="F258">
    <cfRule type="duplicateValues" dxfId="679" priority="825" stopIfTrue="1"/>
  </conditionalFormatting>
  <conditionalFormatting sqref="F259">
    <cfRule type="duplicateValues" dxfId="678" priority="824" stopIfTrue="1"/>
  </conditionalFormatting>
  <conditionalFormatting sqref="F260">
    <cfRule type="duplicateValues" dxfId="677" priority="823" stopIfTrue="1"/>
  </conditionalFormatting>
  <conditionalFormatting sqref="F261">
    <cfRule type="duplicateValues" dxfId="676" priority="822" stopIfTrue="1"/>
  </conditionalFormatting>
  <conditionalFormatting sqref="F262">
    <cfRule type="duplicateValues" dxfId="675" priority="821" stopIfTrue="1"/>
  </conditionalFormatting>
  <conditionalFormatting sqref="F263">
    <cfRule type="duplicateValues" dxfId="674" priority="820" stopIfTrue="1"/>
  </conditionalFormatting>
  <conditionalFormatting sqref="F264">
    <cfRule type="duplicateValues" dxfId="673" priority="819" stopIfTrue="1"/>
  </conditionalFormatting>
  <conditionalFormatting sqref="F265">
    <cfRule type="duplicateValues" dxfId="672" priority="818" stopIfTrue="1"/>
  </conditionalFormatting>
  <conditionalFormatting sqref="F266">
    <cfRule type="duplicateValues" dxfId="671" priority="817" stopIfTrue="1"/>
  </conditionalFormatting>
  <conditionalFormatting sqref="F267">
    <cfRule type="duplicateValues" dxfId="670" priority="816" stopIfTrue="1"/>
  </conditionalFormatting>
  <conditionalFormatting sqref="F268">
    <cfRule type="duplicateValues" dxfId="669" priority="815" stopIfTrue="1"/>
  </conditionalFormatting>
  <conditionalFormatting sqref="F269">
    <cfRule type="duplicateValues" dxfId="668" priority="814" stopIfTrue="1"/>
  </conditionalFormatting>
  <conditionalFormatting sqref="F205">
    <cfRule type="duplicateValues" dxfId="667" priority="813" stopIfTrue="1"/>
  </conditionalFormatting>
  <conditionalFormatting sqref="F206">
    <cfRule type="duplicateValues" dxfId="666" priority="812" stopIfTrue="1"/>
  </conditionalFormatting>
  <conditionalFormatting sqref="H275:H277">
    <cfRule type="duplicateValues" dxfId="665" priority="811" stopIfTrue="1"/>
  </conditionalFormatting>
  <conditionalFormatting sqref="F275">
    <cfRule type="duplicateValues" dxfId="664" priority="810" stopIfTrue="1"/>
  </conditionalFormatting>
  <conditionalFormatting sqref="F276">
    <cfRule type="duplicateValues" dxfId="663" priority="809" stopIfTrue="1"/>
  </conditionalFormatting>
  <conditionalFormatting sqref="F277">
    <cfRule type="duplicateValues" dxfId="662" priority="808" stopIfTrue="1"/>
  </conditionalFormatting>
  <conditionalFormatting sqref="H285:H295">
    <cfRule type="duplicateValues" dxfId="661" priority="807" stopIfTrue="1"/>
  </conditionalFormatting>
  <conditionalFormatting sqref="F285">
    <cfRule type="duplicateValues" dxfId="660" priority="806" stopIfTrue="1"/>
  </conditionalFormatting>
  <conditionalFormatting sqref="F286">
    <cfRule type="duplicateValues" dxfId="659" priority="805" stopIfTrue="1"/>
  </conditionalFormatting>
  <conditionalFormatting sqref="F287">
    <cfRule type="duplicateValues" dxfId="658" priority="804" stopIfTrue="1"/>
  </conditionalFormatting>
  <conditionalFormatting sqref="F288">
    <cfRule type="duplicateValues" dxfId="657" priority="803" stopIfTrue="1"/>
  </conditionalFormatting>
  <conditionalFormatting sqref="F289">
    <cfRule type="duplicateValues" dxfId="656" priority="802" stopIfTrue="1"/>
  </conditionalFormatting>
  <conditionalFormatting sqref="F290">
    <cfRule type="duplicateValues" dxfId="655" priority="801" stopIfTrue="1"/>
  </conditionalFormatting>
  <conditionalFormatting sqref="F291">
    <cfRule type="duplicateValues" dxfId="654" priority="800" stopIfTrue="1"/>
  </conditionalFormatting>
  <conditionalFormatting sqref="F292">
    <cfRule type="duplicateValues" dxfId="653" priority="799" stopIfTrue="1"/>
  </conditionalFormatting>
  <conditionalFormatting sqref="F293">
    <cfRule type="duplicateValues" dxfId="652" priority="798" stopIfTrue="1"/>
  </conditionalFormatting>
  <conditionalFormatting sqref="F294">
    <cfRule type="duplicateValues" dxfId="651" priority="797" stopIfTrue="1"/>
  </conditionalFormatting>
  <conditionalFormatting sqref="F295">
    <cfRule type="duplicateValues" dxfId="650" priority="796" stopIfTrue="1"/>
  </conditionalFormatting>
  <conditionalFormatting sqref="H312:H316">
    <cfRule type="duplicateValues" dxfId="649" priority="795" stopIfTrue="1"/>
  </conditionalFormatting>
  <conditionalFormatting sqref="F312">
    <cfRule type="duplicateValues" dxfId="648" priority="794" stopIfTrue="1"/>
  </conditionalFormatting>
  <conditionalFormatting sqref="F313">
    <cfRule type="duplicateValues" dxfId="647" priority="793" stopIfTrue="1"/>
  </conditionalFormatting>
  <conditionalFormatting sqref="F316">
    <cfRule type="duplicateValues" dxfId="646" priority="792" stopIfTrue="1"/>
  </conditionalFormatting>
  <conditionalFormatting sqref="F314">
    <cfRule type="duplicateValues" dxfId="645" priority="791" stopIfTrue="1"/>
  </conditionalFormatting>
  <conditionalFormatting sqref="F315">
    <cfRule type="duplicateValues" dxfId="644" priority="790" stopIfTrue="1"/>
  </conditionalFormatting>
  <conditionalFormatting sqref="F330">
    <cfRule type="duplicateValues" dxfId="643" priority="789" stopIfTrue="1"/>
  </conditionalFormatting>
  <conditionalFormatting sqref="F325">
    <cfRule type="duplicateValues" dxfId="642" priority="788" stopIfTrue="1"/>
  </conditionalFormatting>
  <conditionalFormatting sqref="F328">
    <cfRule type="duplicateValues" dxfId="641" priority="787" stopIfTrue="1"/>
  </conditionalFormatting>
  <conditionalFormatting sqref="F329">
    <cfRule type="duplicateValues" dxfId="640" priority="786" stopIfTrue="1"/>
  </conditionalFormatting>
  <conditionalFormatting sqref="H347:H349">
    <cfRule type="duplicateValues" dxfId="639" priority="785" stopIfTrue="1"/>
  </conditionalFormatting>
  <conditionalFormatting sqref="F347">
    <cfRule type="duplicateValues" dxfId="638" priority="784" stopIfTrue="1"/>
  </conditionalFormatting>
  <conditionalFormatting sqref="F348">
    <cfRule type="duplicateValues" dxfId="637" priority="783" stopIfTrue="1"/>
  </conditionalFormatting>
  <conditionalFormatting sqref="F349">
    <cfRule type="duplicateValues" dxfId="636" priority="782" stopIfTrue="1"/>
  </conditionalFormatting>
  <conditionalFormatting sqref="H358:H361">
    <cfRule type="duplicateValues" dxfId="635" priority="781" stopIfTrue="1"/>
  </conditionalFormatting>
  <conditionalFormatting sqref="F360">
    <cfRule type="duplicateValues" dxfId="634" priority="780" stopIfTrue="1"/>
  </conditionalFormatting>
  <conditionalFormatting sqref="F361">
    <cfRule type="duplicateValues" dxfId="633" priority="779" stopIfTrue="1"/>
  </conditionalFormatting>
  <conditionalFormatting sqref="F358">
    <cfRule type="duplicateValues" dxfId="632" priority="778" stopIfTrue="1"/>
  </conditionalFormatting>
  <conditionalFormatting sqref="F359">
    <cfRule type="duplicateValues" dxfId="631" priority="777" stopIfTrue="1"/>
  </conditionalFormatting>
  <conditionalFormatting sqref="H355:H356 H113">
    <cfRule type="duplicateValues" dxfId="630" priority="776" stopIfTrue="1"/>
  </conditionalFormatting>
  <conditionalFormatting sqref="F355">
    <cfRule type="duplicateValues" dxfId="629" priority="775" stopIfTrue="1"/>
  </conditionalFormatting>
  <conditionalFormatting sqref="F356">
    <cfRule type="duplicateValues" dxfId="628" priority="774" stopIfTrue="1"/>
  </conditionalFormatting>
  <conditionalFormatting sqref="F113">
    <cfRule type="duplicateValues" dxfId="627" priority="773" stopIfTrue="1"/>
  </conditionalFormatting>
  <conditionalFormatting sqref="E339">
    <cfRule type="duplicateValues" dxfId="626" priority="1100" stopIfTrue="1"/>
  </conditionalFormatting>
  <conditionalFormatting sqref="E338:E339">
    <cfRule type="duplicateValues" dxfId="625" priority="1101" stopIfTrue="1"/>
  </conditionalFormatting>
  <conditionalFormatting sqref="H338:H340">
    <cfRule type="duplicateValues" dxfId="624" priority="1102" stopIfTrue="1"/>
  </conditionalFormatting>
  <conditionalFormatting sqref="F339">
    <cfRule type="duplicateValues" dxfId="623" priority="1103" stopIfTrue="1"/>
  </conditionalFormatting>
  <conditionalFormatting sqref="H278 H242:H255 H281:H282 H146 H230:H237">
    <cfRule type="duplicateValues" dxfId="622" priority="1104" stopIfTrue="1"/>
  </conditionalFormatting>
  <conditionalFormatting sqref="H256:H270 H205:H206">
    <cfRule type="duplicateValues" dxfId="621" priority="1105" stopIfTrue="1"/>
  </conditionalFormatting>
  <conditionalFormatting sqref="F270">
    <cfRule type="duplicateValues" dxfId="620" priority="1106" stopIfTrue="1"/>
  </conditionalFormatting>
  <conditionalFormatting sqref="F174">
    <cfRule type="duplicateValues" dxfId="619" priority="1107" stopIfTrue="1"/>
  </conditionalFormatting>
  <conditionalFormatting sqref="I9:J9">
    <cfRule type="duplicateValues" dxfId="618" priority="772" stopIfTrue="1"/>
  </conditionalFormatting>
  <conditionalFormatting sqref="G41">
    <cfRule type="duplicateValues" dxfId="617" priority="771" stopIfTrue="1"/>
  </conditionalFormatting>
  <conditionalFormatting sqref="F102">
    <cfRule type="duplicateValues" dxfId="616" priority="769" stopIfTrue="1"/>
  </conditionalFormatting>
  <conditionalFormatting sqref="H102">
    <cfRule type="duplicateValues" dxfId="615" priority="770" stopIfTrue="1"/>
  </conditionalFormatting>
  <conditionalFormatting sqref="F107">
    <cfRule type="duplicateValues" dxfId="614" priority="767" stopIfTrue="1"/>
  </conditionalFormatting>
  <conditionalFormatting sqref="H107">
    <cfRule type="duplicateValues" dxfId="613" priority="768" stopIfTrue="1"/>
  </conditionalFormatting>
  <conditionalFormatting sqref="F110">
    <cfRule type="duplicateValues" dxfId="612" priority="765" stopIfTrue="1"/>
  </conditionalFormatting>
  <conditionalFormatting sqref="H110">
    <cfRule type="duplicateValues" dxfId="611" priority="766" stopIfTrue="1"/>
  </conditionalFormatting>
  <conditionalFormatting sqref="F114">
    <cfRule type="duplicateValues" dxfId="610" priority="763" stopIfTrue="1"/>
  </conditionalFormatting>
  <conditionalFormatting sqref="H114">
    <cfRule type="duplicateValues" dxfId="609" priority="764" stopIfTrue="1"/>
  </conditionalFormatting>
  <conditionalFormatting sqref="F118">
    <cfRule type="duplicateValues" dxfId="608" priority="761" stopIfTrue="1"/>
  </conditionalFormatting>
  <conditionalFormatting sqref="H118">
    <cfRule type="duplicateValues" dxfId="607" priority="762" stopIfTrue="1"/>
  </conditionalFormatting>
  <conditionalFormatting sqref="F121">
    <cfRule type="duplicateValues" dxfId="606" priority="759" stopIfTrue="1"/>
  </conditionalFormatting>
  <conditionalFormatting sqref="H121">
    <cfRule type="duplicateValues" dxfId="605" priority="760" stopIfTrue="1"/>
  </conditionalFormatting>
  <conditionalFormatting sqref="F125">
    <cfRule type="duplicateValues" dxfId="604" priority="757" stopIfTrue="1"/>
  </conditionalFormatting>
  <conditionalFormatting sqref="H125">
    <cfRule type="duplicateValues" dxfId="603" priority="758" stopIfTrue="1"/>
  </conditionalFormatting>
  <conditionalFormatting sqref="F133">
    <cfRule type="duplicateValues" dxfId="602" priority="755" stopIfTrue="1"/>
  </conditionalFormatting>
  <conditionalFormatting sqref="H133">
    <cfRule type="duplicateValues" dxfId="601" priority="756" stopIfTrue="1"/>
  </conditionalFormatting>
  <conditionalFormatting sqref="F140">
    <cfRule type="duplicateValues" dxfId="600" priority="753" stopIfTrue="1"/>
  </conditionalFormatting>
  <conditionalFormatting sqref="H140">
    <cfRule type="duplicateValues" dxfId="599" priority="754" stopIfTrue="1"/>
  </conditionalFormatting>
  <conditionalFormatting sqref="F175">
    <cfRule type="duplicateValues" dxfId="598" priority="751" stopIfTrue="1"/>
  </conditionalFormatting>
  <conditionalFormatting sqref="H175">
    <cfRule type="duplicateValues" dxfId="597" priority="752" stopIfTrue="1"/>
  </conditionalFormatting>
  <conditionalFormatting sqref="F207">
    <cfRule type="duplicateValues" dxfId="596" priority="749" stopIfTrue="1"/>
  </conditionalFormatting>
  <conditionalFormatting sqref="H207">
    <cfRule type="duplicateValues" dxfId="595" priority="750" stopIfTrue="1"/>
  </conditionalFormatting>
  <conditionalFormatting sqref="F144">
    <cfRule type="duplicateValues" dxfId="594" priority="747" stopIfTrue="1"/>
  </conditionalFormatting>
  <conditionalFormatting sqref="H144">
    <cfRule type="duplicateValues" dxfId="593" priority="748" stopIfTrue="1"/>
  </conditionalFormatting>
  <conditionalFormatting sqref="F152">
    <cfRule type="duplicateValues" dxfId="592" priority="745" stopIfTrue="1"/>
  </conditionalFormatting>
  <conditionalFormatting sqref="H152">
    <cfRule type="duplicateValues" dxfId="591" priority="746" stopIfTrue="1"/>
  </conditionalFormatting>
  <conditionalFormatting sqref="F194">
    <cfRule type="duplicateValues" dxfId="590" priority="1108" stopIfTrue="1"/>
  </conditionalFormatting>
  <conditionalFormatting sqref="F202">
    <cfRule type="duplicateValues" dxfId="589" priority="1109" stopIfTrue="1"/>
  </conditionalFormatting>
  <conditionalFormatting sqref="H328:H330 H325 H174">
    <cfRule type="duplicateValues" dxfId="588" priority="1110" stopIfTrue="1"/>
  </conditionalFormatting>
  <conditionalFormatting sqref="H271 H201:H202 H197:H198 H194">
    <cfRule type="duplicateValues" dxfId="587" priority="1111" stopIfTrue="1"/>
  </conditionalFormatting>
  <conditionalFormatting sqref="I10">
    <cfRule type="duplicateValues" dxfId="586" priority="744" stopIfTrue="1"/>
  </conditionalFormatting>
  <conditionalFormatting sqref="I11">
    <cfRule type="duplicateValues" dxfId="585" priority="743" stopIfTrue="1"/>
  </conditionalFormatting>
  <conditionalFormatting sqref="J10">
    <cfRule type="duplicateValues" dxfId="584" priority="742" stopIfTrue="1"/>
  </conditionalFormatting>
  <conditionalFormatting sqref="J11">
    <cfRule type="duplicateValues" dxfId="583" priority="741" stopIfTrue="1"/>
  </conditionalFormatting>
  <conditionalFormatting sqref="I12:J12">
    <cfRule type="duplicateValues" dxfId="582" priority="740" stopIfTrue="1"/>
  </conditionalFormatting>
  <conditionalFormatting sqref="I13">
    <cfRule type="duplicateValues" dxfId="581" priority="739" stopIfTrue="1"/>
  </conditionalFormatting>
  <conditionalFormatting sqref="I14">
    <cfRule type="duplicateValues" dxfId="580" priority="738" stopIfTrue="1"/>
  </conditionalFormatting>
  <conditionalFormatting sqref="J13">
    <cfRule type="duplicateValues" dxfId="579" priority="737" stopIfTrue="1"/>
  </conditionalFormatting>
  <conditionalFormatting sqref="J14">
    <cfRule type="duplicateValues" dxfId="578" priority="736" stopIfTrue="1"/>
  </conditionalFormatting>
  <conditionalFormatting sqref="I15:J15">
    <cfRule type="duplicateValues" dxfId="577" priority="735" stopIfTrue="1"/>
  </conditionalFormatting>
  <conditionalFormatting sqref="I16">
    <cfRule type="duplicateValues" dxfId="576" priority="734" stopIfTrue="1"/>
  </conditionalFormatting>
  <conditionalFormatting sqref="I17">
    <cfRule type="duplicateValues" dxfId="575" priority="733" stopIfTrue="1"/>
  </conditionalFormatting>
  <conditionalFormatting sqref="J16">
    <cfRule type="duplicateValues" dxfId="574" priority="732" stopIfTrue="1"/>
  </conditionalFormatting>
  <conditionalFormatting sqref="J17">
    <cfRule type="duplicateValues" dxfId="573" priority="731" stopIfTrue="1"/>
  </conditionalFormatting>
  <conditionalFormatting sqref="I18:J18">
    <cfRule type="duplicateValues" dxfId="572" priority="730" stopIfTrue="1"/>
  </conditionalFormatting>
  <conditionalFormatting sqref="I19">
    <cfRule type="duplicateValues" dxfId="571" priority="729" stopIfTrue="1"/>
  </conditionalFormatting>
  <conditionalFormatting sqref="I20">
    <cfRule type="duplicateValues" dxfId="570" priority="728" stopIfTrue="1"/>
  </conditionalFormatting>
  <conditionalFormatting sqref="J19">
    <cfRule type="duplicateValues" dxfId="569" priority="727" stopIfTrue="1"/>
  </conditionalFormatting>
  <conditionalFormatting sqref="J20">
    <cfRule type="duplicateValues" dxfId="568" priority="726" stopIfTrue="1"/>
  </conditionalFormatting>
  <conditionalFormatting sqref="I21:J21">
    <cfRule type="duplicateValues" dxfId="567" priority="725" stopIfTrue="1"/>
  </conditionalFormatting>
  <conditionalFormatting sqref="I22">
    <cfRule type="duplicateValues" dxfId="566" priority="724" stopIfTrue="1"/>
  </conditionalFormatting>
  <conditionalFormatting sqref="I23">
    <cfRule type="duplicateValues" dxfId="565" priority="723" stopIfTrue="1"/>
  </conditionalFormatting>
  <conditionalFormatting sqref="J22">
    <cfRule type="duplicateValues" dxfId="564" priority="722" stopIfTrue="1"/>
  </conditionalFormatting>
  <conditionalFormatting sqref="J23">
    <cfRule type="duplicateValues" dxfId="563" priority="721" stopIfTrue="1"/>
  </conditionalFormatting>
  <conditionalFormatting sqref="I24:J24">
    <cfRule type="duplicateValues" dxfId="562" priority="720" stopIfTrue="1"/>
  </conditionalFormatting>
  <conditionalFormatting sqref="I25">
    <cfRule type="duplicateValues" dxfId="561" priority="719" stopIfTrue="1"/>
  </conditionalFormatting>
  <conditionalFormatting sqref="I26">
    <cfRule type="duplicateValues" dxfId="560" priority="718" stopIfTrue="1"/>
  </conditionalFormatting>
  <conditionalFormatting sqref="J25">
    <cfRule type="duplicateValues" dxfId="559" priority="717" stopIfTrue="1"/>
  </conditionalFormatting>
  <conditionalFormatting sqref="J26">
    <cfRule type="duplicateValues" dxfId="558" priority="716" stopIfTrue="1"/>
  </conditionalFormatting>
  <conditionalFormatting sqref="I27:J27">
    <cfRule type="duplicateValues" dxfId="557" priority="715" stopIfTrue="1"/>
  </conditionalFormatting>
  <conditionalFormatting sqref="I28">
    <cfRule type="duplicateValues" dxfId="556" priority="714" stopIfTrue="1"/>
  </conditionalFormatting>
  <conditionalFormatting sqref="I29">
    <cfRule type="duplicateValues" dxfId="555" priority="713" stopIfTrue="1"/>
  </conditionalFormatting>
  <conditionalFormatting sqref="J28">
    <cfRule type="duplicateValues" dxfId="554" priority="712" stopIfTrue="1"/>
  </conditionalFormatting>
  <conditionalFormatting sqref="J29">
    <cfRule type="duplicateValues" dxfId="553" priority="711" stopIfTrue="1"/>
  </conditionalFormatting>
  <conditionalFormatting sqref="I30:J30">
    <cfRule type="duplicateValues" dxfId="552" priority="710" stopIfTrue="1"/>
  </conditionalFormatting>
  <conditionalFormatting sqref="I31">
    <cfRule type="duplicateValues" dxfId="551" priority="709" stopIfTrue="1"/>
  </conditionalFormatting>
  <conditionalFormatting sqref="I32">
    <cfRule type="duplicateValues" dxfId="550" priority="708" stopIfTrue="1"/>
  </conditionalFormatting>
  <conditionalFormatting sqref="J31">
    <cfRule type="duplicateValues" dxfId="549" priority="707" stopIfTrue="1"/>
  </conditionalFormatting>
  <conditionalFormatting sqref="J32">
    <cfRule type="duplicateValues" dxfId="548" priority="706" stopIfTrue="1"/>
  </conditionalFormatting>
  <conditionalFormatting sqref="I33:J33">
    <cfRule type="duplicateValues" dxfId="547" priority="705" stopIfTrue="1"/>
  </conditionalFormatting>
  <conditionalFormatting sqref="I34">
    <cfRule type="duplicateValues" dxfId="546" priority="704" stopIfTrue="1"/>
  </conditionalFormatting>
  <conditionalFormatting sqref="I35">
    <cfRule type="duplicateValues" dxfId="545" priority="703" stopIfTrue="1"/>
  </conditionalFormatting>
  <conditionalFormatting sqref="J34">
    <cfRule type="duplicateValues" dxfId="544" priority="702" stopIfTrue="1"/>
  </conditionalFormatting>
  <conditionalFormatting sqref="J35">
    <cfRule type="duplicateValues" dxfId="543" priority="701" stopIfTrue="1"/>
  </conditionalFormatting>
  <conditionalFormatting sqref="I37:J37">
    <cfRule type="duplicateValues" dxfId="542" priority="700" stopIfTrue="1"/>
  </conditionalFormatting>
  <conditionalFormatting sqref="I38">
    <cfRule type="duplicateValues" dxfId="541" priority="699" stopIfTrue="1"/>
  </conditionalFormatting>
  <conditionalFormatting sqref="I39">
    <cfRule type="duplicateValues" dxfId="540" priority="698" stopIfTrue="1"/>
  </conditionalFormatting>
  <conditionalFormatting sqref="J38">
    <cfRule type="duplicateValues" dxfId="539" priority="697" stopIfTrue="1"/>
  </conditionalFormatting>
  <conditionalFormatting sqref="J39">
    <cfRule type="duplicateValues" dxfId="538" priority="696" stopIfTrue="1"/>
  </conditionalFormatting>
  <conditionalFormatting sqref="I40:J40">
    <cfRule type="duplicateValues" dxfId="537" priority="695" stopIfTrue="1"/>
  </conditionalFormatting>
  <conditionalFormatting sqref="I41">
    <cfRule type="duplicateValues" dxfId="536" priority="694" stopIfTrue="1"/>
  </conditionalFormatting>
  <conditionalFormatting sqref="I42">
    <cfRule type="duplicateValues" dxfId="535" priority="693" stopIfTrue="1"/>
  </conditionalFormatting>
  <conditionalFormatting sqref="J41">
    <cfRule type="duplicateValues" dxfId="534" priority="692" stopIfTrue="1"/>
  </conditionalFormatting>
  <conditionalFormatting sqref="J42">
    <cfRule type="duplicateValues" dxfId="533" priority="691" stopIfTrue="1"/>
  </conditionalFormatting>
  <conditionalFormatting sqref="I43:J43">
    <cfRule type="duplicateValues" dxfId="532" priority="690" stopIfTrue="1"/>
  </conditionalFormatting>
  <conditionalFormatting sqref="I44">
    <cfRule type="duplicateValues" dxfId="531" priority="689" stopIfTrue="1"/>
  </conditionalFormatting>
  <conditionalFormatting sqref="I45">
    <cfRule type="duplicateValues" dxfId="530" priority="688" stopIfTrue="1"/>
  </conditionalFormatting>
  <conditionalFormatting sqref="J44">
    <cfRule type="duplicateValues" dxfId="529" priority="687" stopIfTrue="1"/>
  </conditionalFormatting>
  <conditionalFormatting sqref="J45">
    <cfRule type="duplicateValues" dxfId="528" priority="686" stopIfTrue="1"/>
  </conditionalFormatting>
  <conditionalFormatting sqref="I46:J46">
    <cfRule type="duplicateValues" dxfId="527" priority="685" stopIfTrue="1"/>
  </conditionalFormatting>
  <conditionalFormatting sqref="I47">
    <cfRule type="duplicateValues" dxfId="526" priority="684" stopIfTrue="1"/>
  </conditionalFormatting>
  <conditionalFormatting sqref="I48">
    <cfRule type="duplicateValues" dxfId="525" priority="683" stopIfTrue="1"/>
  </conditionalFormatting>
  <conditionalFormatting sqref="J47">
    <cfRule type="duplicateValues" dxfId="524" priority="682" stopIfTrue="1"/>
  </conditionalFormatting>
  <conditionalFormatting sqref="J48">
    <cfRule type="duplicateValues" dxfId="523" priority="681" stopIfTrue="1"/>
  </conditionalFormatting>
  <conditionalFormatting sqref="I53:J53">
    <cfRule type="duplicateValues" dxfId="522" priority="680" stopIfTrue="1"/>
  </conditionalFormatting>
  <conditionalFormatting sqref="I54">
    <cfRule type="duplicateValues" dxfId="521" priority="679" stopIfTrue="1"/>
  </conditionalFormatting>
  <conditionalFormatting sqref="I55">
    <cfRule type="duplicateValues" dxfId="520" priority="678" stopIfTrue="1"/>
  </conditionalFormatting>
  <conditionalFormatting sqref="J54">
    <cfRule type="duplicateValues" dxfId="519" priority="677" stopIfTrue="1"/>
  </conditionalFormatting>
  <conditionalFormatting sqref="J55">
    <cfRule type="duplicateValues" dxfId="518" priority="676" stopIfTrue="1"/>
  </conditionalFormatting>
  <conditionalFormatting sqref="I56:J56">
    <cfRule type="duplicateValues" dxfId="517" priority="675" stopIfTrue="1"/>
  </conditionalFormatting>
  <conditionalFormatting sqref="I57">
    <cfRule type="duplicateValues" dxfId="516" priority="674" stopIfTrue="1"/>
  </conditionalFormatting>
  <conditionalFormatting sqref="I58">
    <cfRule type="duplicateValues" dxfId="515" priority="673" stopIfTrue="1"/>
  </conditionalFormatting>
  <conditionalFormatting sqref="J57">
    <cfRule type="duplicateValues" dxfId="514" priority="672" stopIfTrue="1"/>
  </conditionalFormatting>
  <conditionalFormatting sqref="J58">
    <cfRule type="duplicateValues" dxfId="513" priority="671" stopIfTrue="1"/>
  </conditionalFormatting>
  <conditionalFormatting sqref="I49:J49">
    <cfRule type="duplicateValues" dxfId="512" priority="670" stopIfTrue="1"/>
  </conditionalFormatting>
  <conditionalFormatting sqref="I50">
    <cfRule type="duplicateValues" dxfId="511" priority="669" stopIfTrue="1"/>
  </conditionalFormatting>
  <conditionalFormatting sqref="I51">
    <cfRule type="duplicateValues" dxfId="510" priority="668" stopIfTrue="1"/>
  </conditionalFormatting>
  <conditionalFormatting sqref="J50">
    <cfRule type="duplicateValues" dxfId="509" priority="667" stopIfTrue="1"/>
  </conditionalFormatting>
  <conditionalFormatting sqref="J51">
    <cfRule type="duplicateValues" dxfId="508" priority="666" stopIfTrue="1"/>
  </conditionalFormatting>
  <conditionalFormatting sqref="I60:J60">
    <cfRule type="duplicateValues" dxfId="507" priority="665" stopIfTrue="1"/>
  </conditionalFormatting>
  <conditionalFormatting sqref="I61">
    <cfRule type="duplicateValues" dxfId="506" priority="664" stopIfTrue="1"/>
  </conditionalFormatting>
  <conditionalFormatting sqref="I62">
    <cfRule type="duplicateValues" dxfId="505" priority="663" stopIfTrue="1"/>
  </conditionalFormatting>
  <conditionalFormatting sqref="J61">
    <cfRule type="duplicateValues" dxfId="504" priority="662" stopIfTrue="1"/>
  </conditionalFormatting>
  <conditionalFormatting sqref="J62">
    <cfRule type="duplicateValues" dxfId="503" priority="661" stopIfTrue="1"/>
  </conditionalFormatting>
  <conditionalFormatting sqref="I63:J63">
    <cfRule type="duplicateValues" dxfId="502" priority="660" stopIfTrue="1"/>
  </conditionalFormatting>
  <conditionalFormatting sqref="I64">
    <cfRule type="duplicateValues" dxfId="501" priority="659" stopIfTrue="1"/>
  </conditionalFormatting>
  <conditionalFormatting sqref="I65">
    <cfRule type="duplicateValues" dxfId="500" priority="658" stopIfTrue="1"/>
  </conditionalFormatting>
  <conditionalFormatting sqref="J64">
    <cfRule type="duplicateValues" dxfId="499" priority="657" stopIfTrue="1"/>
  </conditionalFormatting>
  <conditionalFormatting sqref="J65">
    <cfRule type="duplicateValues" dxfId="498" priority="656" stopIfTrue="1"/>
  </conditionalFormatting>
  <conditionalFormatting sqref="I66:J66">
    <cfRule type="duplicateValues" dxfId="497" priority="655" stopIfTrue="1"/>
  </conditionalFormatting>
  <conditionalFormatting sqref="I67">
    <cfRule type="duplicateValues" dxfId="496" priority="654" stopIfTrue="1"/>
  </conditionalFormatting>
  <conditionalFormatting sqref="I68">
    <cfRule type="duplicateValues" dxfId="495" priority="653" stopIfTrue="1"/>
  </conditionalFormatting>
  <conditionalFormatting sqref="J67">
    <cfRule type="duplicateValues" dxfId="494" priority="652" stopIfTrue="1"/>
  </conditionalFormatting>
  <conditionalFormatting sqref="J68">
    <cfRule type="duplicateValues" dxfId="493" priority="651" stopIfTrue="1"/>
  </conditionalFormatting>
  <conditionalFormatting sqref="I69:J69">
    <cfRule type="duplicateValues" dxfId="492" priority="650" stopIfTrue="1"/>
  </conditionalFormatting>
  <conditionalFormatting sqref="I70">
    <cfRule type="duplicateValues" dxfId="491" priority="649" stopIfTrue="1"/>
  </conditionalFormatting>
  <conditionalFormatting sqref="I71">
    <cfRule type="duplicateValues" dxfId="490" priority="648" stopIfTrue="1"/>
  </conditionalFormatting>
  <conditionalFormatting sqref="J70">
    <cfRule type="duplicateValues" dxfId="489" priority="647" stopIfTrue="1"/>
  </conditionalFormatting>
  <conditionalFormatting sqref="J71">
    <cfRule type="duplicateValues" dxfId="488" priority="646" stopIfTrue="1"/>
  </conditionalFormatting>
  <conditionalFormatting sqref="I72">
    <cfRule type="duplicateValues" dxfId="487" priority="645" stopIfTrue="1"/>
  </conditionalFormatting>
  <conditionalFormatting sqref="J72">
    <cfRule type="duplicateValues" dxfId="486" priority="644" stopIfTrue="1"/>
  </conditionalFormatting>
  <conditionalFormatting sqref="I74">
    <cfRule type="duplicateValues" dxfId="485" priority="643" stopIfTrue="1"/>
  </conditionalFormatting>
  <conditionalFormatting sqref="J74">
    <cfRule type="duplicateValues" dxfId="484" priority="642" stopIfTrue="1"/>
  </conditionalFormatting>
  <conditionalFormatting sqref="I75">
    <cfRule type="duplicateValues" dxfId="483" priority="641" stopIfTrue="1"/>
  </conditionalFormatting>
  <conditionalFormatting sqref="J75">
    <cfRule type="duplicateValues" dxfId="482" priority="640" stopIfTrue="1"/>
  </conditionalFormatting>
  <conditionalFormatting sqref="I76">
    <cfRule type="duplicateValues" dxfId="481" priority="639" stopIfTrue="1"/>
  </conditionalFormatting>
  <conditionalFormatting sqref="J76">
    <cfRule type="duplicateValues" dxfId="480" priority="638" stopIfTrue="1"/>
  </conditionalFormatting>
  <conditionalFormatting sqref="I77">
    <cfRule type="duplicateValues" dxfId="479" priority="637" stopIfTrue="1"/>
  </conditionalFormatting>
  <conditionalFormatting sqref="J77">
    <cfRule type="duplicateValues" dxfId="478" priority="636" stopIfTrue="1"/>
  </conditionalFormatting>
  <conditionalFormatting sqref="I79">
    <cfRule type="duplicateValues" dxfId="477" priority="635" stopIfTrue="1"/>
  </conditionalFormatting>
  <conditionalFormatting sqref="J79">
    <cfRule type="duplicateValues" dxfId="476" priority="634" stopIfTrue="1"/>
  </conditionalFormatting>
  <conditionalFormatting sqref="I80">
    <cfRule type="duplicateValues" dxfId="475" priority="633" stopIfTrue="1"/>
  </conditionalFormatting>
  <conditionalFormatting sqref="J80">
    <cfRule type="duplicateValues" dxfId="474" priority="632" stopIfTrue="1"/>
  </conditionalFormatting>
  <conditionalFormatting sqref="I81">
    <cfRule type="duplicateValues" dxfId="473" priority="631" stopIfTrue="1"/>
  </conditionalFormatting>
  <conditionalFormatting sqref="J81">
    <cfRule type="duplicateValues" dxfId="472" priority="630" stopIfTrue="1"/>
  </conditionalFormatting>
  <conditionalFormatting sqref="I82">
    <cfRule type="duplicateValues" dxfId="471" priority="629" stopIfTrue="1"/>
  </conditionalFormatting>
  <conditionalFormatting sqref="J82">
    <cfRule type="duplicateValues" dxfId="470" priority="628" stopIfTrue="1"/>
  </conditionalFormatting>
  <conditionalFormatting sqref="I84">
    <cfRule type="duplicateValues" dxfId="469" priority="627" stopIfTrue="1"/>
  </conditionalFormatting>
  <conditionalFormatting sqref="J84">
    <cfRule type="duplicateValues" dxfId="468" priority="626" stopIfTrue="1"/>
  </conditionalFormatting>
  <conditionalFormatting sqref="I85">
    <cfRule type="duplicateValues" dxfId="467" priority="625" stopIfTrue="1"/>
  </conditionalFormatting>
  <conditionalFormatting sqref="J85">
    <cfRule type="duplicateValues" dxfId="466" priority="624" stopIfTrue="1"/>
  </conditionalFormatting>
  <conditionalFormatting sqref="I86">
    <cfRule type="duplicateValues" dxfId="465" priority="623" stopIfTrue="1"/>
  </conditionalFormatting>
  <conditionalFormatting sqref="J86">
    <cfRule type="duplicateValues" dxfId="464" priority="622" stopIfTrue="1"/>
  </conditionalFormatting>
  <conditionalFormatting sqref="I87">
    <cfRule type="duplicateValues" dxfId="463" priority="621" stopIfTrue="1"/>
  </conditionalFormatting>
  <conditionalFormatting sqref="J87">
    <cfRule type="duplicateValues" dxfId="462" priority="620" stopIfTrue="1"/>
  </conditionalFormatting>
  <conditionalFormatting sqref="I88">
    <cfRule type="duplicateValues" dxfId="461" priority="619" stopIfTrue="1"/>
  </conditionalFormatting>
  <conditionalFormatting sqref="J88">
    <cfRule type="duplicateValues" dxfId="460" priority="618" stopIfTrue="1"/>
  </conditionalFormatting>
  <conditionalFormatting sqref="I89">
    <cfRule type="duplicateValues" dxfId="459" priority="617" stopIfTrue="1"/>
  </conditionalFormatting>
  <conditionalFormatting sqref="J89">
    <cfRule type="duplicateValues" dxfId="458" priority="616" stopIfTrue="1"/>
  </conditionalFormatting>
  <conditionalFormatting sqref="I90">
    <cfRule type="duplicateValues" dxfId="457" priority="615" stopIfTrue="1"/>
  </conditionalFormatting>
  <conditionalFormatting sqref="J90">
    <cfRule type="duplicateValues" dxfId="456" priority="614" stopIfTrue="1"/>
  </conditionalFormatting>
  <conditionalFormatting sqref="I91">
    <cfRule type="duplicateValues" dxfId="455" priority="613" stopIfTrue="1"/>
  </conditionalFormatting>
  <conditionalFormatting sqref="J91">
    <cfRule type="duplicateValues" dxfId="454" priority="612" stopIfTrue="1"/>
  </conditionalFormatting>
  <conditionalFormatting sqref="I92">
    <cfRule type="duplicateValues" dxfId="453" priority="611" stopIfTrue="1"/>
  </conditionalFormatting>
  <conditionalFormatting sqref="J92">
    <cfRule type="duplicateValues" dxfId="452" priority="610" stopIfTrue="1"/>
  </conditionalFormatting>
  <conditionalFormatting sqref="I94">
    <cfRule type="duplicateValues" dxfId="451" priority="609" stopIfTrue="1"/>
  </conditionalFormatting>
  <conditionalFormatting sqref="J94">
    <cfRule type="duplicateValues" dxfId="450" priority="608" stopIfTrue="1"/>
  </conditionalFormatting>
  <conditionalFormatting sqref="I95">
    <cfRule type="duplicateValues" dxfId="449" priority="607" stopIfTrue="1"/>
  </conditionalFormatting>
  <conditionalFormatting sqref="J95">
    <cfRule type="duplicateValues" dxfId="448" priority="606" stopIfTrue="1"/>
  </conditionalFormatting>
  <conditionalFormatting sqref="I96">
    <cfRule type="duplicateValues" dxfId="447" priority="605" stopIfTrue="1"/>
  </conditionalFormatting>
  <conditionalFormatting sqref="J96">
    <cfRule type="duplicateValues" dxfId="446" priority="604" stopIfTrue="1"/>
  </conditionalFormatting>
  <conditionalFormatting sqref="I97">
    <cfRule type="duplicateValues" dxfId="445" priority="603" stopIfTrue="1"/>
  </conditionalFormatting>
  <conditionalFormatting sqref="J97">
    <cfRule type="duplicateValues" dxfId="444" priority="602" stopIfTrue="1"/>
  </conditionalFormatting>
  <conditionalFormatting sqref="I99">
    <cfRule type="duplicateValues" dxfId="443" priority="601" stopIfTrue="1"/>
  </conditionalFormatting>
  <conditionalFormatting sqref="J99">
    <cfRule type="duplicateValues" dxfId="442" priority="600" stopIfTrue="1"/>
  </conditionalFormatting>
  <conditionalFormatting sqref="I100">
    <cfRule type="duplicateValues" dxfId="441" priority="599" stopIfTrue="1"/>
  </conditionalFormatting>
  <conditionalFormatting sqref="J100">
    <cfRule type="duplicateValues" dxfId="440" priority="598" stopIfTrue="1"/>
  </conditionalFormatting>
  <conditionalFormatting sqref="I101">
    <cfRule type="duplicateValues" dxfId="439" priority="597" stopIfTrue="1"/>
  </conditionalFormatting>
  <conditionalFormatting sqref="J101">
    <cfRule type="duplicateValues" dxfId="438" priority="596" stopIfTrue="1"/>
  </conditionalFormatting>
  <conditionalFormatting sqref="I103">
    <cfRule type="duplicateValues" dxfId="437" priority="595" stopIfTrue="1"/>
  </conditionalFormatting>
  <conditionalFormatting sqref="J103">
    <cfRule type="duplicateValues" dxfId="436" priority="594" stopIfTrue="1"/>
  </conditionalFormatting>
  <conditionalFormatting sqref="I104">
    <cfRule type="duplicateValues" dxfId="435" priority="593" stopIfTrue="1"/>
  </conditionalFormatting>
  <conditionalFormatting sqref="J104">
    <cfRule type="duplicateValues" dxfId="434" priority="592" stopIfTrue="1"/>
  </conditionalFormatting>
  <conditionalFormatting sqref="I105">
    <cfRule type="duplicateValues" dxfId="433" priority="591" stopIfTrue="1"/>
  </conditionalFormatting>
  <conditionalFormatting sqref="J105">
    <cfRule type="duplicateValues" dxfId="432" priority="590" stopIfTrue="1"/>
  </conditionalFormatting>
  <conditionalFormatting sqref="I106">
    <cfRule type="duplicateValues" dxfId="431" priority="589" stopIfTrue="1"/>
  </conditionalFormatting>
  <conditionalFormatting sqref="J106">
    <cfRule type="duplicateValues" dxfId="430" priority="588" stopIfTrue="1"/>
  </conditionalFormatting>
  <conditionalFormatting sqref="I108">
    <cfRule type="duplicateValues" dxfId="429" priority="587" stopIfTrue="1"/>
  </conditionalFormatting>
  <conditionalFormatting sqref="J108">
    <cfRule type="duplicateValues" dxfId="428" priority="586" stopIfTrue="1"/>
  </conditionalFormatting>
  <conditionalFormatting sqref="I109">
    <cfRule type="duplicateValues" dxfId="427" priority="585" stopIfTrue="1"/>
  </conditionalFormatting>
  <conditionalFormatting sqref="J109">
    <cfRule type="duplicateValues" dxfId="426" priority="584" stopIfTrue="1"/>
  </conditionalFormatting>
  <conditionalFormatting sqref="I111">
    <cfRule type="duplicateValues" dxfId="425" priority="583" stopIfTrue="1"/>
  </conditionalFormatting>
  <conditionalFormatting sqref="J111">
    <cfRule type="duplicateValues" dxfId="424" priority="582" stopIfTrue="1"/>
  </conditionalFormatting>
  <conditionalFormatting sqref="I112">
    <cfRule type="duplicateValues" dxfId="423" priority="581" stopIfTrue="1"/>
  </conditionalFormatting>
  <conditionalFormatting sqref="J112">
    <cfRule type="duplicateValues" dxfId="422" priority="580" stopIfTrue="1"/>
  </conditionalFormatting>
  <conditionalFormatting sqref="I113">
    <cfRule type="duplicateValues" dxfId="421" priority="579" stopIfTrue="1"/>
  </conditionalFormatting>
  <conditionalFormatting sqref="J113">
    <cfRule type="duplicateValues" dxfId="420" priority="578" stopIfTrue="1"/>
  </conditionalFormatting>
  <conditionalFormatting sqref="I115">
    <cfRule type="duplicateValues" dxfId="419" priority="577" stopIfTrue="1"/>
  </conditionalFormatting>
  <conditionalFormatting sqref="J115">
    <cfRule type="duplicateValues" dxfId="418" priority="576" stopIfTrue="1"/>
  </conditionalFormatting>
  <conditionalFormatting sqref="I116">
    <cfRule type="duplicateValues" dxfId="417" priority="575" stopIfTrue="1"/>
  </conditionalFormatting>
  <conditionalFormatting sqref="J116">
    <cfRule type="duplicateValues" dxfId="416" priority="574" stopIfTrue="1"/>
  </conditionalFormatting>
  <conditionalFormatting sqref="I122">
    <cfRule type="duplicateValues" dxfId="415" priority="571" stopIfTrue="1"/>
  </conditionalFormatting>
  <conditionalFormatting sqref="J122">
    <cfRule type="duplicateValues" dxfId="414" priority="570" stopIfTrue="1"/>
  </conditionalFormatting>
  <conditionalFormatting sqref="I123">
    <cfRule type="duplicateValues" dxfId="413" priority="569" stopIfTrue="1"/>
  </conditionalFormatting>
  <conditionalFormatting sqref="J123">
    <cfRule type="duplicateValues" dxfId="412" priority="568" stopIfTrue="1"/>
  </conditionalFormatting>
  <conditionalFormatting sqref="I124">
    <cfRule type="duplicateValues" dxfId="411" priority="567" stopIfTrue="1"/>
  </conditionalFormatting>
  <conditionalFormatting sqref="J124">
    <cfRule type="duplicateValues" dxfId="410" priority="566" stopIfTrue="1"/>
  </conditionalFormatting>
  <conditionalFormatting sqref="I119">
    <cfRule type="duplicateValues" dxfId="409" priority="565" stopIfTrue="1"/>
  </conditionalFormatting>
  <conditionalFormatting sqref="J119">
    <cfRule type="duplicateValues" dxfId="408" priority="564" stopIfTrue="1"/>
  </conditionalFormatting>
  <conditionalFormatting sqref="I120">
    <cfRule type="duplicateValues" dxfId="407" priority="563" stopIfTrue="1"/>
  </conditionalFormatting>
  <conditionalFormatting sqref="J120">
    <cfRule type="duplicateValues" dxfId="406" priority="562" stopIfTrue="1"/>
  </conditionalFormatting>
  <conditionalFormatting sqref="I126">
    <cfRule type="duplicateValues" dxfId="405" priority="561" stopIfTrue="1"/>
  </conditionalFormatting>
  <conditionalFormatting sqref="J126">
    <cfRule type="duplicateValues" dxfId="404" priority="560" stopIfTrue="1"/>
  </conditionalFormatting>
  <conditionalFormatting sqref="I127">
    <cfRule type="duplicateValues" dxfId="403" priority="559" stopIfTrue="1"/>
  </conditionalFormatting>
  <conditionalFormatting sqref="J127">
    <cfRule type="duplicateValues" dxfId="402" priority="558" stopIfTrue="1"/>
  </conditionalFormatting>
  <conditionalFormatting sqref="I128">
    <cfRule type="duplicateValues" dxfId="401" priority="557" stopIfTrue="1"/>
  </conditionalFormatting>
  <conditionalFormatting sqref="J128">
    <cfRule type="duplicateValues" dxfId="400" priority="556" stopIfTrue="1"/>
  </conditionalFormatting>
  <conditionalFormatting sqref="I318">
    <cfRule type="duplicateValues" dxfId="399" priority="555" stopIfTrue="1"/>
  </conditionalFormatting>
  <conditionalFormatting sqref="J318">
    <cfRule type="duplicateValues" dxfId="398" priority="554" stopIfTrue="1"/>
  </conditionalFormatting>
  <conditionalFormatting sqref="I129">
    <cfRule type="duplicateValues" dxfId="397" priority="553" stopIfTrue="1"/>
  </conditionalFormatting>
  <conditionalFormatting sqref="J129">
    <cfRule type="duplicateValues" dxfId="396" priority="552" stopIfTrue="1"/>
  </conditionalFormatting>
  <conditionalFormatting sqref="I130">
    <cfRule type="duplicateValues" dxfId="395" priority="551" stopIfTrue="1"/>
  </conditionalFormatting>
  <conditionalFormatting sqref="J130">
    <cfRule type="duplicateValues" dxfId="394" priority="550" stopIfTrue="1"/>
  </conditionalFormatting>
  <conditionalFormatting sqref="I131">
    <cfRule type="duplicateValues" dxfId="393" priority="549" stopIfTrue="1"/>
  </conditionalFormatting>
  <conditionalFormatting sqref="J131">
    <cfRule type="duplicateValues" dxfId="392" priority="548" stopIfTrue="1"/>
  </conditionalFormatting>
  <conditionalFormatting sqref="I134">
    <cfRule type="duplicateValues" dxfId="391" priority="547" stopIfTrue="1"/>
  </conditionalFormatting>
  <conditionalFormatting sqref="J134">
    <cfRule type="duplicateValues" dxfId="390" priority="546" stopIfTrue="1"/>
  </conditionalFormatting>
  <conditionalFormatting sqref="I135">
    <cfRule type="duplicateValues" dxfId="389" priority="545" stopIfTrue="1"/>
  </conditionalFormatting>
  <conditionalFormatting sqref="J135">
    <cfRule type="duplicateValues" dxfId="388" priority="544" stopIfTrue="1"/>
  </conditionalFormatting>
  <conditionalFormatting sqref="I136">
    <cfRule type="duplicateValues" dxfId="387" priority="543" stopIfTrue="1"/>
  </conditionalFormatting>
  <conditionalFormatting sqref="J136">
    <cfRule type="duplicateValues" dxfId="386" priority="542" stopIfTrue="1"/>
  </conditionalFormatting>
  <conditionalFormatting sqref="I137">
    <cfRule type="duplicateValues" dxfId="385" priority="541" stopIfTrue="1"/>
  </conditionalFormatting>
  <conditionalFormatting sqref="J137">
    <cfRule type="duplicateValues" dxfId="384" priority="540" stopIfTrue="1"/>
  </conditionalFormatting>
  <conditionalFormatting sqref="I138">
    <cfRule type="duplicateValues" dxfId="383" priority="539" stopIfTrue="1"/>
  </conditionalFormatting>
  <conditionalFormatting sqref="J138">
    <cfRule type="duplicateValues" dxfId="382" priority="538" stopIfTrue="1"/>
  </conditionalFormatting>
  <conditionalFormatting sqref="I139">
    <cfRule type="duplicateValues" dxfId="381" priority="537" stopIfTrue="1"/>
  </conditionalFormatting>
  <conditionalFormatting sqref="J139">
    <cfRule type="duplicateValues" dxfId="380" priority="536" stopIfTrue="1"/>
  </conditionalFormatting>
  <conditionalFormatting sqref="I141">
    <cfRule type="duplicateValues" dxfId="379" priority="535" stopIfTrue="1"/>
  </conditionalFormatting>
  <conditionalFormatting sqref="J141">
    <cfRule type="duplicateValues" dxfId="378" priority="534" stopIfTrue="1"/>
  </conditionalFormatting>
  <conditionalFormatting sqref="I142">
    <cfRule type="duplicateValues" dxfId="377" priority="533" stopIfTrue="1"/>
  </conditionalFormatting>
  <conditionalFormatting sqref="J142">
    <cfRule type="duplicateValues" dxfId="376" priority="532" stopIfTrue="1"/>
  </conditionalFormatting>
  <conditionalFormatting sqref="I143">
    <cfRule type="duplicateValues" dxfId="375" priority="531" stopIfTrue="1"/>
  </conditionalFormatting>
  <conditionalFormatting sqref="J143">
    <cfRule type="duplicateValues" dxfId="374" priority="530" stopIfTrue="1"/>
  </conditionalFormatting>
  <conditionalFormatting sqref="I176">
    <cfRule type="duplicateValues" dxfId="373" priority="529" stopIfTrue="1"/>
  </conditionalFormatting>
  <conditionalFormatting sqref="J176">
    <cfRule type="duplicateValues" dxfId="372" priority="528" stopIfTrue="1"/>
  </conditionalFormatting>
  <conditionalFormatting sqref="I177">
    <cfRule type="duplicateValues" dxfId="371" priority="527" stopIfTrue="1"/>
  </conditionalFormatting>
  <conditionalFormatting sqref="J177">
    <cfRule type="duplicateValues" dxfId="370" priority="526" stopIfTrue="1"/>
  </conditionalFormatting>
  <conditionalFormatting sqref="I178">
    <cfRule type="duplicateValues" dxfId="369" priority="525" stopIfTrue="1"/>
  </conditionalFormatting>
  <conditionalFormatting sqref="J178">
    <cfRule type="duplicateValues" dxfId="368" priority="524" stopIfTrue="1"/>
  </conditionalFormatting>
  <conditionalFormatting sqref="I179">
    <cfRule type="duplicateValues" dxfId="367" priority="523" stopIfTrue="1"/>
  </conditionalFormatting>
  <conditionalFormatting sqref="J179">
    <cfRule type="duplicateValues" dxfId="366" priority="522" stopIfTrue="1"/>
  </conditionalFormatting>
  <conditionalFormatting sqref="I180">
    <cfRule type="duplicateValues" dxfId="365" priority="521" stopIfTrue="1"/>
  </conditionalFormatting>
  <conditionalFormatting sqref="J180">
    <cfRule type="duplicateValues" dxfId="364" priority="520" stopIfTrue="1"/>
  </conditionalFormatting>
  <conditionalFormatting sqref="I181">
    <cfRule type="duplicateValues" dxfId="363" priority="519" stopIfTrue="1"/>
  </conditionalFormatting>
  <conditionalFormatting sqref="J181">
    <cfRule type="duplicateValues" dxfId="362" priority="518" stopIfTrue="1"/>
  </conditionalFormatting>
  <conditionalFormatting sqref="I182">
    <cfRule type="duplicateValues" dxfId="361" priority="517" stopIfTrue="1"/>
  </conditionalFormatting>
  <conditionalFormatting sqref="J182">
    <cfRule type="duplicateValues" dxfId="360" priority="516" stopIfTrue="1"/>
  </conditionalFormatting>
  <conditionalFormatting sqref="I183">
    <cfRule type="duplicateValues" dxfId="359" priority="515" stopIfTrue="1"/>
  </conditionalFormatting>
  <conditionalFormatting sqref="J183">
    <cfRule type="duplicateValues" dxfId="358" priority="514" stopIfTrue="1"/>
  </conditionalFormatting>
  <conditionalFormatting sqref="I184">
    <cfRule type="duplicateValues" dxfId="357" priority="513" stopIfTrue="1"/>
  </conditionalFormatting>
  <conditionalFormatting sqref="J184">
    <cfRule type="duplicateValues" dxfId="356" priority="512" stopIfTrue="1"/>
  </conditionalFormatting>
  <conditionalFormatting sqref="I185">
    <cfRule type="duplicateValues" dxfId="355" priority="511" stopIfTrue="1"/>
  </conditionalFormatting>
  <conditionalFormatting sqref="J185">
    <cfRule type="duplicateValues" dxfId="354" priority="510" stopIfTrue="1"/>
  </conditionalFormatting>
  <conditionalFormatting sqref="I186">
    <cfRule type="duplicateValues" dxfId="353" priority="509" stopIfTrue="1"/>
  </conditionalFormatting>
  <conditionalFormatting sqref="J186">
    <cfRule type="duplicateValues" dxfId="352" priority="508" stopIfTrue="1"/>
  </conditionalFormatting>
  <conditionalFormatting sqref="I187">
    <cfRule type="duplicateValues" dxfId="351" priority="507" stopIfTrue="1"/>
  </conditionalFormatting>
  <conditionalFormatting sqref="J187">
    <cfRule type="duplicateValues" dxfId="350" priority="506" stopIfTrue="1"/>
  </conditionalFormatting>
  <conditionalFormatting sqref="I188">
    <cfRule type="duplicateValues" dxfId="349" priority="505" stopIfTrue="1"/>
  </conditionalFormatting>
  <conditionalFormatting sqref="J188">
    <cfRule type="duplicateValues" dxfId="348" priority="504" stopIfTrue="1"/>
  </conditionalFormatting>
  <conditionalFormatting sqref="I189">
    <cfRule type="duplicateValues" dxfId="347" priority="503" stopIfTrue="1"/>
  </conditionalFormatting>
  <conditionalFormatting sqref="J189">
    <cfRule type="duplicateValues" dxfId="346" priority="502" stopIfTrue="1"/>
  </conditionalFormatting>
  <conditionalFormatting sqref="I190">
    <cfRule type="duplicateValues" dxfId="345" priority="501" stopIfTrue="1"/>
  </conditionalFormatting>
  <conditionalFormatting sqref="J190">
    <cfRule type="duplicateValues" dxfId="344" priority="500" stopIfTrue="1"/>
  </conditionalFormatting>
  <conditionalFormatting sqref="I145">
    <cfRule type="duplicateValues" dxfId="343" priority="499" stopIfTrue="1"/>
  </conditionalFormatting>
  <conditionalFormatting sqref="J145">
    <cfRule type="duplicateValues" dxfId="342" priority="498" stopIfTrue="1"/>
  </conditionalFormatting>
  <conditionalFormatting sqref="I146">
    <cfRule type="duplicateValues" dxfId="341" priority="497" stopIfTrue="1"/>
  </conditionalFormatting>
  <conditionalFormatting sqref="J146">
    <cfRule type="duplicateValues" dxfId="340" priority="496" stopIfTrue="1"/>
  </conditionalFormatting>
  <conditionalFormatting sqref="I147">
    <cfRule type="duplicateValues" dxfId="339" priority="495" stopIfTrue="1"/>
  </conditionalFormatting>
  <conditionalFormatting sqref="J147">
    <cfRule type="duplicateValues" dxfId="338" priority="494" stopIfTrue="1"/>
  </conditionalFormatting>
  <conditionalFormatting sqref="I148">
    <cfRule type="duplicateValues" dxfId="337" priority="493" stopIfTrue="1"/>
  </conditionalFormatting>
  <conditionalFormatting sqref="J148">
    <cfRule type="duplicateValues" dxfId="336" priority="492" stopIfTrue="1"/>
  </conditionalFormatting>
  <conditionalFormatting sqref="I149">
    <cfRule type="duplicateValues" dxfId="335" priority="491" stopIfTrue="1"/>
  </conditionalFormatting>
  <conditionalFormatting sqref="J149">
    <cfRule type="duplicateValues" dxfId="334" priority="490" stopIfTrue="1"/>
  </conditionalFormatting>
  <conditionalFormatting sqref="I150">
    <cfRule type="duplicateValues" dxfId="333" priority="489" stopIfTrue="1"/>
  </conditionalFormatting>
  <conditionalFormatting sqref="J150">
    <cfRule type="duplicateValues" dxfId="332" priority="488" stopIfTrue="1"/>
  </conditionalFormatting>
  <conditionalFormatting sqref="I153">
    <cfRule type="duplicateValues" dxfId="331" priority="487" stopIfTrue="1"/>
  </conditionalFormatting>
  <conditionalFormatting sqref="J153">
    <cfRule type="duplicateValues" dxfId="330" priority="486" stopIfTrue="1"/>
  </conditionalFormatting>
  <conditionalFormatting sqref="I154">
    <cfRule type="duplicateValues" dxfId="329" priority="485" stopIfTrue="1"/>
  </conditionalFormatting>
  <conditionalFormatting sqref="J154">
    <cfRule type="duplicateValues" dxfId="328" priority="484" stopIfTrue="1"/>
  </conditionalFormatting>
  <conditionalFormatting sqref="I155">
    <cfRule type="duplicateValues" dxfId="327" priority="483" stopIfTrue="1"/>
  </conditionalFormatting>
  <conditionalFormatting sqref="J155">
    <cfRule type="duplicateValues" dxfId="326" priority="482" stopIfTrue="1"/>
  </conditionalFormatting>
  <conditionalFormatting sqref="I156">
    <cfRule type="duplicateValues" dxfId="325" priority="481" stopIfTrue="1"/>
  </conditionalFormatting>
  <conditionalFormatting sqref="J156">
    <cfRule type="duplicateValues" dxfId="324" priority="480" stopIfTrue="1"/>
  </conditionalFormatting>
  <conditionalFormatting sqref="I158">
    <cfRule type="duplicateValues" dxfId="323" priority="479" stopIfTrue="1"/>
  </conditionalFormatting>
  <conditionalFormatting sqref="J158">
    <cfRule type="duplicateValues" dxfId="322" priority="478" stopIfTrue="1"/>
  </conditionalFormatting>
  <conditionalFormatting sqref="I161">
    <cfRule type="duplicateValues" dxfId="321" priority="477" stopIfTrue="1"/>
  </conditionalFormatting>
  <conditionalFormatting sqref="J161">
    <cfRule type="duplicateValues" dxfId="320" priority="476" stopIfTrue="1"/>
  </conditionalFormatting>
  <conditionalFormatting sqref="I162">
    <cfRule type="duplicateValues" dxfId="319" priority="475" stopIfTrue="1"/>
  </conditionalFormatting>
  <conditionalFormatting sqref="J162">
    <cfRule type="duplicateValues" dxfId="318" priority="474" stopIfTrue="1"/>
  </conditionalFormatting>
  <conditionalFormatting sqref="I163">
    <cfRule type="duplicateValues" dxfId="317" priority="473" stopIfTrue="1"/>
  </conditionalFormatting>
  <conditionalFormatting sqref="J163">
    <cfRule type="duplicateValues" dxfId="316" priority="472" stopIfTrue="1"/>
  </conditionalFormatting>
  <conditionalFormatting sqref="I164">
    <cfRule type="duplicateValues" dxfId="315" priority="471" stopIfTrue="1"/>
  </conditionalFormatting>
  <conditionalFormatting sqref="J164">
    <cfRule type="duplicateValues" dxfId="314" priority="470" stopIfTrue="1"/>
  </conditionalFormatting>
  <conditionalFormatting sqref="I166">
    <cfRule type="duplicateValues" dxfId="313" priority="469" stopIfTrue="1"/>
  </conditionalFormatting>
  <conditionalFormatting sqref="J166">
    <cfRule type="duplicateValues" dxfId="312" priority="468" stopIfTrue="1"/>
  </conditionalFormatting>
  <conditionalFormatting sqref="I167">
    <cfRule type="duplicateValues" dxfId="311" priority="467" stopIfTrue="1"/>
  </conditionalFormatting>
  <conditionalFormatting sqref="J167">
    <cfRule type="duplicateValues" dxfId="310" priority="466" stopIfTrue="1"/>
  </conditionalFormatting>
  <conditionalFormatting sqref="I169">
    <cfRule type="duplicateValues" dxfId="309" priority="465" stopIfTrue="1"/>
  </conditionalFormatting>
  <conditionalFormatting sqref="J169">
    <cfRule type="duplicateValues" dxfId="308" priority="464" stopIfTrue="1"/>
  </conditionalFormatting>
  <conditionalFormatting sqref="I170">
    <cfRule type="duplicateValues" dxfId="307" priority="463" stopIfTrue="1"/>
  </conditionalFormatting>
  <conditionalFormatting sqref="J170">
    <cfRule type="duplicateValues" dxfId="306" priority="462" stopIfTrue="1"/>
  </conditionalFormatting>
  <conditionalFormatting sqref="I171">
    <cfRule type="duplicateValues" dxfId="305" priority="461" stopIfTrue="1"/>
  </conditionalFormatting>
  <conditionalFormatting sqref="J171">
    <cfRule type="duplicateValues" dxfId="304" priority="460" stopIfTrue="1"/>
  </conditionalFormatting>
  <conditionalFormatting sqref="I173">
    <cfRule type="duplicateValues" dxfId="303" priority="459" stopIfTrue="1"/>
  </conditionalFormatting>
  <conditionalFormatting sqref="J173">
    <cfRule type="duplicateValues" dxfId="302" priority="458" stopIfTrue="1"/>
  </conditionalFormatting>
  <conditionalFormatting sqref="I174">
    <cfRule type="duplicateValues" dxfId="301" priority="457" stopIfTrue="1"/>
  </conditionalFormatting>
  <conditionalFormatting sqref="J174">
    <cfRule type="duplicateValues" dxfId="300" priority="456" stopIfTrue="1"/>
  </conditionalFormatting>
  <conditionalFormatting sqref="I192">
    <cfRule type="duplicateValues" dxfId="299" priority="455" stopIfTrue="1"/>
  </conditionalFormatting>
  <conditionalFormatting sqref="J192">
    <cfRule type="duplicateValues" dxfId="298" priority="454" stopIfTrue="1"/>
  </conditionalFormatting>
  <conditionalFormatting sqref="I194">
    <cfRule type="duplicateValues" dxfId="297" priority="453" stopIfTrue="1"/>
  </conditionalFormatting>
  <conditionalFormatting sqref="J194">
    <cfRule type="duplicateValues" dxfId="296" priority="452" stopIfTrue="1"/>
  </conditionalFormatting>
  <conditionalFormatting sqref="I197">
    <cfRule type="duplicateValues" dxfId="295" priority="451" stopIfTrue="1"/>
  </conditionalFormatting>
  <conditionalFormatting sqref="J197">
    <cfRule type="duplicateValues" dxfId="294" priority="450" stopIfTrue="1"/>
  </conditionalFormatting>
  <conditionalFormatting sqref="I198">
    <cfRule type="duplicateValues" dxfId="293" priority="449" stopIfTrue="1"/>
  </conditionalFormatting>
  <conditionalFormatting sqref="J198">
    <cfRule type="duplicateValues" dxfId="292" priority="448" stopIfTrue="1"/>
  </conditionalFormatting>
  <conditionalFormatting sqref="I199">
    <cfRule type="duplicateValues" dxfId="291" priority="447" stopIfTrue="1"/>
  </conditionalFormatting>
  <conditionalFormatting sqref="J199">
    <cfRule type="duplicateValues" dxfId="290" priority="446" stopIfTrue="1"/>
  </conditionalFormatting>
  <conditionalFormatting sqref="I205">
    <cfRule type="duplicateValues" dxfId="289" priority="445" stopIfTrue="1"/>
  </conditionalFormatting>
  <conditionalFormatting sqref="J205">
    <cfRule type="duplicateValues" dxfId="288" priority="444" stopIfTrue="1"/>
  </conditionalFormatting>
  <conditionalFormatting sqref="I206">
    <cfRule type="duplicateValues" dxfId="287" priority="443" stopIfTrue="1"/>
  </conditionalFormatting>
  <conditionalFormatting sqref="J206">
    <cfRule type="duplicateValues" dxfId="286" priority="442" stopIfTrue="1"/>
  </conditionalFormatting>
  <conditionalFormatting sqref="I208">
    <cfRule type="duplicateValues" dxfId="285" priority="441" stopIfTrue="1"/>
  </conditionalFormatting>
  <conditionalFormatting sqref="J208">
    <cfRule type="duplicateValues" dxfId="284" priority="440" stopIfTrue="1"/>
  </conditionalFormatting>
  <conditionalFormatting sqref="I209">
    <cfRule type="duplicateValues" dxfId="283" priority="439" stopIfTrue="1"/>
  </conditionalFormatting>
  <conditionalFormatting sqref="J209">
    <cfRule type="duplicateValues" dxfId="282" priority="438" stopIfTrue="1"/>
  </conditionalFormatting>
  <conditionalFormatting sqref="I200 I210">
    <cfRule type="duplicateValues" dxfId="281" priority="437" stopIfTrue="1"/>
  </conditionalFormatting>
  <conditionalFormatting sqref="J200 J210">
    <cfRule type="duplicateValues" dxfId="280" priority="436" stopIfTrue="1"/>
  </conditionalFormatting>
  <conditionalFormatting sqref="I201">
    <cfRule type="duplicateValues" dxfId="279" priority="435" stopIfTrue="1"/>
  </conditionalFormatting>
  <conditionalFormatting sqref="J201">
    <cfRule type="duplicateValues" dxfId="278" priority="434" stopIfTrue="1"/>
  </conditionalFormatting>
  <conditionalFormatting sqref="I202">
    <cfRule type="duplicateValues" dxfId="277" priority="433" stopIfTrue="1"/>
  </conditionalFormatting>
  <conditionalFormatting sqref="J202">
    <cfRule type="duplicateValues" dxfId="276" priority="432" stopIfTrue="1"/>
  </conditionalFormatting>
  <conditionalFormatting sqref="I211">
    <cfRule type="duplicateValues" dxfId="275" priority="431" stopIfTrue="1"/>
  </conditionalFormatting>
  <conditionalFormatting sqref="J211">
    <cfRule type="duplicateValues" dxfId="274" priority="430" stopIfTrue="1"/>
  </conditionalFormatting>
  <conditionalFormatting sqref="I273">
    <cfRule type="duplicateValues" dxfId="273" priority="429" stopIfTrue="1"/>
  </conditionalFormatting>
  <conditionalFormatting sqref="J273">
    <cfRule type="duplicateValues" dxfId="272" priority="428" stopIfTrue="1"/>
  </conditionalFormatting>
  <conditionalFormatting sqref="I215">
    <cfRule type="duplicateValues" dxfId="271" priority="427" stopIfTrue="1"/>
  </conditionalFormatting>
  <conditionalFormatting sqref="J215">
    <cfRule type="duplicateValues" dxfId="270" priority="426" stopIfTrue="1"/>
  </conditionalFormatting>
  <conditionalFormatting sqref="I216">
    <cfRule type="duplicateValues" dxfId="269" priority="425" stopIfTrue="1"/>
  </conditionalFormatting>
  <conditionalFormatting sqref="J216">
    <cfRule type="duplicateValues" dxfId="268" priority="424" stopIfTrue="1"/>
  </conditionalFormatting>
  <conditionalFormatting sqref="I217">
    <cfRule type="duplicateValues" dxfId="267" priority="423" stopIfTrue="1"/>
  </conditionalFormatting>
  <conditionalFormatting sqref="J217">
    <cfRule type="duplicateValues" dxfId="266" priority="422" stopIfTrue="1"/>
  </conditionalFormatting>
  <conditionalFormatting sqref="I218">
    <cfRule type="duplicateValues" dxfId="265" priority="421" stopIfTrue="1"/>
  </conditionalFormatting>
  <conditionalFormatting sqref="J218">
    <cfRule type="duplicateValues" dxfId="264" priority="420" stopIfTrue="1"/>
  </conditionalFormatting>
  <conditionalFormatting sqref="I219">
    <cfRule type="duplicateValues" dxfId="263" priority="419" stopIfTrue="1"/>
  </conditionalFormatting>
  <conditionalFormatting sqref="J219">
    <cfRule type="duplicateValues" dxfId="262" priority="418" stopIfTrue="1"/>
  </conditionalFormatting>
  <conditionalFormatting sqref="I220">
    <cfRule type="duplicateValues" dxfId="261" priority="417" stopIfTrue="1"/>
  </conditionalFormatting>
  <conditionalFormatting sqref="J220">
    <cfRule type="duplicateValues" dxfId="260" priority="416" stopIfTrue="1"/>
  </conditionalFormatting>
  <conditionalFormatting sqref="I221">
    <cfRule type="duplicateValues" dxfId="259" priority="415" stopIfTrue="1"/>
  </conditionalFormatting>
  <conditionalFormatting sqref="J221">
    <cfRule type="duplicateValues" dxfId="258" priority="414" stopIfTrue="1"/>
  </conditionalFormatting>
  <conditionalFormatting sqref="I222">
    <cfRule type="duplicateValues" dxfId="257" priority="413" stopIfTrue="1"/>
  </conditionalFormatting>
  <conditionalFormatting sqref="J222">
    <cfRule type="duplicateValues" dxfId="256" priority="412" stopIfTrue="1"/>
  </conditionalFormatting>
  <conditionalFormatting sqref="I223">
    <cfRule type="duplicateValues" dxfId="255" priority="411" stopIfTrue="1"/>
  </conditionalFormatting>
  <conditionalFormatting sqref="J223">
    <cfRule type="duplicateValues" dxfId="254" priority="410" stopIfTrue="1"/>
  </conditionalFormatting>
  <conditionalFormatting sqref="I224">
    <cfRule type="duplicateValues" dxfId="253" priority="409" stopIfTrue="1"/>
  </conditionalFormatting>
  <conditionalFormatting sqref="J224">
    <cfRule type="duplicateValues" dxfId="252" priority="408" stopIfTrue="1"/>
  </conditionalFormatting>
  <conditionalFormatting sqref="I225">
    <cfRule type="duplicateValues" dxfId="251" priority="407" stopIfTrue="1"/>
  </conditionalFormatting>
  <conditionalFormatting sqref="J225">
    <cfRule type="duplicateValues" dxfId="250" priority="406" stopIfTrue="1"/>
  </conditionalFormatting>
  <conditionalFormatting sqref="I226">
    <cfRule type="duplicateValues" dxfId="249" priority="405" stopIfTrue="1"/>
  </conditionalFormatting>
  <conditionalFormatting sqref="J226">
    <cfRule type="duplicateValues" dxfId="248" priority="404" stopIfTrue="1"/>
  </conditionalFormatting>
  <conditionalFormatting sqref="I227">
    <cfRule type="duplicateValues" dxfId="247" priority="403" stopIfTrue="1"/>
  </conditionalFormatting>
  <conditionalFormatting sqref="J227">
    <cfRule type="duplicateValues" dxfId="246" priority="402" stopIfTrue="1"/>
  </conditionalFormatting>
  <conditionalFormatting sqref="I228">
    <cfRule type="duplicateValues" dxfId="245" priority="401" stopIfTrue="1"/>
  </conditionalFormatting>
  <conditionalFormatting sqref="J228">
    <cfRule type="duplicateValues" dxfId="244" priority="400" stopIfTrue="1"/>
  </conditionalFormatting>
  <conditionalFormatting sqref="I229">
    <cfRule type="duplicateValues" dxfId="243" priority="399" stopIfTrue="1"/>
  </conditionalFormatting>
  <conditionalFormatting sqref="J229">
    <cfRule type="duplicateValues" dxfId="242" priority="398" stopIfTrue="1"/>
  </conditionalFormatting>
  <conditionalFormatting sqref="I230">
    <cfRule type="duplicateValues" dxfId="241" priority="397" stopIfTrue="1"/>
  </conditionalFormatting>
  <conditionalFormatting sqref="J230">
    <cfRule type="duplicateValues" dxfId="240" priority="396" stopIfTrue="1"/>
  </conditionalFormatting>
  <conditionalFormatting sqref="I231">
    <cfRule type="duplicateValues" dxfId="239" priority="395" stopIfTrue="1"/>
  </conditionalFormatting>
  <conditionalFormatting sqref="J231">
    <cfRule type="duplicateValues" dxfId="238" priority="394" stopIfTrue="1"/>
  </conditionalFormatting>
  <conditionalFormatting sqref="I232">
    <cfRule type="duplicateValues" dxfId="237" priority="393" stopIfTrue="1"/>
  </conditionalFormatting>
  <conditionalFormatting sqref="J232">
    <cfRule type="duplicateValues" dxfId="236" priority="392" stopIfTrue="1"/>
  </conditionalFormatting>
  <conditionalFormatting sqref="I233">
    <cfRule type="duplicateValues" dxfId="235" priority="391" stopIfTrue="1"/>
  </conditionalFormatting>
  <conditionalFormatting sqref="J233">
    <cfRule type="duplicateValues" dxfId="234" priority="390" stopIfTrue="1"/>
  </conditionalFormatting>
  <conditionalFormatting sqref="I234">
    <cfRule type="duplicateValues" dxfId="233" priority="389" stopIfTrue="1"/>
  </conditionalFormatting>
  <conditionalFormatting sqref="J234">
    <cfRule type="duplicateValues" dxfId="232" priority="388" stopIfTrue="1"/>
  </conditionalFormatting>
  <conditionalFormatting sqref="I235">
    <cfRule type="duplicateValues" dxfId="231" priority="387" stopIfTrue="1"/>
  </conditionalFormatting>
  <conditionalFormatting sqref="J235">
    <cfRule type="duplicateValues" dxfId="230" priority="386" stopIfTrue="1"/>
  </conditionalFormatting>
  <conditionalFormatting sqref="I236">
    <cfRule type="duplicateValues" dxfId="229" priority="385" stopIfTrue="1"/>
  </conditionalFormatting>
  <conditionalFormatting sqref="J236">
    <cfRule type="duplicateValues" dxfId="228" priority="384" stopIfTrue="1"/>
  </conditionalFormatting>
  <conditionalFormatting sqref="I237">
    <cfRule type="duplicateValues" dxfId="227" priority="383" stopIfTrue="1"/>
  </conditionalFormatting>
  <conditionalFormatting sqref="J237">
    <cfRule type="duplicateValues" dxfId="226" priority="382" stopIfTrue="1"/>
  </conditionalFormatting>
  <conditionalFormatting sqref="I238">
    <cfRule type="duplicateValues" dxfId="225" priority="381" stopIfTrue="1"/>
  </conditionalFormatting>
  <conditionalFormatting sqref="J238">
    <cfRule type="duplicateValues" dxfId="224" priority="380" stopIfTrue="1"/>
  </conditionalFormatting>
  <conditionalFormatting sqref="I239">
    <cfRule type="duplicateValues" dxfId="223" priority="379" stopIfTrue="1"/>
  </conditionalFormatting>
  <conditionalFormatting sqref="J239">
    <cfRule type="duplicateValues" dxfId="222" priority="378" stopIfTrue="1"/>
  </conditionalFormatting>
  <conditionalFormatting sqref="I240">
    <cfRule type="duplicateValues" dxfId="221" priority="377" stopIfTrue="1"/>
  </conditionalFormatting>
  <conditionalFormatting sqref="J240">
    <cfRule type="duplicateValues" dxfId="220" priority="376" stopIfTrue="1"/>
  </conditionalFormatting>
  <conditionalFormatting sqref="I241">
    <cfRule type="duplicateValues" dxfId="219" priority="375" stopIfTrue="1"/>
  </conditionalFormatting>
  <conditionalFormatting sqref="J241">
    <cfRule type="duplicateValues" dxfId="218" priority="374" stopIfTrue="1"/>
  </conditionalFormatting>
  <conditionalFormatting sqref="I242">
    <cfRule type="duplicateValues" dxfId="217" priority="373" stopIfTrue="1"/>
  </conditionalFormatting>
  <conditionalFormatting sqref="J242">
    <cfRule type="duplicateValues" dxfId="216" priority="372" stopIfTrue="1"/>
  </conditionalFormatting>
  <conditionalFormatting sqref="I243">
    <cfRule type="duplicateValues" dxfId="215" priority="371" stopIfTrue="1"/>
  </conditionalFormatting>
  <conditionalFormatting sqref="J243">
    <cfRule type="duplicateValues" dxfId="214" priority="370" stopIfTrue="1"/>
  </conditionalFormatting>
  <conditionalFormatting sqref="I244">
    <cfRule type="duplicateValues" dxfId="213" priority="369" stopIfTrue="1"/>
  </conditionalFormatting>
  <conditionalFormatting sqref="J244">
    <cfRule type="duplicateValues" dxfId="212" priority="368" stopIfTrue="1"/>
  </conditionalFormatting>
  <conditionalFormatting sqref="I245">
    <cfRule type="duplicateValues" dxfId="211" priority="367" stopIfTrue="1"/>
  </conditionalFormatting>
  <conditionalFormatting sqref="J245">
    <cfRule type="duplicateValues" dxfId="210" priority="366" stopIfTrue="1"/>
  </conditionalFormatting>
  <conditionalFormatting sqref="I246">
    <cfRule type="duplicateValues" dxfId="209" priority="365" stopIfTrue="1"/>
  </conditionalFormatting>
  <conditionalFormatting sqref="J246">
    <cfRule type="duplicateValues" dxfId="208" priority="364" stopIfTrue="1"/>
  </conditionalFormatting>
  <conditionalFormatting sqref="I247">
    <cfRule type="duplicateValues" dxfId="207" priority="363" stopIfTrue="1"/>
  </conditionalFormatting>
  <conditionalFormatting sqref="J247">
    <cfRule type="duplicateValues" dxfId="206" priority="362" stopIfTrue="1"/>
  </conditionalFormatting>
  <conditionalFormatting sqref="I248">
    <cfRule type="duplicateValues" dxfId="205" priority="361" stopIfTrue="1"/>
  </conditionalFormatting>
  <conditionalFormatting sqref="J248">
    <cfRule type="duplicateValues" dxfId="204" priority="360" stopIfTrue="1"/>
  </conditionalFormatting>
  <conditionalFormatting sqref="I249">
    <cfRule type="duplicateValues" dxfId="203" priority="359" stopIfTrue="1"/>
  </conditionalFormatting>
  <conditionalFormatting sqref="J249">
    <cfRule type="duplicateValues" dxfId="202" priority="358" stopIfTrue="1"/>
  </conditionalFormatting>
  <conditionalFormatting sqref="I250">
    <cfRule type="duplicateValues" dxfId="201" priority="357" stopIfTrue="1"/>
  </conditionalFormatting>
  <conditionalFormatting sqref="J250">
    <cfRule type="duplicateValues" dxfId="200" priority="356" stopIfTrue="1"/>
  </conditionalFormatting>
  <conditionalFormatting sqref="I251">
    <cfRule type="duplicateValues" dxfId="199" priority="355" stopIfTrue="1"/>
  </conditionalFormatting>
  <conditionalFormatting sqref="J251">
    <cfRule type="duplicateValues" dxfId="198" priority="354" stopIfTrue="1"/>
  </conditionalFormatting>
  <conditionalFormatting sqref="I252">
    <cfRule type="duplicateValues" dxfId="197" priority="353" stopIfTrue="1"/>
  </conditionalFormatting>
  <conditionalFormatting sqref="J252">
    <cfRule type="duplicateValues" dxfId="196" priority="352" stopIfTrue="1"/>
  </conditionalFormatting>
  <conditionalFormatting sqref="I253">
    <cfRule type="duplicateValues" dxfId="195" priority="351" stopIfTrue="1"/>
  </conditionalFormatting>
  <conditionalFormatting sqref="J253">
    <cfRule type="duplicateValues" dxfId="194" priority="350" stopIfTrue="1"/>
  </conditionalFormatting>
  <conditionalFormatting sqref="I254">
    <cfRule type="duplicateValues" dxfId="193" priority="349" stopIfTrue="1"/>
  </conditionalFormatting>
  <conditionalFormatting sqref="J254">
    <cfRule type="duplicateValues" dxfId="192" priority="348" stopIfTrue="1"/>
  </conditionalFormatting>
  <conditionalFormatting sqref="I255">
    <cfRule type="duplicateValues" dxfId="191" priority="347" stopIfTrue="1"/>
  </conditionalFormatting>
  <conditionalFormatting sqref="J255">
    <cfRule type="duplicateValues" dxfId="190" priority="346" stopIfTrue="1"/>
  </conditionalFormatting>
  <conditionalFormatting sqref="I256">
    <cfRule type="duplicateValues" dxfId="189" priority="345" stopIfTrue="1"/>
  </conditionalFormatting>
  <conditionalFormatting sqref="J256">
    <cfRule type="duplicateValues" dxfId="188" priority="344" stopIfTrue="1"/>
  </conditionalFormatting>
  <conditionalFormatting sqref="I257">
    <cfRule type="duplicateValues" dxfId="187" priority="343" stopIfTrue="1"/>
  </conditionalFormatting>
  <conditionalFormatting sqref="J257">
    <cfRule type="duplicateValues" dxfId="186" priority="342" stopIfTrue="1"/>
  </conditionalFormatting>
  <conditionalFormatting sqref="I258">
    <cfRule type="duplicateValues" dxfId="185" priority="341" stopIfTrue="1"/>
  </conditionalFormatting>
  <conditionalFormatting sqref="J258">
    <cfRule type="duplicateValues" dxfId="184" priority="340" stopIfTrue="1"/>
  </conditionalFormatting>
  <conditionalFormatting sqref="I259">
    <cfRule type="duplicateValues" dxfId="183" priority="339" stopIfTrue="1"/>
  </conditionalFormatting>
  <conditionalFormatting sqref="J259">
    <cfRule type="duplicateValues" dxfId="182" priority="338" stopIfTrue="1"/>
  </conditionalFormatting>
  <conditionalFormatting sqref="I260">
    <cfRule type="duplicateValues" dxfId="181" priority="337" stopIfTrue="1"/>
  </conditionalFormatting>
  <conditionalFormatting sqref="J260">
    <cfRule type="duplicateValues" dxfId="180" priority="336" stopIfTrue="1"/>
  </conditionalFormatting>
  <conditionalFormatting sqref="I261">
    <cfRule type="duplicateValues" dxfId="179" priority="335" stopIfTrue="1"/>
  </conditionalFormatting>
  <conditionalFormatting sqref="J261">
    <cfRule type="duplicateValues" dxfId="178" priority="334" stopIfTrue="1"/>
  </conditionalFormatting>
  <conditionalFormatting sqref="I262">
    <cfRule type="duplicateValues" dxfId="177" priority="333" stopIfTrue="1"/>
  </conditionalFormatting>
  <conditionalFormatting sqref="J262">
    <cfRule type="duplicateValues" dxfId="176" priority="332" stopIfTrue="1"/>
  </conditionalFormatting>
  <conditionalFormatting sqref="I263">
    <cfRule type="duplicateValues" dxfId="175" priority="331" stopIfTrue="1"/>
  </conditionalFormatting>
  <conditionalFormatting sqref="J263">
    <cfRule type="duplicateValues" dxfId="174" priority="330" stopIfTrue="1"/>
  </conditionalFormatting>
  <conditionalFormatting sqref="I264">
    <cfRule type="duplicateValues" dxfId="173" priority="329" stopIfTrue="1"/>
  </conditionalFormatting>
  <conditionalFormatting sqref="J264">
    <cfRule type="duplicateValues" dxfId="172" priority="328" stopIfTrue="1"/>
  </conditionalFormatting>
  <conditionalFormatting sqref="I265">
    <cfRule type="duplicateValues" dxfId="171" priority="327" stopIfTrue="1"/>
  </conditionalFormatting>
  <conditionalFormatting sqref="J265">
    <cfRule type="duplicateValues" dxfId="170" priority="326" stopIfTrue="1"/>
  </conditionalFormatting>
  <conditionalFormatting sqref="I266">
    <cfRule type="duplicateValues" dxfId="169" priority="325" stopIfTrue="1"/>
  </conditionalFormatting>
  <conditionalFormatting sqref="J266">
    <cfRule type="duplicateValues" dxfId="168" priority="324" stopIfTrue="1"/>
  </conditionalFormatting>
  <conditionalFormatting sqref="I267">
    <cfRule type="duplicateValues" dxfId="167" priority="323" stopIfTrue="1"/>
  </conditionalFormatting>
  <conditionalFormatting sqref="J267">
    <cfRule type="duplicateValues" dxfId="166" priority="322" stopIfTrue="1"/>
  </conditionalFormatting>
  <conditionalFormatting sqref="I268">
    <cfRule type="duplicateValues" dxfId="165" priority="321" stopIfTrue="1"/>
  </conditionalFormatting>
  <conditionalFormatting sqref="J268">
    <cfRule type="duplicateValues" dxfId="164" priority="320" stopIfTrue="1"/>
  </conditionalFormatting>
  <conditionalFormatting sqref="I269">
    <cfRule type="duplicateValues" dxfId="163" priority="319" stopIfTrue="1"/>
  </conditionalFormatting>
  <conditionalFormatting sqref="J269">
    <cfRule type="duplicateValues" dxfId="162" priority="318" stopIfTrue="1"/>
  </conditionalFormatting>
  <conditionalFormatting sqref="I270">
    <cfRule type="duplicateValues" dxfId="161" priority="317" stopIfTrue="1"/>
  </conditionalFormatting>
  <conditionalFormatting sqref="J270">
    <cfRule type="duplicateValues" dxfId="160" priority="316" stopIfTrue="1"/>
  </conditionalFormatting>
  <conditionalFormatting sqref="I271">
    <cfRule type="duplicateValues" dxfId="159" priority="315" stopIfTrue="1"/>
  </conditionalFormatting>
  <conditionalFormatting sqref="J271">
    <cfRule type="duplicateValues" dxfId="158" priority="314" stopIfTrue="1"/>
  </conditionalFormatting>
  <conditionalFormatting sqref="I275">
    <cfRule type="duplicateValues" dxfId="157" priority="311" stopIfTrue="1"/>
  </conditionalFormatting>
  <conditionalFormatting sqref="J275">
    <cfRule type="duplicateValues" dxfId="156" priority="310" stopIfTrue="1"/>
  </conditionalFormatting>
  <conditionalFormatting sqref="I276">
    <cfRule type="duplicateValues" dxfId="155" priority="309" stopIfTrue="1"/>
  </conditionalFormatting>
  <conditionalFormatting sqref="J276">
    <cfRule type="duplicateValues" dxfId="154" priority="308" stopIfTrue="1"/>
  </conditionalFormatting>
  <conditionalFormatting sqref="I277">
    <cfRule type="duplicateValues" dxfId="153" priority="307" stopIfTrue="1"/>
  </conditionalFormatting>
  <conditionalFormatting sqref="J277">
    <cfRule type="duplicateValues" dxfId="152" priority="306" stopIfTrue="1"/>
  </conditionalFormatting>
  <conditionalFormatting sqref="I278">
    <cfRule type="duplicateValues" dxfId="151" priority="305" stopIfTrue="1"/>
  </conditionalFormatting>
  <conditionalFormatting sqref="J278">
    <cfRule type="duplicateValues" dxfId="150" priority="304" stopIfTrue="1"/>
  </conditionalFormatting>
  <conditionalFormatting sqref="I279">
    <cfRule type="duplicateValues" dxfId="149" priority="303" stopIfTrue="1"/>
  </conditionalFormatting>
  <conditionalFormatting sqref="J279">
    <cfRule type="duplicateValues" dxfId="148" priority="302" stopIfTrue="1"/>
  </conditionalFormatting>
  <conditionalFormatting sqref="I281">
    <cfRule type="duplicateValues" dxfId="147" priority="301" stopIfTrue="1"/>
  </conditionalFormatting>
  <conditionalFormatting sqref="J281">
    <cfRule type="duplicateValues" dxfId="146" priority="300" stopIfTrue="1"/>
  </conditionalFormatting>
  <conditionalFormatting sqref="I282">
    <cfRule type="duplicateValues" dxfId="145" priority="299" stopIfTrue="1"/>
  </conditionalFormatting>
  <conditionalFormatting sqref="J282">
    <cfRule type="duplicateValues" dxfId="144" priority="298" stopIfTrue="1"/>
  </conditionalFormatting>
  <conditionalFormatting sqref="I285">
    <cfRule type="duplicateValues" dxfId="143" priority="297" stopIfTrue="1"/>
  </conditionalFormatting>
  <conditionalFormatting sqref="J285">
    <cfRule type="duplicateValues" dxfId="142" priority="296" stopIfTrue="1"/>
  </conditionalFormatting>
  <conditionalFormatting sqref="I286">
    <cfRule type="duplicateValues" dxfId="141" priority="295" stopIfTrue="1"/>
  </conditionalFormatting>
  <conditionalFormatting sqref="J286">
    <cfRule type="duplicateValues" dxfId="140" priority="294" stopIfTrue="1"/>
  </conditionalFormatting>
  <conditionalFormatting sqref="I287">
    <cfRule type="duplicateValues" dxfId="139" priority="293" stopIfTrue="1"/>
  </conditionalFormatting>
  <conditionalFormatting sqref="J287">
    <cfRule type="duplicateValues" dxfId="138" priority="292" stopIfTrue="1"/>
  </conditionalFormatting>
  <conditionalFormatting sqref="I288">
    <cfRule type="duplicateValues" dxfId="137" priority="291" stopIfTrue="1"/>
  </conditionalFormatting>
  <conditionalFormatting sqref="J288">
    <cfRule type="duplicateValues" dxfId="136" priority="290" stopIfTrue="1"/>
  </conditionalFormatting>
  <conditionalFormatting sqref="I289">
    <cfRule type="duplicateValues" dxfId="135" priority="289" stopIfTrue="1"/>
  </conditionalFormatting>
  <conditionalFormatting sqref="J289">
    <cfRule type="duplicateValues" dxfId="134" priority="288" stopIfTrue="1"/>
  </conditionalFormatting>
  <conditionalFormatting sqref="I290">
    <cfRule type="duplicateValues" dxfId="133" priority="287" stopIfTrue="1"/>
  </conditionalFormatting>
  <conditionalFormatting sqref="J290">
    <cfRule type="duplicateValues" dxfId="132" priority="286" stopIfTrue="1"/>
  </conditionalFormatting>
  <conditionalFormatting sqref="I291">
    <cfRule type="duplicateValues" dxfId="131" priority="285" stopIfTrue="1"/>
  </conditionalFormatting>
  <conditionalFormatting sqref="J291">
    <cfRule type="duplicateValues" dxfId="130" priority="284" stopIfTrue="1"/>
  </conditionalFormatting>
  <conditionalFormatting sqref="I292">
    <cfRule type="duplicateValues" dxfId="129" priority="283" stopIfTrue="1"/>
  </conditionalFormatting>
  <conditionalFormatting sqref="J292">
    <cfRule type="duplicateValues" dxfId="128" priority="282" stopIfTrue="1"/>
  </conditionalFormatting>
  <conditionalFormatting sqref="I293">
    <cfRule type="duplicateValues" dxfId="127" priority="281" stopIfTrue="1"/>
  </conditionalFormatting>
  <conditionalFormatting sqref="J293">
    <cfRule type="duplicateValues" dxfId="126" priority="280" stopIfTrue="1"/>
  </conditionalFormatting>
  <conditionalFormatting sqref="I294">
    <cfRule type="duplicateValues" dxfId="125" priority="279" stopIfTrue="1"/>
  </conditionalFormatting>
  <conditionalFormatting sqref="J294">
    <cfRule type="duplicateValues" dxfId="124" priority="278" stopIfTrue="1"/>
  </conditionalFormatting>
  <conditionalFormatting sqref="I295">
    <cfRule type="duplicateValues" dxfId="123" priority="277" stopIfTrue="1"/>
  </conditionalFormatting>
  <conditionalFormatting sqref="J295">
    <cfRule type="duplicateValues" dxfId="122" priority="276" stopIfTrue="1"/>
  </conditionalFormatting>
  <conditionalFormatting sqref="I298">
    <cfRule type="duplicateValues" dxfId="121" priority="275" stopIfTrue="1"/>
  </conditionalFormatting>
  <conditionalFormatting sqref="J298">
    <cfRule type="duplicateValues" dxfId="120" priority="274" stopIfTrue="1"/>
  </conditionalFormatting>
  <conditionalFormatting sqref="I299">
    <cfRule type="duplicateValues" dxfId="119" priority="273" stopIfTrue="1"/>
  </conditionalFormatting>
  <conditionalFormatting sqref="J299">
    <cfRule type="duplicateValues" dxfId="118" priority="272" stopIfTrue="1"/>
  </conditionalFormatting>
  <conditionalFormatting sqref="I300">
    <cfRule type="duplicateValues" dxfId="117" priority="271" stopIfTrue="1"/>
  </conditionalFormatting>
  <conditionalFormatting sqref="J300">
    <cfRule type="duplicateValues" dxfId="116" priority="270" stopIfTrue="1"/>
  </conditionalFormatting>
  <conditionalFormatting sqref="I301">
    <cfRule type="duplicateValues" dxfId="115" priority="269" stopIfTrue="1"/>
  </conditionalFormatting>
  <conditionalFormatting sqref="J301">
    <cfRule type="duplicateValues" dxfId="114" priority="268" stopIfTrue="1"/>
  </conditionalFormatting>
  <conditionalFormatting sqref="I302">
    <cfRule type="duplicateValues" dxfId="113" priority="267" stopIfTrue="1"/>
  </conditionalFormatting>
  <conditionalFormatting sqref="J302">
    <cfRule type="duplicateValues" dxfId="112" priority="266" stopIfTrue="1"/>
  </conditionalFormatting>
  <conditionalFormatting sqref="I303">
    <cfRule type="duplicateValues" dxfId="111" priority="265" stopIfTrue="1"/>
  </conditionalFormatting>
  <conditionalFormatting sqref="J303">
    <cfRule type="duplicateValues" dxfId="110" priority="264" stopIfTrue="1"/>
  </conditionalFormatting>
  <conditionalFormatting sqref="I304">
    <cfRule type="duplicateValues" dxfId="109" priority="263" stopIfTrue="1"/>
  </conditionalFormatting>
  <conditionalFormatting sqref="J304">
    <cfRule type="duplicateValues" dxfId="108" priority="262" stopIfTrue="1"/>
  </conditionalFormatting>
  <conditionalFormatting sqref="I307">
    <cfRule type="duplicateValues" dxfId="107" priority="261" stopIfTrue="1"/>
  </conditionalFormatting>
  <conditionalFormatting sqref="J307">
    <cfRule type="duplicateValues" dxfId="106" priority="260" stopIfTrue="1"/>
  </conditionalFormatting>
  <conditionalFormatting sqref="I308">
    <cfRule type="duplicateValues" dxfId="105" priority="259" stopIfTrue="1"/>
  </conditionalFormatting>
  <conditionalFormatting sqref="J308">
    <cfRule type="duplicateValues" dxfId="104" priority="258" stopIfTrue="1"/>
  </conditionalFormatting>
  <conditionalFormatting sqref="I309">
    <cfRule type="duplicateValues" dxfId="103" priority="257" stopIfTrue="1"/>
  </conditionalFormatting>
  <conditionalFormatting sqref="J309">
    <cfRule type="duplicateValues" dxfId="102" priority="256" stopIfTrue="1"/>
  </conditionalFormatting>
  <conditionalFormatting sqref="I312">
    <cfRule type="duplicateValues" dxfId="101" priority="255" stopIfTrue="1"/>
  </conditionalFormatting>
  <conditionalFormatting sqref="J312">
    <cfRule type="duplicateValues" dxfId="100" priority="254" stopIfTrue="1"/>
  </conditionalFormatting>
  <conditionalFormatting sqref="I313">
    <cfRule type="duplicateValues" dxfId="99" priority="253" stopIfTrue="1"/>
  </conditionalFormatting>
  <conditionalFormatting sqref="J313">
    <cfRule type="duplicateValues" dxfId="98" priority="252" stopIfTrue="1"/>
  </conditionalFormatting>
  <conditionalFormatting sqref="I314">
    <cfRule type="duplicateValues" dxfId="97" priority="251" stopIfTrue="1"/>
  </conditionalFormatting>
  <conditionalFormatting sqref="J314">
    <cfRule type="duplicateValues" dxfId="96" priority="250" stopIfTrue="1"/>
  </conditionalFormatting>
  <conditionalFormatting sqref="I320">
    <cfRule type="duplicateValues" dxfId="95" priority="249" stopIfTrue="1"/>
  </conditionalFormatting>
  <conditionalFormatting sqref="J320">
    <cfRule type="duplicateValues" dxfId="94" priority="248" stopIfTrue="1"/>
  </conditionalFormatting>
  <conditionalFormatting sqref="I321">
    <cfRule type="duplicateValues" dxfId="93" priority="247" stopIfTrue="1"/>
  </conditionalFormatting>
  <conditionalFormatting sqref="J321">
    <cfRule type="duplicateValues" dxfId="92" priority="246" stopIfTrue="1"/>
  </conditionalFormatting>
  <conditionalFormatting sqref="I322">
    <cfRule type="duplicateValues" dxfId="91" priority="245" stopIfTrue="1"/>
  </conditionalFormatting>
  <conditionalFormatting sqref="J322">
    <cfRule type="duplicateValues" dxfId="90" priority="244" stopIfTrue="1"/>
  </conditionalFormatting>
  <conditionalFormatting sqref="I315">
    <cfRule type="duplicateValues" dxfId="89" priority="243" stopIfTrue="1"/>
  </conditionalFormatting>
  <conditionalFormatting sqref="J315">
    <cfRule type="duplicateValues" dxfId="88" priority="242" stopIfTrue="1"/>
  </conditionalFormatting>
  <conditionalFormatting sqref="I316">
    <cfRule type="duplicateValues" dxfId="87" priority="241" stopIfTrue="1"/>
  </conditionalFormatting>
  <conditionalFormatting sqref="J316">
    <cfRule type="duplicateValues" dxfId="86" priority="240" stopIfTrue="1"/>
  </conditionalFormatting>
  <conditionalFormatting sqref="I323">
    <cfRule type="duplicateValues" dxfId="85" priority="239" stopIfTrue="1"/>
  </conditionalFormatting>
  <conditionalFormatting sqref="J323">
    <cfRule type="duplicateValues" dxfId="84" priority="238" stopIfTrue="1"/>
  </conditionalFormatting>
  <conditionalFormatting sqref="I325">
    <cfRule type="duplicateValues" dxfId="83" priority="237" stopIfTrue="1"/>
  </conditionalFormatting>
  <conditionalFormatting sqref="J325">
    <cfRule type="duplicateValues" dxfId="82" priority="236" stopIfTrue="1"/>
  </conditionalFormatting>
  <conditionalFormatting sqref="I327">
    <cfRule type="duplicateValues" dxfId="81" priority="235" stopIfTrue="1"/>
  </conditionalFormatting>
  <conditionalFormatting sqref="J327">
    <cfRule type="duplicateValues" dxfId="80" priority="234" stopIfTrue="1"/>
  </conditionalFormatting>
  <conditionalFormatting sqref="I328">
    <cfRule type="duplicateValues" dxfId="79" priority="233" stopIfTrue="1"/>
  </conditionalFormatting>
  <conditionalFormatting sqref="J328">
    <cfRule type="duplicateValues" dxfId="78" priority="232" stopIfTrue="1"/>
  </conditionalFormatting>
  <conditionalFormatting sqref="I329">
    <cfRule type="duplicateValues" dxfId="77" priority="231" stopIfTrue="1"/>
  </conditionalFormatting>
  <conditionalFormatting sqref="J329">
    <cfRule type="duplicateValues" dxfId="76" priority="230" stopIfTrue="1"/>
  </conditionalFormatting>
  <conditionalFormatting sqref="I330">
    <cfRule type="duplicateValues" dxfId="75" priority="229" stopIfTrue="1"/>
  </conditionalFormatting>
  <conditionalFormatting sqref="J330">
    <cfRule type="duplicateValues" dxfId="74" priority="228" stopIfTrue="1"/>
  </conditionalFormatting>
  <conditionalFormatting sqref="I332">
    <cfRule type="duplicateValues" dxfId="73" priority="227" stopIfTrue="1"/>
  </conditionalFormatting>
  <conditionalFormatting sqref="J332">
    <cfRule type="duplicateValues" dxfId="72" priority="226" stopIfTrue="1"/>
  </conditionalFormatting>
  <conditionalFormatting sqref="I333">
    <cfRule type="duplicateValues" dxfId="71" priority="225" stopIfTrue="1"/>
  </conditionalFormatting>
  <conditionalFormatting sqref="J333">
    <cfRule type="duplicateValues" dxfId="70" priority="224" stopIfTrue="1"/>
  </conditionalFormatting>
  <conditionalFormatting sqref="I334">
    <cfRule type="duplicateValues" dxfId="69" priority="223" stopIfTrue="1"/>
  </conditionalFormatting>
  <conditionalFormatting sqref="J334">
    <cfRule type="duplicateValues" dxfId="68" priority="222" stopIfTrue="1"/>
  </conditionalFormatting>
  <conditionalFormatting sqref="I335">
    <cfRule type="duplicateValues" dxfId="67" priority="221" stopIfTrue="1"/>
  </conditionalFormatting>
  <conditionalFormatting sqref="J335">
    <cfRule type="duplicateValues" dxfId="66" priority="220" stopIfTrue="1"/>
  </conditionalFormatting>
  <conditionalFormatting sqref="I338">
    <cfRule type="duplicateValues" dxfId="65" priority="219" stopIfTrue="1"/>
  </conditionalFormatting>
  <conditionalFormatting sqref="J338">
    <cfRule type="duplicateValues" dxfId="64" priority="218" stopIfTrue="1"/>
  </conditionalFormatting>
  <conditionalFormatting sqref="I339">
    <cfRule type="duplicateValues" dxfId="63" priority="217" stopIfTrue="1"/>
  </conditionalFormatting>
  <conditionalFormatting sqref="J339">
    <cfRule type="duplicateValues" dxfId="62" priority="216" stopIfTrue="1"/>
  </conditionalFormatting>
  <conditionalFormatting sqref="I340">
    <cfRule type="duplicateValues" dxfId="61" priority="215" stopIfTrue="1"/>
  </conditionalFormatting>
  <conditionalFormatting sqref="J340">
    <cfRule type="duplicateValues" dxfId="60" priority="214" stopIfTrue="1"/>
  </conditionalFormatting>
  <conditionalFormatting sqref="I341">
    <cfRule type="duplicateValues" dxfId="59" priority="213" stopIfTrue="1"/>
  </conditionalFormatting>
  <conditionalFormatting sqref="J341">
    <cfRule type="duplicateValues" dxfId="58" priority="212" stopIfTrue="1"/>
  </conditionalFormatting>
  <conditionalFormatting sqref="I342">
    <cfRule type="duplicateValues" dxfId="57" priority="211" stopIfTrue="1"/>
  </conditionalFormatting>
  <conditionalFormatting sqref="J342">
    <cfRule type="duplicateValues" dxfId="56" priority="210" stopIfTrue="1"/>
  </conditionalFormatting>
  <conditionalFormatting sqref="I344">
    <cfRule type="duplicateValues" dxfId="55" priority="209" stopIfTrue="1"/>
  </conditionalFormatting>
  <conditionalFormatting sqref="J344">
    <cfRule type="duplicateValues" dxfId="54" priority="208" stopIfTrue="1"/>
  </conditionalFormatting>
  <conditionalFormatting sqref="I345">
    <cfRule type="duplicateValues" dxfId="53" priority="207" stopIfTrue="1"/>
  </conditionalFormatting>
  <conditionalFormatting sqref="J345">
    <cfRule type="duplicateValues" dxfId="52" priority="206" stopIfTrue="1"/>
  </conditionalFormatting>
  <conditionalFormatting sqref="I347">
    <cfRule type="duplicateValues" dxfId="51" priority="205" stopIfTrue="1"/>
  </conditionalFormatting>
  <conditionalFormatting sqref="J347">
    <cfRule type="duplicateValues" dxfId="50" priority="204" stopIfTrue="1"/>
  </conditionalFormatting>
  <conditionalFormatting sqref="I348">
    <cfRule type="duplicateValues" dxfId="49" priority="203" stopIfTrue="1"/>
  </conditionalFormatting>
  <conditionalFormatting sqref="J348">
    <cfRule type="duplicateValues" dxfId="48" priority="202" stopIfTrue="1"/>
  </conditionalFormatting>
  <conditionalFormatting sqref="I349">
    <cfRule type="duplicateValues" dxfId="47" priority="201" stopIfTrue="1"/>
  </conditionalFormatting>
  <conditionalFormatting sqref="J349">
    <cfRule type="duplicateValues" dxfId="46" priority="200" stopIfTrue="1"/>
  </conditionalFormatting>
  <conditionalFormatting sqref="I351">
    <cfRule type="duplicateValues" dxfId="45" priority="199" stopIfTrue="1"/>
  </conditionalFormatting>
  <conditionalFormatting sqref="J351">
    <cfRule type="duplicateValues" dxfId="44" priority="198" stopIfTrue="1"/>
  </conditionalFormatting>
  <conditionalFormatting sqref="I352">
    <cfRule type="duplicateValues" dxfId="43" priority="197" stopIfTrue="1"/>
  </conditionalFormatting>
  <conditionalFormatting sqref="J352">
    <cfRule type="duplicateValues" dxfId="42" priority="196" stopIfTrue="1"/>
  </conditionalFormatting>
  <conditionalFormatting sqref="I353">
    <cfRule type="duplicateValues" dxfId="41" priority="195" stopIfTrue="1"/>
  </conditionalFormatting>
  <conditionalFormatting sqref="J353">
    <cfRule type="duplicateValues" dxfId="40" priority="194" stopIfTrue="1"/>
  </conditionalFormatting>
  <conditionalFormatting sqref="I358">
    <cfRule type="duplicateValues" dxfId="39" priority="193" stopIfTrue="1"/>
  </conditionalFormatting>
  <conditionalFormatting sqref="J358">
    <cfRule type="duplicateValues" dxfId="38" priority="192" stopIfTrue="1"/>
  </conditionalFormatting>
  <conditionalFormatting sqref="I359">
    <cfRule type="duplicateValues" dxfId="37" priority="191" stopIfTrue="1"/>
  </conditionalFormatting>
  <conditionalFormatting sqref="J359">
    <cfRule type="duplicateValues" dxfId="36" priority="190" stopIfTrue="1"/>
  </conditionalFormatting>
  <conditionalFormatting sqref="I360">
    <cfRule type="duplicateValues" dxfId="35" priority="189" stopIfTrue="1"/>
  </conditionalFormatting>
  <conditionalFormatting sqref="J360">
    <cfRule type="duplicateValues" dxfId="34" priority="188" stopIfTrue="1"/>
  </conditionalFormatting>
  <conditionalFormatting sqref="I361">
    <cfRule type="duplicateValues" dxfId="33" priority="187" stopIfTrue="1"/>
  </conditionalFormatting>
  <conditionalFormatting sqref="J361">
    <cfRule type="duplicateValues" dxfId="32" priority="186" stopIfTrue="1"/>
  </conditionalFormatting>
  <conditionalFormatting sqref="I355">
    <cfRule type="duplicateValues" dxfId="31" priority="185" stopIfTrue="1"/>
  </conditionalFormatting>
  <conditionalFormatting sqref="J355">
    <cfRule type="duplicateValues" dxfId="30" priority="184" stopIfTrue="1"/>
  </conditionalFormatting>
  <conditionalFormatting sqref="I356">
    <cfRule type="duplicateValues" dxfId="29" priority="183" stopIfTrue="1"/>
  </conditionalFormatting>
  <conditionalFormatting sqref="J356">
    <cfRule type="duplicateValues" dxfId="28" priority="182" stopIfTrue="1"/>
  </conditionalFormatting>
  <conditionalFormatting sqref="F272">
    <cfRule type="duplicateValues" dxfId="27" priority="1113" stopIfTrue="1"/>
  </conditionalFormatting>
  <conditionalFormatting sqref="H272:H273 H208:H209 H153:H156 H158 H161:H173 H147:H150 H134:H139 H141:H143 H145 H176:H192">
    <cfRule type="duplicateValues" dxfId="26" priority="1122" stopIfTrue="1"/>
  </conditionalFormatting>
  <conditionalFormatting sqref="I272">
    <cfRule type="duplicateValues" dxfId="25" priority="1133" stopIfTrue="1"/>
  </conditionalFormatting>
  <conditionalFormatting sqref="J272">
    <cfRule type="duplicateValues" dxfId="24" priority="1134" stopIfTrue="1"/>
  </conditionalFormatting>
  <conditionalFormatting sqref="C318">
    <cfRule type="duplicateValues" dxfId="23" priority="181" stopIfTrue="1"/>
  </conditionalFormatting>
  <conditionalFormatting sqref="N218">
    <cfRule type="duplicateValues" dxfId="22" priority="180" stopIfTrue="1"/>
  </conditionalFormatting>
  <conditionalFormatting sqref="N219">
    <cfRule type="duplicateValues" dxfId="21" priority="179" stopIfTrue="1"/>
  </conditionalFormatting>
  <conditionalFormatting sqref="N220">
    <cfRule type="duplicateValues" dxfId="20" priority="178" stopIfTrue="1"/>
  </conditionalFormatting>
  <conditionalFormatting sqref="N221">
    <cfRule type="duplicateValues" dxfId="19" priority="177" stopIfTrue="1"/>
  </conditionalFormatting>
  <conditionalFormatting sqref="J274">
    <cfRule type="duplicateValues" dxfId="18" priority="125" stopIfTrue="1"/>
  </conditionalFormatting>
  <conditionalFormatting sqref="J280">
    <cfRule type="duplicateValues" dxfId="17" priority="119" stopIfTrue="1"/>
  </conditionalFormatting>
  <conditionalFormatting sqref="J296">
    <cfRule type="duplicateValues" dxfId="16" priority="105" stopIfTrue="1"/>
  </conditionalFormatting>
  <conditionalFormatting sqref="J305">
    <cfRule type="duplicateValues" dxfId="15" priority="97" stopIfTrue="1"/>
  </conditionalFormatting>
  <conditionalFormatting sqref="J310">
    <cfRule type="duplicateValues" dxfId="14" priority="93" stopIfTrue="1"/>
  </conditionalFormatting>
  <conditionalFormatting sqref="J317">
    <cfRule type="duplicateValues" dxfId="13" priority="87" stopIfTrue="1"/>
  </conditionalFormatting>
  <conditionalFormatting sqref="J319">
    <cfRule type="duplicateValues" dxfId="12" priority="85" stopIfTrue="1"/>
  </conditionalFormatting>
  <conditionalFormatting sqref="J324">
    <cfRule type="duplicateValues" dxfId="11" priority="79" stopIfTrue="1"/>
  </conditionalFormatting>
  <conditionalFormatting sqref="J326">
    <cfRule type="duplicateValues" dxfId="10" priority="72" stopIfTrue="1"/>
  </conditionalFormatting>
  <conditionalFormatting sqref="J331">
    <cfRule type="duplicateValues" dxfId="9" priority="65" stopIfTrue="1"/>
  </conditionalFormatting>
  <conditionalFormatting sqref="J336">
    <cfRule type="duplicateValues" dxfId="8" priority="53" stopIfTrue="1"/>
  </conditionalFormatting>
  <conditionalFormatting sqref="J337">
    <cfRule type="duplicateValues" dxfId="7" priority="52" stopIfTrue="1"/>
  </conditionalFormatting>
  <conditionalFormatting sqref="J343">
    <cfRule type="duplicateValues" dxfId="6" priority="39" stopIfTrue="1"/>
  </conditionalFormatting>
  <conditionalFormatting sqref="J346">
    <cfRule type="duplicateValues" dxfId="5" priority="36" stopIfTrue="1"/>
  </conditionalFormatting>
  <conditionalFormatting sqref="J350">
    <cfRule type="duplicateValues" dxfId="4" priority="25" stopIfTrue="1"/>
  </conditionalFormatting>
  <conditionalFormatting sqref="J354">
    <cfRule type="duplicateValues" dxfId="3" priority="16" stopIfTrue="1"/>
  </conditionalFormatting>
  <conditionalFormatting sqref="J357">
    <cfRule type="duplicateValues" dxfId="2" priority="11" stopIfTrue="1"/>
  </conditionalFormatting>
  <conditionalFormatting sqref="I117">
    <cfRule type="duplicateValues" dxfId="1" priority="1463" stopIfTrue="1"/>
  </conditionalFormatting>
  <conditionalFormatting sqref="J117">
    <cfRule type="duplicateValues" dxfId="0" priority="1464" stopIfTrue="1"/>
  </conditionalFormatting>
  <printOptions horizontalCentered="1"/>
  <pageMargins left="0.31496062992125984" right="0.31496062992125984" top="0.74803149606299213" bottom="0.74803149606299213" header="0.31496062992125984" footer="0.31496062992125984"/>
  <pageSetup paperSize="9" orientation="landscape" r:id="rId1"/>
  <headerFooter>
    <oddFooter>第 &amp;P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杨明月</dc:creator>
  <cp:lastModifiedBy>陈琳姿 10.104.98.17</cp:lastModifiedBy>
  <cp:lastPrinted>2017-11-13T02:19:57Z</cp:lastPrinted>
  <dcterms:created xsi:type="dcterms:W3CDTF">2017-09-22T04:04:53Z</dcterms:created>
  <dcterms:modified xsi:type="dcterms:W3CDTF">2017-11-13T02:20:50Z</dcterms:modified>
</cp:coreProperties>
</file>