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6" i="1"/>
  <c r="C7"/>
  <c r="C5"/>
  <c r="C11"/>
  <c r="C61"/>
  <c r="C67"/>
  <c r="C77"/>
  <c r="C60"/>
</calcChain>
</file>

<file path=xl/sharedStrings.xml><?xml version="1.0" encoding="utf-8"?>
<sst xmlns="http://schemas.openxmlformats.org/spreadsheetml/2006/main" count="293" uniqueCount="138">
  <si>
    <t>附件</t>
  </si>
  <si>
    <t>单位：万元</t>
  </si>
  <si>
    <t>长沙市小计</t>
  </si>
  <si>
    <t>　</t>
  </si>
  <si>
    <t>宁乡县</t>
  </si>
  <si>
    <t>株洲市小计</t>
  </si>
  <si>
    <t>炎陵县</t>
  </si>
  <si>
    <t>岳阳市小计</t>
  </si>
  <si>
    <t xml:space="preserve">       市本级</t>
  </si>
  <si>
    <t>常德市小计</t>
  </si>
  <si>
    <t>临澧县</t>
  </si>
  <si>
    <t>永州市小计</t>
  </si>
  <si>
    <t>市本级</t>
  </si>
  <si>
    <t>双牌县</t>
  </si>
  <si>
    <t>邵阳市小计</t>
  </si>
  <si>
    <t>新宁县</t>
  </si>
  <si>
    <t>娄底市小计</t>
  </si>
  <si>
    <t xml:space="preserve">        市本级</t>
  </si>
  <si>
    <t>益阳市小计</t>
  </si>
  <si>
    <t>怀化市小计</t>
  </si>
  <si>
    <t>靖州县</t>
  </si>
  <si>
    <t>张家界市小计</t>
  </si>
  <si>
    <t>慈利县</t>
  </si>
  <si>
    <t>湘西土家族苗族自治州小计</t>
  </si>
  <si>
    <t>古丈县</t>
  </si>
  <si>
    <t>保靖县</t>
  </si>
  <si>
    <t>长沙市</t>
  </si>
  <si>
    <t>株洲市</t>
  </si>
  <si>
    <t>岳阳市</t>
  </si>
  <si>
    <t>常德市</t>
  </si>
  <si>
    <t>永州市</t>
  </si>
  <si>
    <t>邵阳市</t>
  </si>
  <si>
    <t>娄底市</t>
  </si>
  <si>
    <t>益阳市</t>
  </si>
  <si>
    <t>怀化市</t>
  </si>
  <si>
    <t>张家界市</t>
  </si>
  <si>
    <t>湘西土家族苗族自治州</t>
  </si>
  <si>
    <t>市县（单位）名称</t>
  </si>
  <si>
    <t>金额</t>
  </si>
  <si>
    <t xml:space="preserve">    项   目</t>
  </si>
  <si>
    <t>备注</t>
  </si>
  <si>
    <t>合计</t>
  </si>
  <si>
    <t>县全民健身中心维修改造</t>
    <phoneticPr fontId="6" type="noConversion"/>
  </si>
  <si>
    <t>县体育馆维修改造</t>
    <phoneticPr fontId="6" type="noConversion"/>
  </si>
  <si>
    <t>县全民健身中心场馆维修改造</t>
    <phoneticPr fontId="6" type="noConversion"/>
  </si>
  <si>
    <t>县乒羽馆维修改造</t>
    <phoneticPr fontId="6" type="noConversion"/>
  </si>
  <si>
    <t>县体育广场维修改造</t>
    <phoneticPr fontId="6" type="noConversion"/>
  </si>
  <si>
    <t>县体育综合训练馆维修改造</t>
    <phoneticPr fontId="6" type="noConversion"/>
  </si>
  <si>
    <t>县文体中心场馆维修改造</t>
    <phoneticPr fontId="6" type="noConversion"/>
  </si>
  <si>
    <t>县文体中心设备维修</t>
    <phoneticPr fontId="6" type="noConversion"/>
  </si>
  <si>
    <t>市本级及所辖区</t>
    <phoneticPr fontId="6" type="noConversion"/>
  </si>
  <si>
    <t>湘潭市</t>
    <phoneticPr fontId="6" type="noConversion"/>
  </si>
  <si>
    <t>湘潭市小计</t>
    <phoneticPr fontId="6" type="noConversion"/>
  </si>
  <si>
    <t>市本级</t>
    <phoneticPr fontId="6" type="noConversion"/>
  </si>
  <si>
    <t>衡阳市</t>
    <phoneticPr fontId="6" type="noConversion"/>
  </si>
  <si>
    <t>衡阳市小计</t>
    <phoneticPr fontId="6" type="noConversion"/>
  </si>
  <si>
    <t>市本级</t>
    <phoneticPr fontId="6" type="noConversion"/>
  </si>
  <si>
    <t>市综合训练馆维修改造30万，市体育学校举重基地后备人才培养18万，市游泳基地后备人才培养15万</t>
    <phoneticPr fontId="6" type="noConversion"/>
  </si>
  <si>
    <t>市州小计</t>
    <phoneticPr fontId="6" type="noConversion"/>
  </si>
  <si>
    <t>省直小计</t>
    <phoneticPr fontId="6" type="noConversion"/>
  </si>
  <si>
    <t>省科技厅</t>
    <phoneticPr fontId="6" type="noConversion"/>
  </si>
  <si>
    <t>省体育局</t>
    <phoneticPr fontId="6" type="noConversion"/>
  </si>
  <si>
    <t>局本级</t>
  </si>
  <si>
    <t>省体操中心</t>
  </si>
  <si>
    <t>省举重中心</t>
  </si>
  <si>
    <t>省羽乒中心</t>
  </si>
  <si>
    <t>省摔柔跆中心</t>
  </si>
  <si>
    <t>省游泳中心</t>
  </si>
  <si>
    <t>省田径中心</t>
  </si>
  <si>
    <t>省射击中心</t>
  </si>
  <si>
    <t>省网球中心</t>
  </si>
  <si>
    <t>省体育职院</t>
  </si>
  <si>
    <t>省水上中心</t>
  </si>
  <si>
    <t>省体科所</t>
    <phoneticPr fontId="6" type="noConversion"/>
  </si>
  <si>
    <t>省航空运动管理中心</t>
    <phoneticPr fontId="6" type="noConversion"/>
  </si>
  <si>
    <t>省体模和摩托艇运动中心</t>
    <phoneticPr fontId="6" type="noConversion"/>
  </si>
  <si>
    <t>运动员常年赛成绩奖</t>
  </si>
  <si>
    <t>小计</t>
    <phoneticPr fontId="6" type="noConversion"/>
  </si>
  <si>
    <t>贺龙体育馆</t>
    <phoneticPr fontId="6" type="noConversion"/>
  </si>
  <si>
    <t>省体育场</t>
    <phoneticPr fontId="6" type="noConversion"/>
  </si>
  <si>
    <t>郴州市</t>
    <phoneticPr fontId="6" type="noConversion"/>
  </si>
  <si>
    <t>郴州市小计</t>
    <phoneticPr fontId="6" type="noConversion"/>
  </si>
  <si>
    <t>市本级</t>
    <phoneticPr fontId="6" type="noConversion"/>
  </si>
  <si>
    <t>州本级</t>
    <phoneticPr fontId="6" type="noConversion"/>
  </si>
  <si>
    <t>县全民健身中心维修改造</t>
    <phoneticPr fontId="6" type="noConversion"/>
  </si>
  <si>
    <t>训练综合馆维修</t>
  </si>
  <si>
    <t>郴州训练基地</t>
    <phoneticPr fontId="6" type="noConversion"/>
  </si>
  <si>
    <t>湘涛足球俱乐部</t>
    <phoneticPr fontId="6" type="noConversion"/>
  </si>
  <si>
    <t>功能科目</t>
    <phoneticPr fontId="6" type="noConversion"/>
  </si>
  <si>
    <t>经济科目</t>
    <phoneticPr fontId="6" type="noConversion"/>
  </si>
  <si>
    <t>2070399其他体育支出</t>
  </si>
  <si>
    <t>30299其他商品和服务支出</t>
    <phoneticPr fontId="6" type="noConversion"/>
  </si>
  <si>
    <t>30309对个人和家庭的补助</t>
  </si>
  <si>
    <t>2070399其他体育支出</t>
    <phoneticPr fontId="6" type="noConversion"/>
  </si>
  <si>
    <t>31099其他资本性支出</t>
    <phoneticPr fontId="6" type="noConversion"/>
  </si>
  <si>
    <t xml:space="preserve">
</t>
    <phoneticPr fontId="6" type="noConversion"/>
  </si>
  <si>
    <t>全省太极拳一级社会体育指导员培训班10，全省健身教练一级社会体育指导员培训班10，全省基层足球协会业务培训4，全省社区足球指导员训练营16</t>
    <phoneticPr fontId="6" type="noConversion"/>
  </si>
  <si>
    <t>大楼配套设施维修</t>
    <phoneticPr fontId="6" type="noConversion"/>
  </si>
  <si>
    <t>运动员常年赛成绩奖</t>
    <phoneticPr fontId="6" type="noConversion"/>
  </si>
  <si>
    <t>备战全运会器材、参赛</t>
    <phoneticPr fontId="6" type="noConversion"/>
  </si>
  <si>
    <t>运动员常年赛成绩奖</t>
    <phoneticPr fontId="6" type="noConversion"/>
  </si>
  <si>
    <t>备战全运会训练、营养等</t>
    <phoneticPr fontId="6" type="noConversion"/>
  </si>
  <si>
    <t>备战全运会训练、营养等</t>
    <phoneticPr fontId="6" type="noConversion"/>
  </si>
  <si>
    <t>田径棚训练场维修</t>
    <phoneticPr fontId="6" type="noConversion"/>
  </si>
  <si>
    <t>备战全运会训练、营养等</t>
    <phoneticPr fontId="6" type="noConversion"/>
  </si>
  <si>
    <t>训练房设施维修</t>
    <phoneticPr fontId="6" type="noConversion"/>
  </si>
  <si>
    <t>备战全运会训练、营养等</t>
    <phoneticPr fontId="6" type="noConversion"/>
  </si>
  <si>
    <t>局大院维修改造</t>
    <phoneticPr fontId="6" type="noConversion"/>
  </si>
  <si>
    <t>全运会观赛及保障经费</t>
    <phoneticPr fontId="6" type="noConversion"/>
  </si>
  <si>
    <t>省体校女子足球队训练比赛经费等</t>
    <phoneticPr fontId="6" type="noConversion"/>
  </si>
  <si>
    <t>体院围墙改造25、体校道路维修25</t>
    <phoneticPr fontId="6" type="noConversion"/>
  </si>
  <si>
    <t>田径场看台设施维修</t>
    <phoneticPr fontId="6" type="noConversion"/>
  </si>
  <si>
    <t>科研室维修改造</t>
    <phoneticPr fontId="6" type="noConversion"/>
  </si>
  <si>
    <t>备战全运会科研攻关经费</t>
    <phoneticPr fontId="6" type="noConversion"/>
  </si>
  <si>
    <t>运动员常年赛成绩奖</t>
    <phoneticPr fontId="6" type="noConversion"/>
  </si>
  <si>
    <t>市体育学校柔道基地后备人才培养</t>
    <phoneticPr fontId="6" type="noConversion"/>
  </si>
  <si>
    <t>市体育学校举重基地后备人才培养15，市体育学校资兴皮划艇、赛艇基地后备人才培养15</t>
    <phoneticPr fontId="6" type="noConversion"/>
  </si>
  <si>
    <t>市体育学校游泳基地后备人才培养</t>
    <phoneticPr fontId="6" type="noConversion"/>
  </si>
  <si>
    <t>市体育场设备购置及维修改造</t>
    <phoneticPr fontId="6" type="noConversion"/>
  </si>
  <si>
    <t>市摔跤柔道学校摔跤、柔道基地后备人才培养18，市羽毛球学校羽毛球基地后备人才培养18</t>
    <phoneticPr fontId="6" type="noConversion"/>
  </si>
  <si>
    <t>赫山区体育馆维修改造</t>
    <phoneticPr fontId="6" type="noConversion"/>
  </si>
  <si>
    <t>全民健身中心体育设施维修改造</t>
    <phoneticPr fontId="6" type="noConversion"/>
  </si>
  <si>
    <t>市体育运动学校射击基地后备人才培养13，市摔、柔、跆基地后备人才培养10，市田径基地后备人才培养10</t>
    <phoneticPr fontId="6" type="noConversion"/>
  </si>
  <si>
    <t>市体育运动学校游泳基地后备人才培养10，羽毛球基地后备人才培养10</t>
    <phoneticPr fontId="6" type="noConversion"/>
  </si>
  <si>
    <t>市体育运动学校射击基地10，摔跤、柔道基地10，游泳基地10</t>
    <phoneticPr fontId="6" type="noConversion"/>
  </si>
  <si>
    <t>市体育学校器材更新</t>
    <phoneticPr fontId="6" type="noConversion"/>
  </si>
  <si>
    <t>市体育学校皮划艇、赛艇基地后备人才培养10，射击基地后备人才培养10；市游泳学校游泳基地后备人才培养18</t>
    <phoneticPr fontId="6" type="noConversion"/>
  </si>
  <si>
    <t>市体育运动学校网球基地后备人才培养10，游泳、跳水基地后备人才培养10，羽毛球基地后备人才培养10</t>
    <phoneticPr fontId="6" type="noConversion"/>
  </si>
  <si>
    <t>市体育运动学校射击基地后备人才培养15，体操基地后备人才培养15，市游跳中心游泳、跳水基地后备人才培养18</t>
    <phoneticPr fontId="6" type="noConversion"/>
  </si>
  <si>
    <t>市体育运动学校皮划艇、赛艇基地后备人才培养15，射击基地后备人才培养15，摔跤、柔道基地后备人才培养15；市少年儿童体育学校体操、蹦床基地后备人才培养18；市学校业余训练指导中心田径基地后备人才培养18</t>
    <phoneticPr fontId="6" type="noConversion"/>
  </si>
  <si>
    <t>芙蓉区2017年中华龙舟大赛（长沙.芙蓉站）60</t>
    <phoneticPr fontId="6" type="noConversion"/>
  </si>
  <si>
    <t>雅礼中学全运会备战经费</t>
    <phoneticPr fontId="6" type="noConversion"/>
  </si>
  <si>
    <t>市体育训练竞赛管理中心皮划艇、赛艇基地后备人才培养15；贺龙体校摔、柔、跆基地后备人才培养10；市体操学校体操基地、蹦床基地后备人才培养10；市体育训练竞赛管理中心羽毛球基地后备人才培养15</t>
    <phoneticPr fontId="6" type="noConversion"/>
  </si>
  <si>
    <t>州举重人才基地后备人才培养18；州民族体育运动学校摔跤基地后备人才培养15</t>
    <phoneticPr fontId="6" type="noConversion"/>
  </si>
  <si>
    <t>2017年体育经费安排表</t>
    <phoneticPr fontId="6" type="noConversion"/>
  </si>
  <si>
    <t>小计</t>
    <phoneticPr fontId="6" type="noConversion"/>
  </si>
  <si>
    <t>全运会备战经费</t>
    <phoneticPr fontId="6" type="noConversion"/>
  </si>
  <si>
    <t>足球后备人才培养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</si>
</sst>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topLeftCell="A55" workbookViewId="0">
      <selection activeCell="F9" sqref="F9"/>
    </sheetView>
  </sheetViews>
  <sheetFormatPr defaultRowHeight="13.5"/>
  <cols>
    <col min="1" max="1" width="12.5" customWidth="1"/>
    <col min="2" max="2" width="13.25" customWidth="1"/>
    <col min="3" max="3" width="7.875" style="3" customWidth="1"/>
    <col min="4" max="4" width="10.125" style="17" customWidth="1"/>
    <col min="5" max="5" width="12.625" style="17" customWidth="1"/>
    <col min="6" max="6" width="23.625" customWidth="1"/>
    <col min="7" max="7" width="6.875" customWidth="1"/>
  </cols>
  <sheetData>
    <row r="1" spans="1:7" ht="14.25">
      <c r="A1" s="1" t="s">
        <v>0</v>
      </c>
    </row>
    <row r="2" spans="1:7" s="2" customFormat="1" ht="34.5" customHeight="1">
      <c r="A2" s="47" t="s">
        <v>134</v>
      </c>
      <c r="B2" s="47"/>
      <c r="C2" s="47"/>
      <c r="D2" s="47"/>
      <c r="E2" s="47"/>
      <c r="F2" s="47"/>
    </row>
    <row r="3" spans="1:7" ht="24" customHeight="1">
      <c r="F3" s="48" t="s">
        <v>1</v>
      </c>
      <c r="G3" s="48"/>
    </row>
    <row r="4" spans="1:7" ht="30" customHeight="1">
      <c r="A4" s="45" t="s">
        <v>37</v>
      </c>
      <c r="B4" s="46"/>
      <c r="C4" s="5" t="s">
        <v>38</v>
      </c>
      <c r="D4" s="16" t="s">
        <v>88</v>
      </c>
      <c r="E4" s="16" t="s">
        <v>89</v>
      </c>
      <c r="F4" s="5" t="s">
        <v>39</v>
      </c>
      <c r="G4" s="5" t="s">
        <v>40</v>
      </c>
    </row>
    <row r="5" spans="1:7" ht="30" customHeight="1">
      <c r="A5" s="45" t="s">
        <v>41</v>
      </c>
      <c r="B5" s="46"/>
      <c r="C5" s="14">
        <f>C6+C60</f>
        <v>4721</v>
      </c>
      <c r="D5" s="18"/>
      <c r="E5" s="18"/>
      <c r="F5" s="4"/>
      <c r="G5" s="4"/>
    </row>
    <row r="6" spans="1:7" ht="30" customHeight="1">
      <c r="A6" s="45" t="s">
        <v>59</v>
      </c>
      <c r="B6" s="46"/>
      <c r="C6" s="14">
        <f>C7+C54+C57</f>
        <v>3801</v>
      </c>
      <c r="D6" s="18"/>
      <c r="E6" s="18"/>
      <c r="F6" s="4"/>
      <c r="G6" s="4"/>
    </row>
    <row r="7" spans="1:7" ht="30" customHeight="1">
      <c r="A7" s="49" t="s">
        <v>61</v>
      </c>
      <c r="B7" s="16" t="s">
        <v>77</v>
      </c>
      <c r="C7" s="14">
        <f>C8+C11+C14+C17+C20+C24+C27+C31+C34+C37+C42+C43+C46+C47+C50+C51</f>
        <v>2911</v>
      </c>
      <c r="D7" s="18"/>
      <c r="E7" s="18"/>
      <c r="F7" s="4"/>
      <c r="G7" s="4"/>
    </row>
    <row r="8" spans="1:7" ht="30" customHeight="1">
      <c r="A8" s="50"/>
      <c r="B8" s="37" t="s">
        <v>62</v>
      </c>
      <c r="C8" s="23">
        <v>251</v>
      </c>
      <c r="D8" s="18"/>
      <c r="E8" s="18"/>
      <c r="F8" s="4"/>
      <c r="G8" s="4"/>
    </row>
    <row r="9" spans="1:7" ht="30" customHeight="1">
      <c r="A9" s="50"/>
      <c r="B9" s="38"/>
      <c r="C9" s="10">
        <v>160</v>
      </c>
      <c r="D9" s="20" t="s">
        <v>90</v>
      </c>
      <c r="E9" s="22" t="s">
        <v>91</v>
      </c>
      <c r="F9" s="22" t="s">
        <v>108</v>
      </c>
      <c r="G9" s="4"/>
    </row>
    <row r="10" spans="1:7" ht="30" customHeight="1">
      <c r="A10" s="50"/>
      <c r="B10" s="39"/>
      <c r="C10" s="10">
        <v>91</v>
      </c>
      <c r="D10" s="22" t="s">
        <v>93</v>
      </c>
      <c r="E10" s="22" t="s">
        <v>94</v>
      </c>
      <c r="F10" s="22" t="s">
        <v>107</v>
      </c>
      <c r="G10" s="4"/>
    </row>
    <row r="11" spans="1:7" ht="30" customHeight="1">
      <c r="A11" s="50"/>
      <c r="B11" s="37" t="s">
        <v>63</v>
      </c>
      <c r="C11" s="23">
        <f>C12+C13</f>
        <v>174.1</v>
      </c>
      <c r="D11" s="11"/>
      <c r="E11" s="11"/>
      <c r="F11" s="22"/>
      <c r="G11" s="4"/>
    </row>
    <row r="12" spans="1:7" ht="30" customHeight="1">
      <c r="A12" s="50"/>
      <c r="B12" s="38"/>
      <c r="C12" s="10">
        <v>128</v>
      </c>
      <c r="D12" s="20" t="s">
        <v>90</v>
      </c>
      <c r="E12" s="22" t="s">
        <v>91</v>
      </c>
      <c r="F12" s="22" t="s">
        <v>106</v>
      </c>
      <c r="G12" s="4"/>
    </row>
    <row r="13" spans="1:7" ht="30" customHeight="1">
      <c r="A13" s="50"/>
      <c r="B13" s="39"/>
      <c r="C13" s="10">
        <v>46.1</v>
      </c>
      <c r="D13" s="20" t="s">
        <v>90</v>
      </c>
      <c r="E13" s="20" t="s">
        <v>92</v>
      </c>
      <c r="F13" s="22" t="s">
        <v>98</v>
      </c>
      <c r="G13" s="4"/>
    </row>
    <row r="14" spans="1:7" ht="30" customHeight="1">
      <c r="A14" s="50"/>
      <c r="B14" s="37" t="s">
        <v>64</v>
      </c>
      <c r="C14" s="23">
        <v>535.74</v>
      </c>
      <c r="D14" s="11"/>
      <c r="E14" s="11"/>
      <c r="F14" s="22"/>
      <c r="G14" s="4"/>
    </row>
    <row r="15" spans="1:7" ht="30" customHeight="1">
      <c r="A15" s="50"/>
      <c r="B15" s="38"/>
      <c r="C15" s="10">
        <v>366</v>
      </c>
      <c r="D15" s="20" t="s">
        <v>90</v>
      </c>
      <c r="E15" s="22" t="s">
        <v>91</v>
      </c>
      <c r="F15" s="22" t="s">
        <v>101</v>
      </c>
      <c r="G15" s="4"/>
    </row>
    <row r="16" spans="1:7" ht="30" customHeight="1">
      <c r="A16" s="50"/>
      <c r="B16" s="39"/>
      <c r="C16" s="10">
        <v>169.74</v>
      </c>
      <c r="D16" s="20" t="s">
        <v>90</v>
      </c>
      <c r="E16" s="20" t="s">
        <v>92</v>
      </c>
      <c r="F16" s="22" t="s">
        <v>98</v>
      </c>
      <c r="G16" s="4"/>
    </row>
    <row r="17" spans="1:7" ht="30" customHeight="1">
      <c r="A17" s="50"/>
      <c r="B17" s="37" t="s">
        <v>65</v>
      </c>
      <c r="C17" s="23">
        <v>197.21</v>
      </c>
      <c r="D17" s="11"/>
      <c r="E17" s="11"/>
      <c r="F17" s="22"/>
      <c r="G17" s="4"/>
    </row>
    <row r="18" spans="1:7" ht="30" customHeight="1">
      <c r="A18" s="50"/>
      <c r="B18" s="38"/>
      <c r="C18" s="10">
        <v>186</v>
      </c>
      <c r="D18" s="20" t="s">
        <v>90</v>
      </c>
      <c r="E18" s="22" t="s">
        <v>91</v>
      </c>
      <c r="F18" s="22" t="s">
        <v>102</v>
      </c>
      <c r="G18" s="4"/>
    </row>
    <row r="19" spans="1:7" ht="30" customHeight="1">
      <c r="A19" s="50"/>
      <c r="B19" s="39"/>
      <c r="C19" s="10">
        <v>11.21</v>
      </c>
      <c r="D19" s="20" t="s">
        <v>90</v>
      </c>
      <c r="E19" s="20" t="s">
        <v>92</v>
      </c>
      <c r="F19" s="22" t="s">
        <v>98</v>
      </c>
      <c r="G19" s="4"/>
    </row>
    <row r="20" spans="1:7" ht="30" customHeight="1">
      <c r="A20" s="50"/>
      <c r="B20" s="37" t="s">
        <v>66</v>
      </c>
      <c r="C20" s="23">
        <v>271.36</v>
      </c>
      <c r="D20" s="11"/>
      <c r="E20" s="11"/>
      <c r="F20" s="11"/>
      <c r="G20" s="4"/>
    </row>
    <row r="21" spans="1:7" ht="30" customHeight="1">
      <c r="A21" s="50"/>
      <c r="B21" s="38"/>
      <c r="C21" s="10">
        <v>208</v>
      </c>
      <c r="D21" s="20" t="s">
        <v>90</v>
      </c>
      <c r="E21" s="22" t="s">
        <v>91</v>
      </c>
      <c r="F21" s="22" t="s">
        <v>101</v>
      </c>
      <c r="G21" s="4"/>
    </row>
    <row r="22" spans="1:7" ht="30" customHeight="1">
      <c r="A22" s="50"/>
      <c r="B22" s="38"/>
      <c r="C22" s="10">
        <v>33.36</v>
      </c>
      <c r="D22" s="20" t="s">
        <v>90</v>
      </c>
      <c r="E22" s="20" t="s">
        <v>92</v>
      </c>
      <c r="F22" s="11" t="s">
        <v>98</v>
      </c>
      <c r="G22" s="4"/>
    </row>
    <row r="23" spans="1:7" ht="30" customHeight="1">
      <c r="A23" s="50"/>
      <c r="B23" s="39"/>
      <c r="C23" s="10">
        <v>30</v>
      </c>
      <c r="D23" s="22" t="s">
        <v>93</v>
      </c>
      <c r="E23" s="22" t="s">
        <v>94</v>
      </c>
      <c r="F23" s="11" t="s">
        <v>105</v>
      </c>
      <c r="G23" s="4"/>
    </row>
    <row r="24" spans="1:7" ht="30" customHeight="1">
      <c r="A24" s="50"/>
      <c r="B24" s="37" t="s">
        <v>67</v>
      </c>
      <c r="C24" s="23">
        <v>276.49</v>
      </c>
      <c r="D24" s="11"/>
      <c r="E24" s="11"/>
      <c r="F24" s="11"/>
      <c r="G24" s="4"/>
    </row>
    <row r="25" spans="1:7" ht="30" customHeight="1">
      <c r="A25" s="50"/>
      <c r="B25" s="38"/>
      <c r="C25" s="10">
        <v>206</v>
      </c>
      <c r="D25" s="20" t="s">
        <v>90</v>
      </c>
      <c r="E25" s="22" t="s">
        <v>91</v>
      </c>
      <c r="F25" s="22" t="s">
        <v>102</v>
      </c>
      <c r="G25" s="4"/>
    </row>
    <row r="26" spans="1:7" ht="30" customHeight="1">
      <c r="A26" s="50"/>
      <c r="B26" s="39"/>
      <c r="C26" s="10">
        <v>70.489999999999995</v>
      </c>
      <c r="D26" s="20" t="s">
        <v>90</v>
      </c>
      <c r="E26" s="20" t="s">
        <v>92</v>
      </c>
      <c r="F26" s="11" t="s">
        <v>98</v>
      </c>
      <c r="G26" s="4"/>
    </row>
    <row r="27" spans="1:7" ht="30" customHeight="1">
      <c r="A27" s="50"/>
      <c r="B27" s="37" t="s">
        <v>68</v>
      </c>
      <c r="C27" s="23">
        <v>240.07</v>
      </c>
      <c r="D27" s="11"/>
      <c r="E27" s="11"/>
      <c r="F27" s="11"/>
      <c r="G27" s="4"/>
    </row>
    <row r="28" spans="1:7" ht="30" customHeight="1">
      <c r="A28" s="50"/>
      <c r="B28" s="38"/>
      <c r="C28" s="10">
        <v>188</v>
      </c>
      <c r="D28" s="20" t="s">
        <v>90</v>
      </c>
      <c r="E28" s="22" t="s">
        <v>91</v>
      </c>
      <c r="F28" s="11" t="s">
        <v>104</v>
      </c>
      <c r="G28" s="4"/>
    </row>
    <row r="29" spans="1:7" ht="30" customHeight="1">
      <c r="A29" s="50"/>
      <c r="B29" s="38"/>
      <c r="C29" s="10">
        <v>32.07</v>
      </c>
      <c r="D29" s="20" t="s">
        <v>90</v>
      </c>
      <c r="E29" s="20" t="s">
        <v>92</v>
      </c>
      <c r="F29" s="11" t="s">
        <v>98</v>
      </c>
      <c r="G29" s="4"/>
    </row>
    <row r="30" spans="1:7" ht="30" customHeight="1">
      <c r="A30" s="50"/>
      <c r="B30" s="39"/>
      <c r="C30" s="10">
        <v>20</v>
      </c>
      <c r="D30" s="22" t="s">
        <v>93</v>
      </c>
      <c r="E30" s="22" t="s">
        <v>94</v>
      </c>
      <c r="F30" s="11" t="s">
        <v>103</v>
      </c>
      <c r="G30" s="4"/>
    </row>
    <row r="31" spans="1:7" ht="30" customHeight="1">
      <c r="A31" s="50"/>
      <c r="B31" s="37" t="s">
        <v>69</v>
      </c>
      <c r="C31" s="23">
        <v>87.64</v>
      </c>
      <c r="D31" s="11"/>
      <c r="E31" s="11"/>
      <c r="F31" s="11"/>
      <c r="G31" s="4"/>
    </row>
    <row r="32" spans="1:7" ht="30" customHeight="1">
      <c r="A32" s="50"/>
      <c r="B32" s="38"/>
      <c r="C32" s="10">
        <v>75</v>
      </c>
      <c r="D32" s="20" t="s">
        <v>90</v>
      </c>
      <c r="E32" s="22" t="s">
        <v>91</v>
      </c>
      <c r="F32" s="11" t="s">
        <v>102</v>
      </c>
      <c r="G32" s="4"/>
    </row>
    <row r="33" spans="1:7" ht="30" customHeight="1">
      <c r="A33" s="50"/>
      <c r="B33" s="39"/>
      <c r="C33" s="10">
        <v>12.64</v>
      </c>
      <c r="D33" s="20" t="s">
        <v>90</v>
      </c>
      <c r="E33" s="20" t="s">
        <v>92</v>
      </c>
      <c r="F33" s="11" t="s">
        <v>98</v>
      </c>
      <c r="G33" s="4"/>
    </row>
    <row r="34" spans="1:7" ht="30" customHeight="1">
      <c r="A34" s="50"/>
      <c r="B34" s="37" t="s">
        <v>70</v>
      </c>
      <c r="C34" s="23">
        <v>45.01</v>
      </c>
      <c r="D34" s="20"/>
      <c r="E34" s="20"/>
      <c r="F34" s="11"/>
      <c r="G34" s="4"/>
    </row>
    <row r="35" spans="1:7" ht="30" customHeight="1">
      <c r="A35" s="50"/>
      <c r="B35" s="38"/>
      <c r="C35" s="10">
        <v>43</v>
      </c>
      <c r="D35" s="20" t="s">
        <v>90</v>
      </c>
      <c r="E35" s="22" t="s">
        <v>91</v>
      </c>
      <c r="F35" s="11" t="s">
        <v>101</v>
      </c>
      <c r="G35" s="4"/>
    </row>
    <row r="36" spans="1:7" ht="30" customHeight="1">
      <c r="A36" s="50"/>
      <c r="B36" s="39"/>
      <c r="C36" s="24">
        <v>2.0099999999999998</v>
      </c>
      <c r="D36" s="20" t="s">
        <v>90</v>
      </c>
      <c r="E36" s="20" t="s">
        <v>92</v>
      </c>
      <c r="F36" s="11" t="s">
        <v>100</v>
      </c>
      <c r="G36" s="4"/>
    </row>
    <row r="37" spans="1:7" ht="30" customHeight="1">
      <c r="A37" s="50"/>
      <c r="B37" s="37" t="s">
        <v>71</v>
      </c>
      <c r="C37" s="23">
        <v>410</v>
      </c>
      <c r="D37" s="11"/>
      <c r="E37" s="11"/>
      <c r="F37" s="11" t="s">
        <v>95</v>
      </c>
      <c r="G37" s="4"/>
    </row>
    <row r="38" spans="1:7" ht="30" customHeight="1">
      <c r="A38" s="50"/>
      <c r="B38" s="38"/>
      <c r="C38" s="10">
        <v>120</v>
      </c>
      <c r="D38" s="20" t="s">
        <v>90</v>
      </c>
      <c r="E38" s="22" t="s">
        <v>91</v>
      </c>
      <c r="F38" s="11" t="s">
        <v>99</v>
      </c>
      <c r="G38" s="4"/>
    </row>
    <row r="39" spans="1:7" ht="63.75" customHeight="1">
      <c r="A39" s="50"/>
      <c r="B39" s="38"/>
      <c r="C39" s="10">
        <v>40</v>
      </c>
      <c r="D39" s="20" t="s">
        <v>90</v>
      </c>
      <c r="E39" s="22" t="s">
        <v>91</v>
      </c>
      <c r="F39" s="22" t="s">
        <v>96</v>
      </c>
      <c r="G39" s="4"/>
    </row>
    <row r="40" spans="1:7" ht="30" customHeight="1">
      <c r="A40" s="50"/>
      <c r="B40" s="38"/>
      <c r="C40" s="10">
        <v>200</v>
      </c>
      <c r="D40" s="20" t="s">
        <v>90</v>
      </c>
      <c r="E40" s="22" t="s">
        <v>91</v>
      </c>
      <c r="F40" s="11" t="s">
        <v>109</v>
      </c>
      <c r="G40" s="4"/>
    </row>
    <row r="41" spans="1:7" ht="30" customHeight="1">
      <c r="A41" s="50"/>
      <c r="B41" s="39"/>
      <c r="C41" s="10">
        <v>50</v>
      </c>
      <c r="D41" s="22" t="s">
        <v>93</v>
      </c>
      <c r="E41" s="22" t="s">
        <v>94</v>
      </c>
      <c r="F41" s="11" t="s">
        <v>110</v>
      </c>
      <c r="G41" s="4"/>
    </row>
    <row r="42" spans="1:7" ht="30" customHeight="1">
      <c r="A42" s="50"/>
      <c r="B42" s="11" t="s">
        <v>74</v>
      </c>
      <c r="C42" s="23">
        <v>13.72</v>
      </c>
      <c r="D42" s="20" t="s">
        <v>90</v>
      </c>
      <c r="E42" s="20" t="s">
        <v>92</v>
      </c>
      <c r="F42" s="11" t="s">
        <v>76</v>
      </c>
      <c r="G42" s="4"/>
    </row>
    <row r="43" spans="1:7" ht="30" customHeight="1">
      <c r="A43" s="50"/>
      <c r="B43" s="37" t="s">
        <v>75</v>
      </c>
      <c r="C43" s="23">
        <v>38.78</v>
      </c>
      <c r="D43" s="11"/>
      <c r="E43" s="11"/>
      <c r="F43" s="11"/>
      <c r="G43" s="4"/>
    </row>
    <row r="44" spans="1:7" ht="30" customHeight="1">
      <c r="A44" s="50"/>
      <c r="B44" s="38"/>
      <c r="C44" s="10">
        <v>20</v>
      </c>
      <c r="D44" s="22" t="s">
        <v>93</v>
      </c>
      <c r="E44" s="22" t="s">
        <v>94</v>
      </c>
      <c r="F44" s="11" t="s">
        <v>97</v>
      </c>
      <c r="G44" s="4"/>
    </row>
    <row r="45" spans="1:7" ht="30" customHeight="1">
      <c r="A45" s="50"/>
      <c r="B45" s="39"/>
      <c r="C45" s="10">
        <v>18.78</v>
      </c>
      <c r="D45" s="20" t="s">
        <v>90</v>
      </c>
      <c r="E45" s="20" t="s">
        <v>92</v>
      </c>
      <c r="F45" s="11" t="s">
        <v>98</v>
      </c>
      <c r="G45" s="4"/>
    </row>
    <row r="46" spans="1:7" ht="30" customHeight="1">
      <c r="A46" s="50"/>
      <c r="B46" s="11" t="s">
        <v>78</v>
      </c>
      <c r="C46" s="14">
        <v>4.34</v>
      </c>
      <c r="D46" s="20" t="s">
        <v>90</v>
      </c>
      <c r="E46" s="20" t="s">
        <v>92</v>
      </c>
      <c r="F46" s="11" t="s">
        <v>76</v>
      </c>
      <c r="G46" s="4"/>
    </row>
    <row r="47" spans="1:7" ht="30" customHeight="1">
      <c r="A47" s="50"/>
      <c r="B47" s="37" t="s">
        <v>79</v>
      </c>
      <c r="C47" s="14">
        <v>43.12</v>
      </c>
      <c r="D47" s="16"/>
      <c r="E47" s="16"/>
      <c r="F47" s="11"/>
      <c r="G47" s="4"/>
    </row>
    <row r="48" spans="1:7" ht="30" customHeight="1">
      <c r="A48" s="50"/>
      <c r="B48" s="38"/>
      <c r="C48" s="8">
        <v>3.12</v>
      </c>
      <c r="D48" s="20" t="s">
        <v>90</v>
      </c>
      <c r="E48" s="20" t="s">
        <v>92</v>
      </c>
      <c r="F48" s="25" t="s">
        <v>98</v>
      </c>
      <c r="G48" s="4"/>
    </row>
    <row r="49" spans="1:7" ht="30" customHeight="1">
      <c r="A49" s="50"/>
      <c r="B49" s="39"/>
      <c r="C49" s="8">
        <v>40</v>
      </c>
      <c r="D49" s="22" t="s">
        <v>93</v>
      </c>
      <c r="E49" s="22" t="s">
        <v>94</v>
      </c>
      <c r="F49" s="25" t="s">
        <v>111</v>
      </c>
      <c r="G49" s="4"/>
    </row>
    <row r="50" spans="1:7" ht="30" customHeight="1">
      <c r="A50" s="50"/>
      <c r="B50" s="13" t="s">
        <v>86</v>
      </c>
      <c r="C50" s="27">
        <v>30</v>
      </c>
      <c r="D50" s="22" t="s">
        <v>93</v>
      </c>
      <c r="E50" s="22" t="s">
        <v>94</v>
      </c>
      <c r="F50" s="15" t="s">
        <v>85</v>
      </c>
      <c r="G50" s="4"/>
    </row>
    <row r="51" spans="1:7" ht="30" customHeight="1">
      <c r="A51" s="50"/>
      <c r="B51" s="40" t="s">
        <v>72</v>
      </c>
      <c r="C51" s="28">
        <v>292.42</v>
      </c>
      <c r="D51" s="19"/>
      <c r="E51" s="19"/>
      <c r="F51" s="15"/>
      <c r="G51" s="4"/>
    </row>
    <row r="52" spans="1:7" ht="30" customHeight="1">
      <c r="A52" s="50"/>
      <c r="B52" s="41"/>
      <c r="C52" s="8">
        <v>210</v>
      </c>
      <c r="D52" s="20" t="s">
        <v>90</v>
      </c>
      <c r="E52" s="22" t="s">
        <v>91</v>
      </c>
      <c r="F52" s="15" t="s">
        <v>101</v>
      </c>
      <c r="G52" s="4"/>
    </row>
    <row r="53" spans="1:7" ht="30" customHeight="1">
      <c r="A53" s="50"/>
      <c r="B53" s="42"/>
      <c r="C53" s="12">
        <v>82.42</v>
      </c>
      <c r="D53" s="20" t="s">
        <v>90</v>
      </c>
      <c r="E53" s="20" t="s">
        <v>92</v>
      </c>
      <c r="F53" s="13" t="s">
        <v>114</v>
      </c>
      <c r="G53" s="4"/>
    </row>
    <row r="54" spans="1:7" ht="30" customHeight="1">
      <c r="A54" s="37" t="s">
        <v>60</v>
      </c>
      <c r="B54" s="37" t="s">
        <v>73</v>
      </c>
      <c r="C54" s="14">
        <v>290</v>
      </c>
      <c r="D54" s="18"/>
      <c r="E54" s="18"/>
      <c r="G54" s="4"/>
    </row>
    <row r="55" spans="1:7" ht="30" customHeight="1">
      <c r="A55" s="38"/>
      <c r="B55" s="38"/>
      <c r="C55" s="29">
        <v>40</v>
      </c>
      <c r="D55" s="22" t="s">
        <v>93</v>
      </c>
      <c r="E55" s="22" t="s">
        <v>94</v>
      </c>
      <c r="F55" s="26" t="s">
        <v>112</v>
      </c>
      <c r="G55" s="4"/>
    </row>
    <row r="56" spans="1:7" ht="30" customHeight="1">
      <c r="A56" s="39"/>
      <c r="B56" s="38"/>
      <c r="C56" s="32">
        <v>250</v>
      </c>
      <c r="D56" s="20" t="s">
        <v>90</v>
      </c>
      <c r="E56" s="33" t="s">
        <v>91</v>
      </c>
      <c r="F56" s="30" t="s">
        <v>113</v>
      </c>
      <c r="G56" s="4"/>
    </row>
    <row r="57" spans="1:7" ht="30" customHeight="1">
      <c r="A57" s="37" t="s">
        <v>87</v>
      </c>
      <c r="B57" s="16" t="s">
        <v>135</v>
      </c>
      <c r="C57" s="14">
        <v>600</v>
      </c>
      <c r="D57" s="34"/>
      <c r="E57" s="22"/>
      <c r="F57" s="35"/>
      <c r="G57" s="4"/>
    </row>
    <row r="58" spans="1:7" ht="30" customHeight="1">
      <c r="A58" s="38"/>
      <c r="B58" s="16"/>
      <c r="C58" s="29">
        <v>400</v>
      </c>
      <c r="D58" s="34" t="s">
        <v>90</v>
      </c>
      <c r="E58" s="22" t="s">
        <v>91</v>
      </c>
      <c r="F58" s="35" t="s">
        <v>136</v>
      </c>
      <c r="G58" s="4"/>
    </row>
    <row r="59" spans="1:7" ht="30" customHeight="1">
      <c r="A59" s="39"/>
      <c r="B59" s="11"/>
      <c r="C59" s="31">
        <v>200</v>
      </c>
      <c r="D59" s="34" t="s">
        <v>90</v>
      </c>
      <c r="E59" s="22" t="s">
        <v>91</v>
      </c>
      <c r="F59" s="36" t="s">
        <v>137</v>
      </c>
      <c r="G59" s="4"/>
    </row>
    <row r="60" spans="1:7" ht="30" customHeight="1">
      <c r="A60" s="51" t="s">
        <v>58</v>
      </c>
      <c r="B60" s="52"/>
      <c r="C60" s="14">
        <f>C61+C67+C70+C72+C74+C77+C80+C83+C86+C89+C92+C96+C98+C101</f>
        <v>920</v>
      </c>
      <c r="D60" s="16"/>
      <c r="E60" s="16"/>
      <c r="F60" s="4"/>
      <c r="G60" s="4"/>
    </row>
    <row r="61" spans="1:7" ht="30" customHeight="1">
      <c r="A61" s="37" t="s">
        <v>26</v>
      </c>
      <c r="B61" s="6" t="s">
        <v>2</v>
      </c>
      <c r="C61" s="14">
        <f>C62+C66</f>
        <v>200</v>
      </c>
      <c r="D61" s="18"/>
      <c r="E61" s="18"/>
      <c r="F61" s="4" t="s">
        <v>3</v>
      </c>
      <c r="G61" s="4"/>
    </row>
    <row r="62" spans="1:7" ht="30" customHeight="1">
      <c r="A62" s="38"/>
      <c r="B62" s="37" t="s">
        <v>50</v>
      </c>
      <c r="C62" s="5">
        <v>170</v>
      </c>
      <c r="D62" s="16"/>
      <c r="E62" s="16"/>
      <c r="F62" s="6"/>
      <c r="G62" s="4"/>
    </row>
    <row r="63" spans="1:7" ht="116.25" customHeight="1">
      <c r="A63" s="38"/>
      <c r="B63" s="38"/>
      <c r="C63" s="5">
        <v>50</v>
      </c>
      <c r="D63" s="20" t="s">
        <v>90</v>
      </c>
      <c r="E63" s="22" t="s">
        <v>91</v>
      </c>
      <c r="F63" s="6" t="s">
        <v>132</v>
      </c>
      <c r="G63" s="4"/>
    </row>
    <row r="64" spans="1:7" ht="30" customHeight="1">
      <c r="A64" s="38"/>
      <c r="B64" s="38"/>
      <c r="C64" s="5">
        <v>60</v>
      </c>
      <c r="D64" s="20" t="s">
        <v>90</v>
      </c>
      <c r="E64" s="22" t="s">
        <v>91</v>
      </c>
      <c r="F64" s="6" t="s">
        <v>131</v>
      </c>
      <c r="G64" s="4"/>
    </row>
    <row r="65" spans="1:7" ht="30" customHeight="1">
      <c r="A65" s="38"/>
      <c r="B65" s="39"/>
      <c r="C65" s="5">
        <v>60</v>
      </c>
      <c r="D65" s="20" t="s">
        <v>90</v>
      </c>
      <c r="E65" s="22" t="s">
        <v>91</v>
      </c>
      <c r="F65" s="6" t="s">
        <v>130</v>
      </c>
      <c r="G65" s="4"/>
    </row>
    <row r="66" spans="1:7" ht="30" customHeight="1">
      <c r="A66" s="39"/>
      <c r="B66" s="6" t="s">
        <v>4</v>
      </c>
      <c r="C66" s="5">
        <v>30</v>
      </c>
      <c r="D66" s="22" t="s">
        <v>93</v>
      </c>
      <c r="E66" s="22" t="s">
        <v>94</v>
      </c>
      <c r="F66" s="6" t="s">
        <v>49</v>
      </c>
      <c r="G66" s="4"/>
    </row>
    <row r="67" spans="1:7" ht="30" customHeight="1">
      <c r="A67" s="37" t="s">
        <v>27</v>
      </c>
      <c r="B67" s="6" t="s">
        <v>5</v>
      </c>
      <c r="C67" s="14">
        <f>C68+C69</f>
        <v>91</v>
      </c>
      <c r="D67" s="18"/>
      <c r="E67" s="18"/>
      <c r="F67" s="6" t="s">
        <v>3</v>
      </c>
      <c r="G67" s="4"/>
    </row>
    <row r="68" spans="1:7" ht="129" customHeight="1">
      <c r="A68" s="38"/>
      <c r="B68" s="6" t="s">
        <v>53</v>
      </c>
      <c r="C68" s="5">
        <v>81</v>
      </c>
      <c r="D68" s="20" t="s">
        <v>90</v>
      </c>
      <c r="E68" s="22" t="s">
        <v>91</v>
      </c>
      <c r="F68" s="6" t="s">
        <v>129</v>
      </c>
      <c r="G68" s="4"/>
    </row>
    <row r="69" spans="1:7" ht="30" customHeight="1">
      <c r="A69" s="39"/>
      <c r="B69" s="6" t="s">
        <v>6</v>
      </c>
      <c r="C69" s="5">
        <v>10</v>
      </c>
      <c r="D69" s="22" t="s">
        <v>93</v>
      </c>
      <c r="E69" s="22" t="s">
        <v>94</v>
      </c>
      <c r="F69" s="6" t="s">
        <v>48</v>
      </c>
      <c r="G69" s="4"/>
    </row>
    <row r="70" spans="1:7" ht="30" customHeight="1">
      <c r="A70" s="37" t="s">
        <v>51</v>
      </c>
      <c r="B70" s="6" t="s">
        <v>52</v>
      </c>
      <c r="C70" s="14">
        <v>30</v>
      </c>
      <c r="D70" s="18"/>
      <c r="E70" s="18"/>
      <c r="F70" s="6"/>
      <c r="G70" s="4"/>
    </row>
    <row r="71" spans="1:7" ht="65.25" customHeight="1">
      <c r="A71" s="38"/>
      <c r="B71" s="9" t="s">
        <v>53</v>
      </c>
      <c r="C71" s="8">
        <v>30</v>
      </c>
      <c r="D71" s="20" t="s">
        <v>90</v>
      </c>
      <c r="E71" s="22" t="s">
        <v>91</v>
      </c>
      <c r="F71" s="9" t="s">
        <v>127</v>
      </c>
      <c r="G71" s="7"/>
    </row>
    <row r="72" spans="1:7" ht="30" customHeight="1">
      <c r="A72" s="37" t="s">
        <v>54</v>
      </c>
      <c r="B72" s="6" t="s">
        <v>55</v>
      </c>
      <c r="C72" s="14">
        <v>48</v>
      </c>
      <c r="D72" s="18"/>
      <c r="E72" s="18"/>
      <c r="F72" s="6"/>
      <c r="G72" s="4"/>
    </row>
    <row r="73" spans="1:7" ht="72.75" customHeight="1">
      <c r="A73" s="39"/>
      <c r="B73" s="6" t="s">
        <v>53</v>
      </c>
      <c r="C73" s="5">
        <v>48</v>
      </c>
      <c r="D73" s="20" t="s">
        <v>90</v>
      </c>
      <c r="E73" s="22" t="s">
        <v>91</v>
      </c>
      <c r="F73" s="6" t="s">
        <v>128</v>
      </c>
      <c r="G73" s="4"/>
    </row>
    <row r="74" spans="1:7" ht="30" customHeight="1">
      <c r="A74" s="37" t="s">
        <v>28</v>
      </c>
      <c r="B74" s="6" t="s">
        <v>7</v>
      </c>
      <c r="C74" s="14">
        <v>58</v>
      </c>
      <c r="D74" s="18"/>
      <c r="E74" s="18"/>
      <c r="F74" s="6" t="s">
        <v>3</v>
      </c>
      <c r="G74" s="4"/>
    </row>
    <row r="75" spans="1:7" ht="67.5" customHeight="1">
      <c r="A75" s="39"/>
      <c r="B75" s="37" t="s">
        <v>8</v>
      </c>
      <c r="C75" s="5">
        <v>38</v>
      </c>
      <c r="D75" s="20" t="s">
        <v>90</v>
      </c>
      <c r="E75" s="22" t="s">
        <v>91</v>
      </c>
      <c r="F75" s="6" t="s">
        <v>126</v>
      </c>
      <c r="G75" s="4"/>
    </row>
    <row r="76" spans="1:7" ht="30" customHeight="1">
      <c r="A76" s="21"/>
      <c r="B76" s="39"/>
      <c r="C76" s="5">
        <v>20</v>
      </c>
      <c r="D76" s="22" t="s">
        <v>93</v>
      </c>
      <c r="E76" s="22" t="s">
        <v>94</v>
      </c>
      <c r="F76" s="6" t="s">
        <v>125</v>
      </c>
      <c r="G76" s="4"/>
    </row>
    <row r="77" spans="1:7" ht="30" customHeight="1">
      <c r="A77" s="37" t="s">
        <v>29</v>
      </c>
      <c r="B77" s="6" t="s">
        <v>9</v>
      </c>
      <c r="C77" s="14">
        <f>C78+C79</f>
        <v>40</v>
      </c>
      <c r="D77" s="18"/>
      <c r="E77" s="18"/>
      <c r="F77" s="6" t="s">
        <v>3</v>
      </c>
      <c r="G77" s="4"/>
    </row>
    <row r="78" spans="1:7" ht="57" customHeight="1">
      <c r="A78" s="38"/>
      <c r="B78" s="6" t="s">
        <v>56</v>
      </c>
      <c r="C78" s="5">
        <v>30</v>
      </c>
      <c r="D78" s="20" t="s">
        <v>90</v>
      </c>
      <c r="E78" s="22" t="s">
        <v>91</v>
      </c>
      <c r="F78" s="6" t="s">
        <v>124</v>
      </c>
      <c r="G78" s="4"/>
    </row>
    <row r="79" spans="1:7" ht="30" customHeight="1">
      <c r="A79" s="39"/>
      <c r="B79" s="6" t="s">
        <v>10</v>
      </c>
      <c r="C79" s="5">
        <v>10</v>
      </c>
      <c r="D79" s="22" t="s">
        <v>93</v>
      </c>
      <c r="E79" s="22" t="s">
        <v>94</v>
      </c>
      <c r="F79" s="6" t="s">
        <v>47</v>
      </c>
      <c r="G79" s="4"/>
    </row>
    <row r="80" spans="1:7" ht="30" customHeight="1">
      <c r="A80" s="37" t="s">
        <v>30</v>
      </c>
      <c r="B80" s="6" t="s">
        <v>11</v>
      </c>
      <c r="C80" s="14">
        <v>73</v>
      </c>
      <c r="D80" s="18"/>
      <c r="E80" s="18"/>
      <c r="F80" s="6" t="s">
        <v>3</v>
      </c>
      <c r="G80" s="4"/>
    </row>
    <row r="81" spans="1:7" ht="52.5" customHeight="1">
      <c r="A81" s="38"/>
      <c r="B81" s="6" t="s">
        <v>12</v>
      </c>
      <c r="C81" s="5">
        <v>63</v>
      </c>
      <c r="D81" s="20" t="s">
        <v>90</v>
      </c>
      <c r="E81" s="22" t="s">
        <v>91</v>
      </c>
      <c r="F81" s="6" t="s">
        <v>57</v>
      </c>
      <c r="G81" s="4"/>
    </row>
    <row r="82" spans="1:7" ht="30" customHeight="1">
      <c r="A82" s="39"/>
      <c r="B82" s="6" t="s">
        <v>13</v>
      </c>
      <c r="C82" s="5">
        <v>10</v>
      </c>
      <c r="D82" s="22" t="s">
        <v>93</v>
      </c>
      <c r="E82" s="22" t="s">
        <v>94</v>
      </c>
      <c r="F82" s="6" t="s">
        <v>84</v>
      </c>
      <c r="G82" s="4"/>
    </row>
    <row r="83" spans="1:7" ht="30" customHeight="1">
      <c r="A83" s="37" t="s">
        <v>31</v>
      </c>
      <c r="B83" s="6" t="s">
        <v>14</v>
      </c>
      <c r="C83" s="14">
        <v>40</v>
      </c>
      <c r="D83" s="18"/>
      <c r="E83" s="18"/>
      <c r="F83" s="6" t="s">
        <v>3</v>
      </c>
      <c r="G83" s="4"/>
    </row>
    <row r="84" spans="1:7" ht="40.5" customHeight="1">
      <c r="A84" s="38"/>
      <c r="B84" s="6" t="s">
        <v>53</v>
      </c>
      <c r="C84" s="5">
        <v>20</v>
      </c>
      <c r="D84" s="20" t="s">
        <v>90</v>
      </c>
      <c r="E84" s="22" t="s">
        <v>91</v>
      </c>
      <c r="F84" s="6" t="s">
        <v>123</v>
      </c>
      <c r="G84" s="4"/>
    </row>
    <row r="85" spans="1:7" ht="30" customHeight="1">
      <c r="A85" s="39"/>
      <c r="B85" s="6" t="s">
        <v>15</v>
      </c>
      <c r="C85" s="5">
        <v>20</v>
      </c>
      <c r="D85" s="22" t="s">
        <v>93</v>
      </c>
      <c r="E85" s="22" t="s">
        <v>94</v>
      </c>
      <c r="F85" s="6" t="s">
        <v>46</v>
      </c>
      <c r="G85" s="4"/>
    </row>
    <row r="86" spans="1:7" ht="30" customHeight="1">
      <c r="A86" s="37" t="s">
        <v>32</v>
      </c>
      <c r="B86" s="6" t="s">
        <v>16</v>
      </c>
      <c r="C86" s="5">
        <v>83</v>
      </c>
      <c r="D86" s="16"/>
      <c r="E86" s="16"/>
      <c r="F86" s="6" t="s">
        <v>3</v>
      </c>
      <c r="G86" s="4"/>
    </row>
    <row r="87" spans="1:7" ht="30" customHeight="1">
      <c r="A87" s="38"/>
      <c r="B87" s="43" t="s">
        <v>17</v>
      </c>
      <c r="C87" s="5">
        <v>50</v>
      </c>
      <c r="D87" s="22" t="s">
        <v>93</v>
      </c>
      <c r="E87" s="22" t="s">
        <v>94</v>
      </c>
      <c r="F87" s="6" t="s">
        <v>121</v>
      </c>
      <c r="G87" s="4"/>
    </row>
    <row r="88" spans="1:7" ht="59.25" customHeight="1">
      <c r="A88" s="39"/>
      <c r="B88" s="44"/>
      <c r="C88" s="5">
        <v>33</v>
      </c>
      <c r="D88" s="20" t="s">
        <v>90</v>
      </c>
      <c r="E88" s="22" t="s">
        <v>91</v>
      </c>
      <c r="F88" s="6" t="s">
        <v>122</v>
      </c>
      <c r="G88" s="4"/>
    </row>
    <row r="89" spans="1:7" ht="30" customHeight="1">
      <c r="A89" s="37" t="s">
        <v>33</v>
      </c>
      <c r="B89" s="6" t="s">
        <v>18</v>
      </c>
      <c r="C89" s="14">
        <v>46</v>
      </c>
      <c r="D89" s="18"/>
      <c r="E89" s="18"/>
      <c r="F89" s="6"/>
      <c r="G89" s="4"/>
    </row>
    <row r="90" spans="1:7" ht="30" customHeight="1">
      <c r="A90" s="38"/>
      <c r="B90" s="37" t="s">
        <v>56</v>
      </c>
      <c r="C90" s="14">
        <v>10</v>
      </c>
      <c r="D90" s="22" t="s">
        <v>93</v>
      </c>
      <c r="E90" s="22" t="s">
        <v>94</v>
      </c>
      <c r="F90" s="6" t="s">
        <v>120</v>
      </c>
      <c r="G90" s="4"/>
    </row>
    <row r="91" spans="1:7" ht="54" customHeight="1">
      <c r="A91" s="38"/>
      <c r="B91" s="39"/>
      <c r="C91" s="5">
        <v>36</v>
      </c>
      <c r="D91" s="20" t="s">
        <v>90</v>
      </c>
      <c r="E91" s="22" t="s">
        <v>91</v>
      </c>
      <c r="F91" s="6" t="s">
        <v>119</v>
      </c>
      <c r="G91" s="4"/>
    </row>
    <row r="92" spans="1:7" ht="30" customHeight="1">
      <c r="A92" s="37" t="s">
        <v>34</v>
      </c>
      <c r="B92" s="6" t="s">
        <v>19</v>
      </c>
      <c r="C92" s="14">
        <v>78</v>
      </c>
      <c r="D92" s="18"/>
      <c r="E92" s="18"/>
      <c r="F92" s="6" t="s">
        <v>3</v>
      </c>
      <c r="G92" s="4"/>
    </row>
    <row r="93" spans="1:7" ht="30" customHeight="1">
      <c r="A93" s="38"/>
      <c r="B93" s="37" t="s">
        <v>8</v>
      </c>
      <c r="C93" s="14">
        <v>40</v>
      </c>
      <c r="D93" s="22" t="s">
        <v>93</v>
      </c>
      <c r="E93" s="22" t="s">
        <v>94</v>
      </c>
      <c r="F93" s="6" t="s">
        <v>118</v>
      </c>
      <c r="G93" s="4"/>
    </row>
    <row r="94" spans="1:7" ht="30" customHeight="1">
      <c r="A94" s="38"/>
      <c r="B94" s="39"/>
      <c r="C94" s="5">
        <v>18</v>
      </c>
      <c r="D94" s="20" t="s">
        <v>90</v>
      </c>
      <c r="E94" s="22" t="s">
        <v>91</v>
      </c>
      <c r="F94" s="6" t="s">
        <v>117</v>
      </c>
      <c r="G94" s="4"/>
    </row>
    <row r="95" spans="1:7" ht="30" customHeight="1">
      <c r="A95" s="39"/>
      <c r="B95" s="6" t="s">
        <v>20</v>
      </c>
      <c r="C95" s="5">
        <v>20</v>
      </c>
      <c r="D95" s="22" t="s">
        <v>93</v>
      </c>
      <c r="E95" s="22" t="s">
        <v>94</v>
      </c>
      <c r="F95" s="6" t="s">
        <v>45</v>
      </c>
      <c r="G95" s="4"/>
    </row>
    <row r="96" spans="1:7" ht="30" customHeight="1">
      <c r="A96" s="37" t="s">
        <v>80</v>
      </c>
      <c r="B96" s="6" t="s">
        <v>81</v>
      </c>
      <c r="C96" s="14">
        <v>30</v>
      </c>
      <c r="D96" s="18"/>
      <c r="E96" s="18"/>
      <c r="F96" s="6"/>
      <c r="G96" s="4"/>
    </row>
    <row r="97" spans="1:7" ht="54" customHeight="1">
      <c r="A97" s="38"/>
      <c r="B97" s="6" t="s">
        <v>82</v>
      </c>
      <c r="C97" s="5">
        <v>30</v>
      </c>
      <c r="D97" s="20" t="s">
        <v>90</v>
      </c>
      <c r="E97" s="22" t="s">
        <v>91</v>
      </c>
      <c r="F97" s="6" t="s">
        <v>116</v>
      </c>
      <c r="G97" s="4"/>
    </row>
    <row r="98" spans="1:7" ht="30" customHeight="1">
      <c r="A98" s="37" t="s">
        <v>35</v>
      </c>
      <c r="B98" s="6" t="s">
        <v>21</v>
      </c>
      <c r="C98" s="14">
        <v>30</v>
      </c>
      <c r="D98" s="18"/>
      <c r="E98" s="18"/>
      <c r="F98" s="6"/>
      <c r="G98" s="4"/>
    </row>
    <row r="99" spans="1:7" ht="30" customHeight="1">
      <c r="A99" s="38"/>
      <c r="B99" s="6" t="s">
        <v>56</v>
      </c>
      <c r="C99" s="5">
        <v>20</v>
      </c>
      <c r="D99" s="20" t="s">
        <v>90</v>
      </c>
      <c r="E99" s="22" t="s">
        <v>91</v>
      </c>
      <c r="F99" s="6" t="s">
        <v>115</v>
      </c>
      <c r="G99" s="4"/>
    </row>
    <row r="100" spans="1:7" ht="30" customHeight="1">
      <c r="A100" s="39"/>
      <c r="B100" s="6" t="s">
        <v>22</v>
      </c>
      <c r="C100" s="5">
        <v>10</v>
      </c>
      <c r="D100" s="22" t="s">
        <v>93</v>
      </c>
      <c r="E100" s="22" t="s">
        <v>94</v>
      </c>
      <c r="F100" s="6" t="s">
        <v>42</v>
      </c>
      <c r="G100" s="4"/>
    </row>
    <row r="101" spans="1:7" ht="30" customHeight="1">
      <c r="A101" s="37" t="s">
        <v>36</v>
      </c>
      <c r="B101" s="6" t="s">
        <v>23</v>
      </c>
      <c r="C101" s="14">
        <v>73</v>
      </c>
      <c r="D101" s="18"/>
      <c r="E101" s="18"/>
      <c r="F101" s="6" t="s">
        <v>3</v>
      </c>
      <c r="G101" s="4"/>
    </row>
    <row r="102" spans="1:7" ht="54" customHeight="1">
      <c r="A102" s="38"/>
      <c r="B102" s="6" t="s">
        <v>83</v>
      </c>
      <c r="C102" s="5">
        <v>33</v>
      </c>
      <c r="D102" s="20" t="s">
        <v>90</v>
      </c>
      <c r="E102" s="22" t="s">
        <v>91</v>
      </c>
      <c r="F102" s="6" t="s">
        <v>133</v>
      </c>
      <c r="G102" s="4"/>
    </row>
    <row r="103" spans="1:7" ht="30" customHeight="1">
      <c r="A103" s="38"/>
      <c r="B103" s="6" t="s">
        <v>24</v>
      </c>
      <c r="C103" s="5">
        <v>20</v>
      </c>
      <c r="D103" s="22" t="s">
        <v>93</v>
      </c>
      <c r="E103" s="22" t="s">
        <v>94</v>
      </c>
      <c r="F103" s="6" t="s">
        <v>43</v>
      </c>
      <c r="G103" s="4"/>
    </row>
    <row r="104" spans="1:7" ht="30" customHeight="1">
      <c r="A104" s="39"/>
      <c r="B104" s="6" t="s">
        <v>25</v>
      </c>
      <c r="C104" s="5">
        <v>20</v>
      </c>
      <c r="D104" s="22" t="s">
        <v>93</v>
      </c>
      <c r="E104" s="22" t="s">
        <v>94</v>
      </c>
      <c r="F104" s="6" t="s">
        <v>44</v>
      </c>
      <c r="G104" s="4"/>
    </row>
  </sheetData>
  <mergeCells count="42">
    <mergeCell ref="A86:A88"/>
    <mergeCell ref="A98:A100"/>
    <mergeCell ref="A92:A95"/>
    <mergeCell ref="A101:A104"/>
    <mergeCell ref="A89:A91"/>
    <mergeCell ref="A96:A97"/>
    <mergeCell ref="A83:A85"/>
    <mergeCell ref="B20:B23"/>
    <mergeCell ref="B31:B33"/>
    <mergeCell ref="A72:A73"/>
    <mergeCell ref="B43:B45"/>
    <mergeCell ref="B47:B49"/>
    <mergeCell ref="A60:B60"/>
    <mergeCell ref="A74:A75"/>
    <mergeCell ref="B34:B36"/>
    <mergeCell ref="B37:B41"/>
    <mergeCell ref="A54:A56"/>
    <mergeCell ref="B54:B56"/>
    <mergeCell ref="B8:B10"/>
    <mergeCell ref="B11:B13"/>
    <mergeCell ref="B14:B16"/>
    <mergeCell ref="B17:B19"/>
    <mergeCell ref="A5:B5"/>
    <mergeCell ref="B24:B26"/>
    <mergeCell ref="B27:B30"/>
    <mergeCell ref="A61:A66"/>
    <mergeCell ref="A2:F2"/>
    <mergeCell ref="A70:A71"/>
    <mergeCell ref="F3:G3"/>
    <mergeCell ref="A4:B4"/>
    <mergeCell ref="A6:B6"/>
    <mergeCell ref="A7:A53"/>
    <mergeCell ref="A67:A69"/>
    <mergeCell ref="B62:B65"/>
    <mergeCell ref="B51:B53"/>
    <mergeCell ref="B93:B94"/>
    <mergeCell ref="B90:B91"/>
    <mergeCell ref="B87:B88"/>
    <mergeCell ref="B75:B76"/>
    <mergeCell ref="A57:A59"/>
    <mergeCell ref="A77:A79"/>
    <mergeCell ref="A80:A82"/>
  </mergeCells>
  <phoneticPr fontId="6" type="noConversion"/>
  <pageMargins left="0.7" right="0.7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2017-03-27T03:19:35Z</cp:lastPrinted>
  <dcterms:created xsi:type="dcterms:W3CDTF">2006-09-13T11:21:51Z</dcterms:created>
  <dcterms:modified xsi:type="dcterms:W3CDTF">2017-04-05T00:39:26Z</dcterms:modified>
</cp:coreProperties>
</file>