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5" yWindow="225" windowWidth="20730" windowHeight="9585" tabRatio="405"/>
  </bookViews>
  <sheets>
    <sheet name="Sheet1" sheetId="1" r:id="rId1"/>
  </sheets>
  <definedNames>
    <definedName name="_xlnm._FilterDatabase" localSheetId="0" hidden="1">Sheet1!$A$3:$E$198</definedName>
    <definedName name="_xlnm.Print_Area" localSheetId="0">Sheet1!$A$1:$H$198</definedName>
    <definedName name="_xlnm.Print_Titles" localSheetId="0">Sheet1!$3:$3</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46" i="1" l="1"/>
  <c r="E168" i="1"/>
  <c r="E126" i="1"/>
  <c r="E5" i="1" l="1"/>
  <c r="E21" i="1" l="1"/>
  <c r="E195" i="1" l="1"/>
  <c r="E183" i="1" l="1"/>
  <c r="E156" i="1"/>
  <c r="E123" i="1"/>
  <c r="E107" i="1"/>
  <c r="E83" i="1"/>
  <c r="E54" i="1"/>
  <c r="E40" i="1"/>
  <c r="E32" i="1"/>
  <c r="E44" i="1" l="1"/>
  <c r="E20" i="1" s="1"/>
  <c r="E4" i="1" s="1"/>
</calcChain>
</file>

<file path=xl/sharedStrings.xml><?xml version="1.0" encoding="utf-8"?>
<sst xmlns="http://schemas.openxmlformats.org/spreadsheetml/2006/main" count="678" uniqueCount="327">
  <si>
    <t>市州</t>
    <phoneticPr fontId="1" type="noConversion"/>
  </si>
  <si>
    <t>大祥区</t>
  </si>
  <si>
    <t>君山区</t>
  </si>
  <si>
    <t>武陵区</t>
  </si>
  <si>
    <t>鼎城区</t>
  </si>
  <si>
    <t>武陵源区</t>
  </si>
  <si>
    <t>渌口区</t>
    <phoneticPr fontId="1" type="noConversion"/>
  </si>
  <si>
    <t>醴陵市</t>
    <phoneticPr fontId="1" type="noConversion"/>
  </si>
  <si>
    <t>攸县</t>
    <phoneticPr fontId="1" type="noConversion"/>
  </si>
  <si>
    <t>茶陵县</t>
    <phoneticPr fontId="1" type="noConversion"/>
  </si>
  <si>
    <t>湘潭县</t>
    <phoneticPr fontId="1" type="noConversion"/>
  </si>
  <si>
    <t>湘潭市</t>
    <phoneticPr fontId="1" type="noConversion"/>
  </si>
  <si>
    <t>株洲市</t>
    <phoneticPr fontId="1" type="noConversion"/>
  </si>
  <si>
    <t>长沙市</t>
    <phoneticPr fontId="1" type="noConversion"/>
  </si>
  <si>
    <t>湘乡市</t>
    <phoneticPr fontId="1" type="noConversion"/>
  </si>
  <si>
    <t>衡南县</t>
    <phoneticPr fontId="1" type="noConversion"/>
  </si>
  <si>
    <t>衡阳县</t>
    <phoneticPr fontId="1" type="noConversion"/>
  </si>
  <si>
    <t>衡阳市</t>
    <phoneticPr fontId="1" type="noConversion"/>
  </si>
  <si>
    <t>常宁市</t>
    <phoneticPr fontId="1" type="noConversion"/>
  </si>
  <si>
    <t>祁东县</t>
    <phoneticPr fontId="1" type="noConversion"/>
  </si>
  <si>
    <t>耒阳市</t>
    <phoneticPr fontId="1" type="noConversion"/>
  </si>
  <si>
    <t>邵阳市本级</t>
    <phoneticPr fontId="1" type="noConversion"/>
  </si>
  <si>
    <t>新邵县</t>
    <phoneticPr fontId="1" type="noConversion"/>
  </si>
  <si>
    <t>隆回县</t>
    <phoneticPr fontId="1" type="noConversion"/>
  </si>
  <si>
    <t>新宁县</t>
    <phoneticPr fontId="1" type="noConversion"/>
  </si>
  <si>
    <t>邵阳县</t>
    <phoneticPr fontId="1" type="noConversion"/>
  </si>
  <si>
    <t>绥宁县</t>
    <phoneticPr fontId="1" type="noConversion"/>
  </si>
  <si>
    <t>邵阳市</t>
    <phoneticPr fontId="1" type="noConversion"/>
  </si>
  <si>
    <t>汨罗市</t>
    <phoneticPr fontId="1" type="noConversion"/>
  </si>
  <si>
    <t>湘阴县</t>
    <phoneticPr fontId="1" type="noConversion"/>
  </si>
  <si>
    <t>临湘市</t>
    <phoneticPr fontId="1" type="noConversion"/>
  </si>
  <si>
    <t>岳阳县</t>
    <phoneticPr fontId="1" type="noConversion"/>
  </si>
  <si>
    <t>岳阳市</t>
    <phoneticPr fontId="1" type="noConversion"/>
  </si>
  <si>
    <t>安乡县</t>
    <phoneticPr fontId="1" type="noConversion"/>
  </si>
  <si>
    <t>汉寿县</t>
    <phoneticPr fontId="1" type="noConversion"/>
  </si>
  <si>
    <t>桃源县</t>
    <phoneticPr fontId="1" type="noConversion"/>
  </si>
  <si>
    <t>石门县</t>
    <phoneticPr fontId="1" type="noConversion"/>
  </si>
  <si>
    <t>慈利县</t>
    <phoneticPr fontId="1" type="noConversion"/>
  </si>
  <si>
    <t>张家界市</t>
    <phoneticPr fontId="1" type="noConversion"/>
  </si>
  <si>
    <t>常德市</t>
    <phoneticPr fontId="1" type="noConversion"/>
  </si>
  <si>
    <t>益阳市</t>
    <phoneticPr fontId="1" type="noConversion"/>
  </si>
  <si>
    <t>南县</t>
    <phoneticPr fontId="1" type="noConversion"/>
  </si>
  <si>
    <t>桃江县</t>
    <phoneticPr fontId="1" type="noConversion"/>
  </si>
  <si>
    <t>道县</t>
    <phoneticPr fontId="1" type="noConversion"/>
  </si>
  <si>
    <t>江永县</t>
    <phoneticPr fontId="1" type="noConversion"/>
  </si>
  <si>
    <t>新田县</t>
    <phoneticPr fontId="1" type="noConversion"/>
  </si>
  <si>
    <t>祁阳县</t>
    <phoneticPr fontId="1" type="noConversion"/>
  </si>
  <si>
    <t>永州市</t>
    <phoneticPr fontId="1" type="noConversion"/>
  </si>
  <si>
    <t>苏仙区</t>
    <phoneticPr fontId="1" type="noConversion"/>
  </si>
  <si>
    <t>桂阳县</t>
    <phoneticPr fontId="1" type="noConversion"/>
  </si>
  <si>
    <t>永兴县</t>
    <phoneticPr fontId="1" type="noConversion"/>
  </si>
  <si>
    <t>嘉禾县</t>
    <phoneticPr fontId="1" type="noConversion"/>
  </si>
  <si>
    <t>临武县</t>
    <phoneticPr fontId="1" type="noConversion"/>
  </si>
  <si>
    <t>郴州市</t>
    <phoneticPr fontId="1" type="noConversion"/>
  </si>
  <si>
    <t>娄星区</t>
    <phoneticPr fontId="1" type="noConversion"/>
  </si>
  <si>
    <t>涟源市</t>
    <phoneticPr fontId="1" type="noConversion"/>
  </si>
  <si>
    <t>冷水江市</t>
    <phoneticPr fontId="1" type="noConversion"/>
  </si>
  <si>
    <t>双峰县</t>
    <phoneticPr fontId="1" type="noConversion"/>
  </si>
  <si>
    <t>新化县</t>
    <phoneticPr fontId="1" type="noConversion"/>
  </si>
  <si>
    <t>娄底市</t>
    <phoneticPr fontId="1" type="noConversion"/>
  </si>
  <si>
    <t>沅陵县</t>
    <phoneticPr fontId="1" type="noConversion"/>
  </si>
  <si>
    <t>怀化市</t>
    <phoneticPr fontId="1" type="noConversion"/>
  </si>
  <si>
    <t>辰溪县</t>
    <phoneticPr fontId="1" type="noConversion"/>
  </si>
  <si>
    <t>溆浦县</t>
    <phoneticPr fontId="1" type="noConversion"/>
  </si>
  <si>
    <t>麻阳县</t>
    <phoneticPr fontId="1" type="noConversion"/>
  </si>
  <si>
    <t>中方县</t>
    <phoneticPr fontId="1" type="noConversion"/>
  </si>
  <si>
    <t>花垣县</t>
    <phoneticPr fontId="1" type="noConversion"/>
  </si>
  <si>
    <t>古丈县</t>
    <phoneticPr fontId="1" type="noConversion"/>
  </si>
  <si>
    <t>湘西土家族苗族自治州</t>
    <phoneticPr fontId="1" type="noConversion"/>
  </si>
  <si>
    <t>长沙市小计</t>
  </si>
  <si>
    <t>株洲市小计</t>
  </si>
  <si>
    <t>湘潭市小计</t>
  </si>
  <si>
    <t>衡阳市小计</t>
  </si>
  <si>
    <t>邵阳市小计</t>
  </si>
  <si>
    <t>岳阳市小计</t>
  </si>
  <si>
    <t>常德市小计</t>
  </si>
  <si>
    <t>张家界市小计</t>
  </si>
  <si>
    <t>益阳市小计</t>
  </si>
  <si>
    <t>永州市小计</t>
  </si>
  <si>
    <t>郴州市小计</t>
  </si>
  <si>
    <t>娄底市小计</t>
  </si>
  <si>
    <t>怀化市小计</t>
  </si>
  <si>
    <t>湘西土家族苗族自治州小计</t>
  </si>
  <si>
    <t>县市区/单位</t>
    <phoneticPr fontId="1" type="noConversion"/>
  </si>
  <si>
    <t>序号</t>
    <phoneticPr fontId="1" type="noConversion"/>
  </si>
  <si>
    <t>隆财教呈〔2020〕20号</t>
    <phoneticPr fontId="1" type="noConversion"/>
  </si>
  <si>
    <t>浏财筹〔2020〕88号</t>
    <phoneticPr fontId="1" type="noConversion"/>
  </si>
  <si>
    <t>益赫财行〔2020〕8号</t>
    <phoneticPr fontId="1" type="noConversion"/>
  </si>
  <si>
    <t>永财报〔2020〕27号</t>
    <phoneticPr fontId="1" type="noConversion"/>
  </si>
  <si>
    <t>常鼎财报〔2020〕99号</t>
    <phoneticPr fontId="1" type="noConversion"/>
  </si>
  <si>
    <t>临财〔2020〕59号</t>
    <phoneticPr fontId="1" type="noConversion"/>
  </si>
  <si>
    <t>平财教〔2020〕13号</t>
    <phoneticPr fontId="1" type="noConversion"/>
  </si>
  <si>
    <t>平财教〔2020〕14号</t>
    <phoneticPr fontId="1" type="noConversion"/>
  </si>
  <si>
    <t>新财办〔2020〕104号</t>
    <phoneticPr fontId="1" type="noConversion"/>
  </si>
  <si>
    <t>清财办〔2020〕73号</t>
    <phoneticPr fontId="1" type="noConversion"/>
  </si>
  <si>
    <t>益赫财行〔2020〕14号</t>
    <phoneticPr fontId="1" type="noConversion"/>
  </si>
  <si>
    <t>永财报〔2020〕78号</t>
    <phoneticPr fontId="1" type="noConversion"/>
  </si>
  <si>
    <t>辰财〔2020〕43号</t>
    <phoneticPr fontId="1" type="noConversion"/>
  </si>
  <si>
    <t>辰财〔2020〕85号</t>
    <phoneticPr fontId="1" type="noConversion"/>
  </si>
  <si>
    <t>安财〔2020〕114号</t>
    <phoneticPr fontId="1" type="noConversion"/>
  </si>
  <si>
    <t>安财〔2020〕32号</t>
    <phoneticPr fontId="1" type="noConversion"/>
  </si>
  <si>
    <t>耒财请〔2020〕85号</t>
    <phoneticPr fontId="1" type="noConversion"/>
  </si>
  <si>
    <t>耒财请〔2020〕58号</t>
    <phoneticPr fontId="1" type="noConversion"/>
  </si>
  <si>
    <t>双财文〔2020〕210号</t>
    <phoneticPr fontId="1" type="noConversion"/>
  </si>
  <si>
    <t>娄财教呈〔2020〕133号</t>
    <phoneticPr fontId="1" type="noConversion"/>
  </si>
  <si>
    <t>临财呈字〔2020〕115号</t>
    <phoneticPr fontId="1" type="noConversion"/>
  </si>
  <si>
    <t>溆财文〔2020〕43号</t>
    <phoneticPr fontId="1" type="noConversion"/>
  </si>
  <si>
    <t>麻财教〔2020〕12号</t>
    <phoneticPr fontId="1" type="noConversion"/>
  </si>
  <si>
    <t>市州合计</t>
    <phoneticPr fontId="1" type="noConversion"/>
  </si>
  <si>
    <t>常鼎财报〔2020〕51号</t>
    <phoneticPr fontId="1" type="noConversion"/>
  </si>
  <si>
    <t>浏财筹〔2020〕123号</t>
    <phoneticPr fontId="1" type="noConversion"/>
  </si>
  <si>
    <t>浏财筹〔2020〕130号</t>
    <phoneticPr fontId="1" type="noConversion"/>
  </si>
  <si>
    <t>隆财教呈〔2020〕21号</t>
    <phoneticPr fontId="1" type="noConversion"/>
  </si>
  <si>
    <t>邵财呈〔2020〕59号</t>
    <phoneticPr fontId="1" type="noConversion"/>
  </si>
  <si>
    <t>益阳市本级</t>
    <phoneticPr fontId="1" type="noConversion"/>
  </si>
  <si>
    <t>资阳区</t>
    <phoneticPr fontId="1" type="noConversion"/>
  </si>
  <si>
    <t>赫山区</t>
    <phoneticPr fontId="1" type="noConversion"/>
  </si>
  <si>
    <t>沅江市</t>
    <phoneticPr fontId="1" type="noConversion"/>
  </si>
  <si>
    <t>益资财请〔2020〕8号</t>
    <phoneticPr fontId="1" type="noConversion"/>
  </si>
  <si>
    <t>益财教〔2020〕123号</t>
    <phoneticPr fontId="1" type="noConversion"/>
  </si>
  <si>
    <t>益赫财行〔2020〕15号</t>
    <phoneticPr fontId="1" type="noConversion"/>
  </si>
  <si>
    <t>茶财呈〔2020〕21号</t>
    <phoneticPr fontId="1" type="noConversion"/>
  </si>
  <si>
    <t>攸财〔2020〕70号</t>
    <phoneticPr fontId="1" type="noConversion"/>
  </si>
  <si>
    <t>平江县</t>
    <phoneticPr fontId="1" type="noConversion"/>
  </si>
  <si>
    <t>平财教〔2020〕20号</t>
    <phoneticPr fontId="1" type="noConversion"/>
  </si>
  <si>
    <t>祁财字〔2020〕49号</t>
    <phoneticPr fontId="1" type="noConversion"/>
  </si>
  <si>
    <t>中财文〔2020〕19号</t>
    <phoneticPr fontId="1" type="noConversion"/>
  </si>
  <si>
    <t>沅财教〔2020〕16号</t>
    <phoneticPr fontId="1" type="noConversion"/>
  </si>
  <si>
    <t>南财文〔2020〕72号</t>
    <phoneticPr fontId="1" type="noConversion"/>
  </si>
  <si>
    <t>南财文〔2020〕74号</t>
    <phoneticPr fontId="1" type="noConversion"/>
  </si>
  <si>
    <t>临财呈字〔2020〕73号</t>
    <phoneticPr fontId="1" type="noConversion"/>
  </si>
  <si>
    <t>临财呈字〔2020〕93号</t>
    <phoneticPr fontId="1" type="noConversion"/>
  </si>
  <si>
    <t>清财办〔2020〕59号</t>
    <phoneticPr fontId="1" type="noConversion"/>
  </si>
  <si>
    <t>蒸财教〔2020〕4号</t>
    <phoneticPr fontId="1" type="noConversion"/>
  </si>
  <si>
    <t>临财〔2020〕74号</t>
    <phoneticPr fontId="1" type="noConversion"/>
  </si>
  <si>
    <t>岳县财函〔2020〕57号</t>
    <phoneticPr fontId="1" type="noConversion"/>
  </si>
  <si>
    <t>平财教〔2020〕22号</t>
    <phoneticPr fontId="1" type="noConversion"/>
  </si>
  <si>
    <t>湘阴财办〔2020〕67号</t>
    <phoneticPr fontId="1" type="noConversion"/>
  </si>
  <si>
    <t>苏财呈〔2020〕93号</t>
    <phoneticPr fontId="1" type="noConversion"/>
  </si>
  <si>
    <t>醴财〔2020〕47号</t>
    <phoneticPr fontId="1" type="noConversion"/>
  </si>
  <si>
    <t>渌财呈〔2020〕24号</t>
    <phoneticPr fontId="1" type="noConversion"/>
  </si>
  <si>
    <t>湘阴财办〔2020〕72号</t>
    <phoneticPr fontId="1" type="noConversion"/>
  </si>
  <si>
    <t>醴财〔2020〕100号</t>
    <phoneticPr fontId="1" type="noConversion"/>
  </si>
  <si>
    <t>平财教〔2020〕12号</t>
    <phoneticPr fontId="1" type="noConversion"/>
  </si>
  <si>
    <t>汨财报〔2020〕49号</t>
    <phoneticPr fontId="1" type="noConversion"/>
  </si>
  <si>
    <t>汨财报〔2020〕108号</t>
    <phoneticPr fontId="1" type="noConversion"/>
  </si>
  <si>
    <t>君岳财〔2020〕9号</t>
    <phoneticPr fontId="1" type="noConversion"/>
  </si>
  <si>
    <t>石财呈〔2020〕6号</t>
    <phoneticPr fontId="1" type="noConversion"/>
  </si>
  <si>
    <t>安财〔2020〕45号</t>
    <phoneticPr fontId="1" type="noConversion"/>
  </si>
  <si>
    <t>沅财〔2020〕72号</t>
    <phoneticPr fontId="1" type="noConversion"/>
  </si>
  <si>
    <t>永财报〔2020〕80号</t>
    <phoneticPr fontId="1" type="noConversion"/>
  </si>
  <si>
    <t>大财呈〔2020〕45号</t>
    <phoneticPr fontId="1" type="noConversion"/>
  </si>
  <si>
    <t>邵财呈字〔2020〕11号</t>
    <phoneticPr fontId="1" type="noConversion"/>
  </si>
  <si>
    <t>常鼎财报〔2020〕25号</t>
    <phoneticPr fontId="1" type="noConversion"/>
  </si>
  <si>
    <t>常鼎财报〔2020〕22号</t>
    <phoneticPr fontId="1" type="noConversion"/>
  </si>
  <si>
    <t>新财教〔2020〕98号</t>
    <phoneticPr fontId="1" type="noConversion"/>
  </si>
  <si>
    <t>新财教〔2020〕99号</t>
    <phoneticPr fontId="1" type="noConversion"/>
  </si>
  <si>
    <t>望财行〔2020〕7号</t>
    <phoneticPr fontId="1" type="noConversion"/>
  </si>
  <si>
    <t>望财行〔2020〕5号</t>
    <phoneticPr fontId="1" type="noConversion"/>
  </si>
  <si>
    <t>益财教〔2020〕178号</t>
    <phoneticPr fontId="1" type="noConversion"/>
  </si>
  <si>
    <t>临财呈字〔2020〕131号</t>
    <phoneticPr fontId="1" type="noConversion"/>
  </si>
  <si>
    <t>茶财呈〔2020〕32号</t>
    <phoneticPr fontId="1" type="noConversion"/>
  </si>
  <si>
    <t>湘乡财教〔2020〕4号</t>
    <phoneticPr fontId="1" type="noConversion"/>
  </si>
  <si>
    <t>张武财〔2020〕34号</t>
    <phoneticPr fontId="1" type="noConversion"/>
  </si>
  <si>
    <t>慈财文呈〔2020〕95号</t>
    <phoneticPr fontId="1" type="noConversion"/>
  </si>
  <si>
    <t>道财发〔2020〕10号</t>
    <phoneticPr fontId="1" type="noConversion"/>
  </si>
  <si>
    <t>演出机制创新扶持资金（省话剧院、省儿童艺术剧院）</t>
    <phoneticPr fontId="1" type="noConversion"/>
  </si>
  <si>
    <t>湖南师范大学</t>
    <phoneticPr fontId="1" type="noConversion"/>
  </si>
  <si>
    <t>益赫财行〔2020〕32号</t>
    <phoneticPr fontId="1" type="noConversion"/>
  </si>
  <si>
    <t>益赫财行〔2020〕46号</t>
    <phoneticPr fontId="1" type="noConversion"/>
  </si>
  <si>
    <t>益赫财行〔2020〕45号</t>
    <phoneticPr fontId="1" type="noConversion"/>
  </si>
  <si>
    <t>益赫财行〔2020〕52号</t>
    <phoneticPr fontId="1" type="noConversion"/>
  </si>
  <si>
    <t>益赫财行〔2020〕53号</t>
    <phoneticPr fontId="1" type="noConversion"/>
  </si>
  <si>
    <t>益资财请〔2020〕30号</t>
    <phoneticPr fontId="1" type="noConversion"/>
  </si>
  <si>
    <t>益资财请〔2020〕37号</t>
    <phoneticPr fontId="1" type="noConversion"/>
  </si>
  <si>
    <t>益财教〔2020〕118号</t>
    <phoneticPr fontId="1" type="noConversion"/>
  </si>
  <si>
    <t>隆财教呈〔2020〕9号</t>
    <phoneticPr fontId="1" type="noConversion"/>
  </si>
  <si>
    <t>隆财教呈〔2020〕12号</t>
    <phoneticPr fontId="1" type="noConversion"/>
  </si>
  <si>
    <t>新财办〔2020〕85号</t>
    <phoneticPr fontId="1" type="noConversion"/>
  </si>
  <si>
    <t>新财办〔2020〕78号</t>
    <phoneticPr fontId="1" type="noConversion"/>
  </si>
  <si>
    <t>绥财教呈〔2020〕3号</t>
    <phoneticPr fontId="1" type="noConversion"/>
  </si>
  <si>
    <t>绥财教呈〔2020〕4号</t>
    <phoneticPr fontId="1" type="noConversion"/>
  </si>
  <si>
    <t>邵东市</t>
    <phoneticPr fontId="1" type="noConversion"/>
  </si>
  <si>
    <t>邵财呈字〔2020〕50号</t>
    <phoneticPr fontId="1" type="noConversion"/>
  </si>
  <si>
    <t>邵财呈字〔2020〕30号</t>
    <phoneticPr fontId="1" type="noConversion"/>
  </si>
  <si>
    <t>邵财呈字〔2020〕1号</t>
    <phoneticPr fontId="1" type="noConversion"/>
  </si>
  <si>
    <t>邵财呈字〔2020〕74号</t>
    <phoneticPr fontId="1" type="noConversion"/>
  </si>
  <si>
    <t>邵财呈〔2020〕64号</t>
    <phoneticPr fontId="1" type="noConversion"/>
  </si>
  <si>
    <t>新财呈〔2020〕46号</t>
    <phoneticPr fontId="1" type="noConversion"/>
  </si>
  <si>
    <t>新财呈〔2020〕45号</t>
    <phoneticPr fontId="1" type="noConversion"/>
  </si>
  <si>
    <t>新财呈〔2020〕44号</t>
    <phoneticPr fontId="1" type="noConversion"/>
  </si>
  <si>
    <t>新财呈〔2020〕49号</t>
    <phoneticPr fontId="1" type="noConversion"/>
  </si>
  <si>
    <t>江永全财联呈〔2020〕1号</t>
    <phoneticPr fontId="1" type="noConversion"/>
  </si>
  <si>
    <t>永州市本级</t>
    <phoneticPr fontId="1" type="noConversion"/>
  </si>
  <si>
    <t>桃财教〔2020〕100号</t>
    <phoneticPr fontId="1" type="noConversion"/>
  </si>
  <si>
    <t>永财教请〔2020〕2号</t>
    <phoneticPr fontId="1" type="noConversion"/>
  </si>
  <si>
    <t>永财教请〔2020〕1号</t>
    <phoneticPr fontId="1" type="noConversion"/>
  </si>
  <si>
    <t>道财教〔2020〕1号</t>
    <phoneticPr fontId="1" type="noConversion"/>
  </si>
  <si>
    <t>新财请〔2020〕3号</t>
    <phoneticPr fontId="1" type="noConversion"/>
  </si>
  <si>
    <t>双财文〔2020〕144号</t>
    <phoneticPr fontId="1" type="noConversion"/>
  </si>
  <si>
    <t>双财文〔2020〕143号</t>
    <phoneticPr fontId="1" type="noConversion"/>
  </si>
  <si>
    <t>双财文〔2020〕122号</t>
    <phoneticPr fontId="1" type="noConversion"/>
  </si>
  <si>
    <t>双财文〔2020〕153号</t>
    <phoneticPr fontId="1" type="noConversion"/>
  </si>
  <si>
    <t>双财文〔2020〕154号</t>
    <phoneticPr fontId="1" type="noConversion"/>
  </si>
  <si>
    <t>浏财筹〔2020〕182号</t>
    <phoneticPr fontId="1" type="noConversion"/>
  </si>
  <si>
    <t>娄财教呈〔2020〕134号</t>
    <phoneticPr fontId="1" type="noConversion"/>
  </si>
  <si>
    <t>涟财教呈〔2020〕91号</t>
    <phoneticPr fontId="1" type="noConversion"/>
  </si>
  <si>
    <t>涟财教呈〔2020〕89号</t>
    <phoneticPr fontId="1" type="noConversion"/>
  </si>
  <si>
    <t>双财办〔2020〕40号</t>
    <phoneticPr fontId="1" type="noConversion"/>
  </si>
  <si>
    <t>新财教呈〔2020〕75号</t>
    <phoneticPr fontId="1" type="noConversion"/>
  </si>
  <si>
    <t>冷财教呈〔2020〕26号</t>
    <phoneticPr fontId="1" type="noConversion"/>
  </si>
  <si>
    <t>湘乡财教〔2020〕3号</t>
    <phoneticPr fontId="1" type="noConversion"/>
  </si>
  <si>
    <t>祁财字〔2020〕33号</t>
    <phoneticPr fontId="1" type="noConversion"/>
  </si>
  <si>
    <t>常财教〔2020〕49号</t>
    <phoneticPr fontId="1" type="noConversion"/>
  </si>
  <si>
    <t>中财文〔2020〕22号</t>
    <phoneticPr fontId="1" type="noConversion"/>
  </si>
  <si>
    <t>州财文〔2020〕1号</t>
    <phoneticPr fontId="1" type="noConversion"/>
  </si>
  <si>
    <t>花财办〔2020〕13号</t>
    <phoneticPr fontId="1" type="noConversion"/>
  </si>
  <si>
    <t>古财〔2020〕31号</t>
    <phoneticPr fontId="1" type="noConversion"/>
  </si>
  <si>
    <t>汨财报〔2020〕55号</t>
    <phoneticPr fontId="1" type="noConversion"/>
  </si>
  <si>
    <t>汨财报〔2020〕56号</t>
    <phoneticPr fontId="1" type="noConversion"/>
  </si>
  <si>
    <t>汨财报〔2020〕106号</t>
    <phoneticPr fontId="1" type="noConversion"/>
  </si>
  <si>
    <t>平财外〔2020〕5号</t>
    <phoneticPr fontId="1" type="noConversion"/>
  </si>
  <si>
    <t>平财教〔2020〕21号</t>
    <phoneticPr fontId="1" type="noConversion"/>
  </si>
  <si>
    <t>临财〔2020〕30号</t>
    <phoneticPr fontId="1" type="noConversion"/>
  </si>
  <si>
    <t>临财〔2020〕21号</t>
    <phoneticPr fontId="1" type="noConversion"/>
  </si>
  <si>
    <t>临财〔2020〕20号</t>
    <phoneticPr fontId="1" type="noConversion"/>
  </si>
  <si>
    <t>桂财行呈〔2020〕15号</t>
    <phoneticPr fontId="1" type="noConversion"/>
  </si>
  <si>
    <t>攸财〔2020〕21号</t>
    <phoneticPr fontId="1" type="noConversion"/>
  </si>
  <si>
    <t>中财文〔2020〕18号</t>
    <phoneticPr fontId="1" type="noConversion"/>
  </si>
  <si>
    <t>辰财〔2020〕57号</t>
    <phoneticPr fontId="1" type="noConversion"/>
  </si>
  <si>
    <t>辰财〔2020〕56号</t>
    <phoneticPr fontId="1" type="noConversion"/>
  </si>
  <si>
    <t>汉财〔2020〕8号</t>
    <phoneticPr fontId="1" type="noConversion"/>
  </si>
  <si>
    <t>常武财呈〔2020〕14号</t>
    <phoneticPr fontId="1" type="noConversion"/>
  </si>
  <si>
    <t>常鼎财报〔2020〕68号</t>
    <phoneticPr fontId="1" type="noConversion"/>
  </si>
  <si>
    <t>常鼎财报〔2020〕66号</t>
    <phoneticPr fontId="1" type="noConversion"/>
  </si>
  <si>
    <t>桃财教〔2020〕27号</t>
    <phoneticPr fontId="1" type="noConversion"/>
  </si>
  <si>
    <t>桃财教〔2020〕29号</t>
    <phoneticPr fontId="1" type="noConversion"/>
  </si>
  <si>
    <t>望财行〔2020〕9号</t>
    <phoneticPr fontId="1" type="noConversion"/>
  </si>
  <si>
    <t>邵财呈〔2020〕25号</t>
    <phoneticPr fontId="1" type="noConversion"/>
  </si>
  <si>
    <t>邵财呈字〔2020〕75号</t>
    <phoneticPr fontId="1" type="noConversion"/>
  </si>
  <si>
    <t>清财教〔2020〕79号</t>
    <phoneticPr fontId="1" type="noConversion"/>
  </si>
  <si>
    <t>益赫财行〔2020〕39号</t>
    <phoneticPr fontId="1" type="noConversion"/>
  </si>
  <si>
    <t>潭财字〔2020〕44号</t>
    <phoneticPr fontId="1" type="noConversion"/>
  </si>
  <si>
    <t>训练器材购置</t>
    <phoneticPr fontId="1" type="noConversion"/>
  </si>
  <si>
    <t>邵财呈字〔2020〕91号</t>
    <phoneticPr fontId="1" type="noConversion"/>
  </si>
  <si>
    <t>临财〔2020〕84号</t>
    <phoneticPr fontId="1" type="noConversion"/>
  </si>
  <si>
    <t>邵财呈〔2020〕57号</t>
    <phoneticPr fontId="1" type="noConversion"/>
  </si>
  <si>
    <t>对外体育培训项目补贴</t>
    <phoneticPr fontId="1" type="noConversion"/>
  </si>
  <si>
    <t>浏财筹〔2020〕184号</t>
    <phoneticPr fontId="1" type="noConversion"/>
  </si>
  <si>
    <t>合计</t>
    <phoneticPr fontId="1" type="noConversion"/>
  </si>
  <si>
    <t>汉财〔2020〕46号</t>
    <phoneticPr fontId="1" type="noConversion"/>
  </si>
  <si>
    <t>省本级合计</t>
    <phoneticPr fontId="1" type="noConversion"/>
  </si>
  <si>
    <t>浏阳市</t>
    <phoneticPr fontId="1" type="noConversion"/>
  </si>
  <si>
    <t>麻财教〔2020〕8号</t>
    <phoneticPr fontId="1" type="noConversion"/>
  </si>
  <si>
    <t>湖南省演艺集团有限责任公司</t>
    <phoneticPr fontId="1" type="noConversion"/>
  </si>
  <si>
    <t>湖南体育产业集团有限公司</t>
    <phoneticPr fontId="1" type="noConversion"/>
  </si>
  <si>
    <t>芙财〔2020〕16号</t>
    <phoneticPr fontId="1" type="noConversion"/>
  </si>
  <si>
    <t>湖南省红色旅游资源调查研究补助经费</t>
    <phoneticPr fontId="1" type="noConversion"/>
  </si>
  <si>
    <t>部门预算经济科目</t>
  </si>
  <si>
    <t>政府预算经济科目</t>
    <phoneticPr fontId="6" type="noConversion"/>
  </si>
  <si>
    <t>2079999其他文化体育与传媒支出</t>
    <phoneticPr fontId="6" type="noConversion"/>
  </si>
  <si>
    <t>2079999其他文化体育与传媒支出</t>
  </si>
  <si>
    <t>505对事业单位经常性补助</t>
    <phoneticPr fontId="6" type="noConversion"/>
  </si>
  <si>
    <t>2079999其他文化旅游体育与传媒支出</t>
    <phoneticPr fontId="1" type="noConversion"/>
  </si>
  <si>
    <t>省文化和旅游厅</t>
    <phoneticPr fontId="1" type="noConversion"/>
  </si>
  <si>
    <t>湖南德泉国学书院“中华楹联博物馆”建设及相关活动</t>
    <phoneticPr fontId="1" type="noConversion"/>
  </si>
  <si>
    <t>社保缴费补助资金</t>
    <phoneticPr fontId="1" type="noConversion"/>
  </si>
  <si>
    <t>祁财〔2020〕44号</t>
    <phoneticPr fontId="1" type="noConversion"/>
  </si>
  <si>
    <t>祁财〔2020〕45号</t>
    <phoneticPr fontId="1" type="noConversion"/>
  </si>
  <si>
    <t>祁财教〔2020〕8号</t>
    <phoneticPr fontId="1" type="noConversion"/>
  </si>
  <si>
    <t>汝城县</t>
    <phoneticPr fontId="1" type="noConversion"/>
  </si>
  <si>
    <t>汝财〔2020〕54号</t>
    <phoneticPr fontId="1" type="noConversion"/>
  </si>
  <si>
    <t>50799其他对企业补助</t>
  </si>
  <si>
    <t>50799其他对企业补助</t>
    <phoneticPr fontId="1" type="noConversion"/>
  </si>
  <si>
    <t>31299其他对企业补助</t>
  </si>
  <si>
    <t>31299其他对企业补助</t>
    <phoneticPr fontId="1" type="noConversion"/>
  </si>
  <si>
    <t>30299其他商品和服务支出</t>
    <phoneticPr fontId="1" type="noConversion"/>
  </si>
  <si>
    <t>50599其他对事业单位补助</t>
    <phoneticPr fontId="1" type="noConversion"/>
  </si>
  <si>
    <t>2079999其他文化体育与传媒支出</t>
    <phoneticPr fontId="6" type="noConversion"/>
  </si>
  <si>
    <t>30299其他商品和服务支出</t>
    <phoneticPr fontId="1" type="noConversion"/>
  </si>
  <si>
    <t>湖南艺术职业学院</t>
    <phoneticPr fontId="1" type="noConversion"/>
  </si>
  <si>
    <t>30308助学金</t>
    <phoneticPr fontId="1" type="noConversion"/>
  </si>
  <si>
    <t>2050305高等职业教育</t>
    <phoneticPr fontId="1" type="noConversion"/>
  </si>
  <si>
    <t>50902助学金</t>
    <phoneticPr fontId="1" type="noConversion"/>
  </si>
  <si>
    <t>湖南美术馆</t>
  </si>
  <si>
    <t>30201-办公费</t>
  </si>
  <si>
    <t>30205-水费</t>
  </si>
  <si>
    <t>30213-维修（护）费</t>
  </si>
  <si>
    <t>30299-其他商品和服务支出</t>
  </si>
  <si>
    <t>湖南省文联本级</t>
    <phoneticPr fontId="1" type="noConversion"/>
  </si>
  <si>
    <t>湖南省文联</t>
    <phoneticPr fontId="1" type="noConversion"/>
  </si>
  <si>
    <t>湖南省体育局</t>
    <phoneticPr fontId="1" type="noConversion"/>
  </si>
  <si>
    <t>湖南省体操运动管理中心</t>
    <phoneticPr fontId="1" type="noConversion"/>
  </si>
  <si>
    <t>湖南省教育厅</t>
    <phoneticPr fontId="1" type="noConversion"/>
  </si>
  <si>
    <t>50599其他对事业单位补助</t>
    <phoneticPr fontId="1" type="noConversion"/>
  </si>
  <si>
    <t>2070199-其他文化和旅游支出</t>
    <phoneticPr fontId="1" type="noConversion"/>
  </si>
  <si>
    <t>50202-商品和服务支出</t>
    <phoneticPr fontId="1" type="noConversion"/>
  </si>
  <si>
    <t>2079999其他文化体育与传媒支出</t>
    <phoneticPr fontId="1" type="noConversion"/>
  </si>
  <si>
    <t>50599其他对事业单位补助</t>
    <phoneticPr fontId="1" type="noConversion"/>
  </si>
  <si>
    <t>新财文呈〔2020〕152号</t>
    <phoneticPr fontId="1" type="noConversion"/>
  </si>
  <si>
    <t>中共湖南省委网络安全和信息化委员会办公室</t>
    <phoneticPr fontId="1" type="noConversion"/>
  </si>
  <si>
    <t>中共湖南省委网络安全和信息化委员会本级</t>
    <phoneticPr fontId="1" type="noConversion"/>
  </si>
  <si>
    <t>50102社会保障缴费</t>
    <phoneticPr fontId="1" type="noConversion"/>
  </si>
  <si>
    <t>30108机关事业养老保险缴费</t>
    <phoneticPr fontId="1" type="noConversion"/>
  </si>
  <si>
    <t>邵财呈字〔2020〕98号</t>
    <phoneticPr fontId="1" type="noConversion"/>
  </si>
  <si>
    <t>浏财筹〔2020〕106号</t>
    <phoneticPr fontId="1" type="noConversion"/>
  </si>
  <si>
    <t>项目明细</t>
    <phoneticPr fontId="1" type="noConversion"/>
  </si>
  <si>
    <t>金额（万元）</t>
    <phoneticPr fontId="1" type="noConversion"/>
  </si>
  <si>
    <t>附件：</t>
    <phoneticPr fontId="1" type="noConversion"/>
  </si>
  <si>
    <t>娄底市</t>
    <phoneticPr fontId="1" type="noConversion"/>
  </si>
  <si>
    <t>嘉财教资〔2020〕1号</t>
    <phoneticPr fontId="1" type="noConversion"/>
  </si>
  <si>
    <t>政府收支分类功能科目</t>
    <phoneticPr fontId="6" type="noConversion"/>
  </si>
  <si>
    <t>长沙市本级</t>
    <phoneticPr fontId="1" type="noConversion"/>
  </si>
  <si>
    <t>衡阳市</t>
    <phoneticPr fontId="1" type="noConversion"/>
  </si>
  <si>
    <t>邵阳市</t>
    <phoneticPr fontId="1" type="noConversion"/>
  </si>
  <si>
    <t>岳阳市</t>
    <phoneticPr fontId="1" type="noConversion"/>
  </si>
  <si>
    <t>常德市</t>
    <phoneticPr fontId="1" type="noConversion"/>
  </si>
  <si>
    <t>益阳市</t>
    <phoneticPr fontId="1" type="noConversion"/>
  </si>
  <si>
    <t>郴州市</t>
    <phoneticPr fontId="1" type="noConversion"/>
  </si>
  <si>
    <t>怀化市</t>
    <phoneticPr fontId="1" type="noConversion"/>
  </si>
  <si>
    <t>2020年文化旅游体育与传媒支出安排表</t>
    <phoneticPr fontId="1" type="noConversion"/>
  </si>
  <si>
    <t>临财〔2020〕89号</t>
    <phoneticPr fontId="1" type="noConversion"/>
  </si>
  <si>
    <t>湖南省歌舞剧院有限责任公司合唱团设备和服装购置资金和项目扶持</t>
    <phoneticPr fontId="1" type="noConversion"/>
  </si>
  <si>
    <t>湖南省歌舞剧院有限责任公司民族乐团《音乐下午茶》系列音乐会活动补助经费</t>
    <phoneticPr fontId="1" type="noConversion"/>
  </si>
  <si>
    <t>湖南省歌舞剧院有限责任公司民族乐团音乐普及系列活动补助经费</t>
    <phoneticPr fontId="1" type="noConversion"/>
  </si>
  <si>
    <t>2020〔湘财预〕0001号</t>
  </si>
  <si>
    <t>湘西土家族苗族自治州本级</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</si>
</sst>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3" x14ac:knownFonts="1">
    <font>
      <sz val="11"/>
      <color theme="1"/>
      <name val="宋体"/>
      <family val="2"/>
      <charset val="134"/>
      <scheme val="minor"/>
    </font>
    <font>
      <sz val="9"/>
      <name val="宋体"/>
      <family val="2"/>
      <charset val="134"/>
      <scheme val="minor"/>
    </font>
    <font>
      <b/>
      <sz val="11"/>
      <color theme="1"/>
      <name val="宋体"/>
      <family val="3"/>
      <charset val="134"/>
      <scheme val="minor"/>
    </font>
    <font>
      <sz val="12"/>
      <name val="宋体"/>
      <family val="3"/>
      <charset val="134"/>
    </font>
    <font>
      <sz val="11"/>
      <color theme="1"/>
      <name val="宋体"/>
      <family val="3"/>
      <charset val="134"/>
      <scheme val="minor"/>
    </font>
    <font>
      <b/>
      <sz val="20"/>
      <color theme="1"/>
      <name val="宋体"/>
      <family val="3"/>
      <charset val="134"/>
      <scheme val="minor"/>
    </font>
    <font>
      <sz val="9"/>
      <name val="宋体"/>
      <family val="3"/>
      <charset val="134"/>
    </font>
    <font>
      <b/>
      <sz val="10"/>
      <color theme="1"/>
      <name val="仿宋_GB2312"/>
      <family val="3"/>
      <charset val="134"/>
    </font>
    <font>
      <b/>
      <sz val="10"/>
      <color indexed="8"/>
      <name val="仿宋_GB2312"/>
      <family val="3"/>
      <charset val="134"/>
    </font>
    <font>
      <sz val="10"/>
      <color theme="1"/>
      <name val="仿宋_GB2312"/>
      <family val="3"/>
      <charset val="134"/>
    </font>
    <font>
      <sz val="10"/>
      <name val="仿宋_GB2312"/>
      <family val="3"/>
      <charset val="134"/>
    </font>
    <font>
      <sz val="10"/>
      <color indexed="8"/>
      <name val="仿宋_GB2312"/>
      <family val="3"/>
      <charset val="134"/>
    </font>
    <font>
      <b/>
      <sz val="8"/>
      <color theme="1"/>
      <name val="仿宋_GB2312"/>
      <family val="3"/>
      <charset val="13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61">
    <xf numFmtId="0" fontId="0" fillId="0" borderId="0" xfId="0">
      <alignment vertical="center"/>
    </xf>
    <xf numFmtId="0" fontId="0" fillId="2" borderId="0" xfId="0" applyFont="1" applyFill="1">
      <alignment vertical="center"/>
    </xf>
    <xf numFmtId="0" fontId="2" fillId="2" borderId="1" xfId="0" applyFont="1" applyFill="1" applyBorder="1" applyAlignment="1">
      <alignment horizontal="center" vertical="center" wrapText="1"/>
    </xf>
    <xf numFmtId="0" fontId="4" fillId="2" borderId="0" xfId="0" applyFont="1" applyFill="1" applyAlignment="1">
      <alignment horizontal="left" vertical="center"/>
    </xf>
    <xf numFmtId="0" fontId="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xf>
    <xf numFmtId="0" fontId="9" fillId="0" borderId="1" xfId="0" applyFont="1" applyBorder="1" applyAlignment="1">
      <alignment horizontal="left" vertical="center"/>
    </xf>
    <xf numFmtId="0" fontId="9" fillId="2" borderId="1" xfId="0" applyFont="1" applyFill="1" applyBorder="1" applyAlignment="1">
      <alignment horizontal="center" vertical="center"/>
    </xf>
    <xf numFmtId="0" fontId="9" fillId="0" borderId="1" xfId="0" applyFont="1" applyBorder="1" applyAlignment="1">
      <alignment horizontal="left" vertical="center" wrapText="1"/>
    </xf>
    <xf numFmtId="0" fontId="9" fillId="2"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176" fontId="9" fillId="2" borderId="1" xfId="1" applyNumberFormat="1" applyFont="1" applyFill="1" applyBorder="1" applyAlignment="1">
      <alignment horizontal="center" vertical="center" wrapText="1"/>
    </xf>
    <xf numFmtId="0" fontId="11" fillId="0" borderId="1" xfId="0" applyFont="1" applyBorder="1" applyAlignment="1">
      <alignment horizontal="left" vertical="center"/>
    </xf>
    <xf numFmtId="0" fontId="9" fillId="2"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0" xfId="0" applyFont="1" applyFill="1" applyBorder="1" applyAlignment="1">
      <alignment horizontal="center" vertical="center"/>
    </xf>
    <xf numFmtId="176" fontId="9" fillId="2" borderId="7" xfId="1" applyNumberFormat="1" applyFont="1" applyFill="1" applyBorder="1" applyAlignment="1">
      <alignment horizontal="center" vertical="center" wrapText="1"/>
    </xf>
    <xf numFmtId="176" fontId="9" fillId="2" borderId="8" xfId="1" applyNumberFormat="1" applyFont="1" applyFill="1" applyBorder="1" applyAlignment="1">
      <alignment horizontal="center" vertical="center" wrapText="1"/>
    </xf>
    <xf numFmtId="176" fontId="9" fillId="2" borderId="9" xfId="1"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0" fillId="2" borderId="0" xfId="0" applyFont="1" applyFill="1" applyAlignment="1">
      <alignment horizontal="left" vertical="center"/>
    </xf>
    <xf numFmtId="0" fontId="8"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9" fillId="0" borderId="2" xfId="0" applyFont="1" applyBorder="1" applyAlignment="1">
      <alignment horizontal="left" vertical="center" wrapText="1"/>
    </xf>
    <xf numFmtId="0" fontId="9" fillId="2" borderId="1" xfId="0" applyFont="1" applyFill="1" applyBorder="1" applyAlignment="1">
      <alignment horizontal="left" vertical="center"/>
    </xf>
  </cellXfs>
  <cellStyles count="2">
    <cellStyle name="常规" xfId="0" builtinId="0"/>
    <cellStyle name="常规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8"/>
  <sheetViews>
    <sheetView tabSelected="1" view="pageBreakPreview" topLeftCell="B1" zoomScaleNormal="100" zoomScaleSheetLayoutView="100" workbookViewId="0">
      <selection activeCell="I110" sqref="I110"/>
    </sheetView>
  </sheetViews>
  <sheetFormatPr defaultRowHeight="13.5" x14ac:dyDescent="0.15"/>
  <cols>
    <col min="1" max="1" width="5.75" style="1" hidden="1" customWidth="1"/>
    <col min="2" max="2" width="24.25" style="1" customWidth="1"/>
    <col min="3" max="3" width="23.875" style="3" customWidth="1"/>
    <col min="4" max="4" width="27.25" style="1" customWidth="1"/>
    <col min="5" max="5" width="8.5" style="1" customWidth="1"/>
    <col min="6" max="6" width="16.625" style="56" customWidth="1"/>
    <col min="7" max="7" width="12.5" style="56" customWidth="1"/>
    <col min="8" max="8" width="12.375" style="56" customWidth="1"/>
    <col min="9" max="16384" width="9" style="1"/>
  </cols>
  <sheetData>
    <row r="1" spans="1:8" x14ac:dyDescent="0.15">
      <c r="B1" s="1" t="s">
        <v>308</v>
      </c>
    </row>
    <row r="2" spans="1:8" ht="18" customHeight="1" x14ac:dyDescent="0.15">
      <c r="A2" s="49" t="s">
        <v>320</v>
      </c>
      <c r="B2" s="49"/>
      <c r="C2" s="49"/>
      <c r="D2" s="49"/>
      <c r="E2" s="49"/>
      <c r="F2" s="49"/>
      <c r="G2" s="49"/>
      <c r="H2" s="49"/>
    </row>
    <row r="3" spans="1:8" ht="29.25" customHeight="1" x14ac:dyDescent="0.15">
      <c r="A3" s="11" t="s">
        <v>84</v>
      </c>
      <c r="B3" s="12" t="s">
        <v>0</v>
      </c>
      <c r="C3" s="12" t="s">
        <v>83</v>
      </c>
      <c r="D3" s="12" t="s">
        <v>306</v>
      </c>
      <c r="E3" s="12" t="s">
        <v>307</v>
      </c>
      <c r="F3" s="13" t="s">
        <v>311</v>
      </c>
      <c r="G3" s="13" t="s">
        <v>258</v>
      </c>
      <c r="H3" s="13" t="s">
        <v>259</v>
      </c>
    </row>
    <row r="4" spans="1:8" ht="15.75" customHeight="1" x14ac:dyDescent="0.15">
      <c r="A4" s="2"/>
      <c r="B4" s="53" t="s">
        <v>249</v>
      </c>
      <c r="C4" s="53"/>
      <c r="D4" s="12"/>
      <c r="E4" s="12">
        <f>E5+E20</f>
        <v>917</v>
      </c>
      <c r="F4" s="57"/>
      <c r="G4" s="14"/>
      <c r="H4" s="14"/>
    </row>
    <row r="5" spans="1:8" ht="15.75" customHeight="1" x14ac:dyDescent="0.15">
      <c r="A5" s="2"/>
      <c r="B5" s="53" t="s">
        <v>251</v>
      </c>
      <c r="C5" s="53"/>
      <c r="D5" s="12"/>
      <c r="E5" s="12">
        <f>SUM(E6:E19)</f>
        <v>-198</v>
      </c>
      <c r="F5" s="57"/>
      <c r="G5" s="36"/>
      <c r="H5" s="14"/>
    </row>
    <row r="6" spans="1:8" ht="30" customHeight="1" x14ac:dyDescent="0.15">
      <c r="A6" s="2"/>
      <c r="B6" s="37" t="s">
        <v>290</v>
      </c>
      <c r="C6" s="16" t="s">
        <v>289</v>
      </c>
      <c r="D6" s="36" t="s">
        <v>265</v>
      </c>
      <c r="E6" s="16">
        <v>20</v>
      </c>
      <c r="F6" s="36" t="s">
        <v>278</v>
      </c>
      <c r="G6" s="58" t="s">
        <v>279</v>
      </c>
      <c r="H6" s="58" t="s">
        <v>294</v>
      </c>
    </row>
    <row r="7" spans="1:8" ht="30" customHeight="1" x14ac:dyDescent="0.15">
      <c r="A7" s="2"/>
      <c r="B7" s="37"/>
      <c r="C7" s="38" t="s">
        <v>284</v>
      </c>
      <c r="D7" s="36" t="s">
        <v>325</v>
      </c>
      <c r="E7" s="17">
        <v>-12</v>
      </c>
      <c r="F7" s="58" t="s">
        <v>295</v>
      </c>
      <c r="G7" s="58" t="s">
        <v>285</v>
      </c>
      <c r="H7" s="58" t="s">
        <v>296</v>
      </c>
    </row>
    <row r="8" spans="1:8" ht="30" customHeight="1" x14ac:dyDescent="0.15">
      <c r="A8" s="2"/>
      <c r="B8" s="37"/>
      <c r="C8" s="39"/>
      <c r="D8" s="36" t="s">
        <v>325</v>
      </c>
      <c r="E8" s="17">
        <v>-8</v>
      </c>
      <c r="F8" s="58" t="s">
        <v>295</v>
      </c>
      <c r="G8" s="58" t="s">
        <v>286</v>
      </c>
      <c r="H8" s="58" t="s">
        <v>296</v>
      </c>
    </row>
    <row r="9" spans="1:8" ht="27.75" customHeight="1" x14ac:dyDescent="0.15">
      <c r="A9" s="2"/>
      <c r="B9" s="37"/>
      <c r="C9" s="39"/>
      <c r="D9" s="36" t="s">
        <v>325</v>
      </c>
      <c r="E9" s="17">
        <v>-20</v>
      </c>
      <c r="F9" s="58" t="s">
        <v>295</v>
      </c>
      <c r="G9" s="58" t="s">
        <v>287</v>
      </c>
      <c r="H9" s="58" t="s">
        <v>296</v>
      </c>
    </row>
    <row r="10" spans="1:8" ht="27" customHeight="1" x14ac:dyDescent="0.15">
      <c r="A10" s="2"/>
      <c r="B10" s="37"/>
      <c r="C10" s="40"/>
      <c r="D10" s="36" t="s">
        <v>325</v>
      </c>
      <c r="E10" s="17">
        <v>-60</v>
      </c>
      <c r="F10" s="58" t="s">
        <v>295</v>
      </c>
      <c r="G10" s="58" t="s">
        <v>288</v>
      </c>
      <c r="H10" s="58" t="s">
        <v>296</v>
      </c>
    </row>
    <row r="11" spans="1:8" ht="30" customHeight="1" x14ac:dyDescent="0.15">
      <c r="A11" s="2"/>
      <c r="B11" s="16" t="s">
        <v>293</v>
      </c>
      <c r="C11" s="16" t="s">
        <v>167</v>
      </c>
      <c r="D11" s="35" t="s">
        <v>257</v>
      </c>
      <c r="E11" s="16">
        <v>30</v>
      </c>
      <c r="F11" s="58" t="s">
        <v>297</v>
      </c>
      <c r="G11" s="58" t="s">
        <v>276</v>
      </c>
      <c r="H11" s="58" t="s">
        <v>298</v>
      </c>
    </row>
    <row r="12" spans="1:8" ht="33.75" customHeight="1" x14ac:dyDescent="0.15">
      <c r="A12" s="5">
        <v>1</v>
      </c>
      <c r="B12" s="16" t="s">
        <v>300</v>
      </c>
      <c r="C12" s="16" t="s">
        <v>301</v>
      </c>
      <c r="D12" s="36" t="s">
        <v>266</v>
      </c>
      <c r="E12" s="16">
        <v>29</v>
      </c>
      <c r="F12" s="36" t="s">
        <v>260</v>
      </c>
      <c r="G12" s="58" t="s">
        <v>303</v>
      </c>
      <c r="H12" s="58" t="s">
        <v>302</v>
      </c>
    </row>
    <row r="13" spans="1:8" ht="24" customHeight="1" x14ac:dyDescent="0.15">
      <c r="A13" s="10"/>
      <c r="B13" s="16" t="s">
        <v>264</v>
      </c>
      <c r="C13" s="16" t="s">
        <v>280</v>
      </c>
      <c r="D13" s="35" t="s">
        <v>325</v>
      </c>
      <c r="E13" s="16">
        <v>-282</v>
      </c>
      <c r="F13" s="36" t="s">
        <v>282</v>
      </c>
      <c r="G13" s="58" t="s">
        <v>281</v>
      </c>
      <c r="H13" s="58" t="s">
        <v>283</v>
      </c>
    </row>
    <row r="14" spans="1:8" ht="30" customHeight="1" x14ac:dyDescent="0.15">
      <c r="A14" s="7"/>
      <c r="B14" s="16" t="s">
        <v>291</v>
      </c>
      <c r="C14" s="16" t="s">
        <v>292</v>
      </c>
      <c r="D14" s="35" t="s">
        <v>243</v>
      </c>
      <c r="E14" s="16">
        <v>20</v>
      </c>
      <c r="F14" s="36" t="s">
        <v>261</v>
      </c>
      <c r="G14" s="58" t="s">
        <v>276</v>
      </c>
      <c r="H14" s="58" t="s">
        <v>277</v>
      </c>
    </row>
    <row r="15" spans="1:8" ht="25.5" customHeight="1" x14ac:dyDescent="0.15">
      <c r="A15" s="8"/>
      <c r="B15" s="15" t="s">
        <v>255</v>
      </c>
      <c r="C15" s="15" t="s">
        <v>255</v>
      </c>
      <c r="D15" s="35" t="s">
        <v>247</v>
      </c>
      <c r="E15" s="16">
        <v>30</v>
      </c>
      <c r="F15" s="36" t="s">
        <v>261</v>
      </c>
      <c r="G15" s="58" t="s">
        <v>274</v>
      </c>
      <c r="H15" s="58" t="s">
        <v>272</v>
      </c>
    </row>
    <row r="16" spans="1:8" ht="30" customHeight="1" x14ac:dyDescent="0.15">
      <c r="A16" s="6"/>
      <c r="B16" s="37" t="s">
        <v>254</v>
      </c>
      <c r="C16" s="37" t="s">
        <v>254</v>
      </c>
      <c r="D16" s="35" t="s">
        <v>166</v>
      </c>
      <c r="E16" s="16">
        <v>15</v>
      </c>
      <c r="F16" s="36" t="s">
        <v>261</v>
      </c>
      <c r="G16" s="58" t="s">
        <v>275</v>
      </c>
      <c r="H16" s="58" t="s">
        <v>273</v>
      </c>
    </row>
    <row r="17" spans="1:8" ht="39.75" customHeight="1" x14ac:dyDescent="0.15">
      <c r="A17" s="9"/>
      <c r="B17" s="37"/>
      <c r="C17" s="37"/>
      <c r="D17" s="35" t="s">
        <v>323</v>
      </c>
      <c r="E17" s="16">
        <v>20</v>
      </c>
      <c r="F17" s="36" t="s">
        <v>261</v>
      </c>
      <c r="G17" s="58" t="s">
        <v>275</v>
      </c>
      <c r="H17" s="58" t="s">
        <v>273</v>
      </c>
    </row>
    <row r="18" spans="1:8" ht="30" customHeight="1" x14ac:dyDescent="0.15">
      <c r="A18" s="10"/>
      <c r="B18" s="37"/>
      <c r="C18" s="37"/>
      <c r="D18" s="35" t="s">
        <v>324</v>
      </c>
      <c r="E18" s="34">
        <v>10</v>
      </c>
      <c r="F18" s="36" t="s">
        <v>261</v>
      </c>
      <c r="G18" s="58" t="s">
        <v>275</v>
      </c>
      <c r="H18" s="58" t="s">
        <v>273</v>
      </c>
    </row>
    <row r="19" spans="1:8" ht="29.25" customHeight="1" x14ac:dyDescent="0.15">
      <c r="A19" s="8"/>
      <c r="B19" s="37"/>
      <c r="C19" s="37"/>
      <c r="D19" s="35" t="s">
        <v>322</v>
      </c>
      <c r="E19" s="16">
        <v>10</v>
      </c>
      <c r="F19" s="36" t="s">
        <v>261</v>
      </c>
      <c r="G19" s="58" t="s">
        <v>275</v>
      </c>
      <c r="H19" s="58" t="s">
        <v>273</v>
      </c>
    </row>
    <row r="20" spans="1:8" ht="20.100000000000001" customHeight="1" x14ac:dyDescent="0.15">
      <c r="A20" s="4"/>
      <c r="B20" s="47" t="s">
        <v>108</v>
      </c>
      <c r="C20" s="48"/>
      <c r="D20" s="19"/>
      <c r="E20" s="12">
        <f>E21+E32+E40+E44+E54+E83+E107+E123+E126+E146+E156+E168+E183+E195</f>
        <v>1115</v>
      </c>
      <c r="F20" s="25"/>
      <c r="G20" s="20"/>
      <c r="H20" s="20"/>
    </row>
    <row r="21" spans="1:8" ht="20.100000000000001" customHeight="1" x14ac:dyDescent="0.15">
      <c r="A21" s="4"/>
      <c r="B21" s="44" t="s">
        <v>13</v>
      </c>
      <c r="C21" s="12" t="s">
        <v>69</v>
      </c>
      <c r="D21" s="12"/>
      <c r="E21" s="12">
        <f>SUM(E22:E31)</f>
        <v>70</v>
      </c>
      <c r="F21" s="25"/>
      <c r="G21" s="21"/>
      <c r="H21" s="21"/>
    </row>
    <row r="22" spans="1:8" ht="30" customHeight="1" x14ac:dyDescent="0.15">
      <c r="A22" s="4">
        <v>2</v>
      </c>
      <c r="B22" s="45"/>
      <c r="C22" s="38" t="s">
        <v>312</v>
      </c>
      <c r="D22" s="18" t="s">
        <v>256</v>
      </c>
      <c r="E22" s="16">
        <v>5</v>
      </c>
      <c r="F22" s="25" t="s">
        <v>263</v>
      </c>
      <c r="G22" s="21"/>
      <c r="H22" s="25" t="s">
        <v>262</v>
      </c>
    </row>
    <row r="23" spans="1:8" ht="30" customHeight="1" x14ac:dyDescent="0.15">
      <c r="A23" s="4"/>
      <c r="B23" s="45"/>
      <c r="C23" s="39"/>
      <c r="D23" s="18" t="s">
        <v>157</v>
      </c>
      <c r="E23" s="18">
        <v>10</v>
      </c>
      <c r="F23" s="25" t="s">
        <v>263</v>
      </c>
      <c r="G23" s="22"/>
      <c r="H23" s="25" t="s">
        <v>262</v>
      </c>
    </row>
    <row r="24" spans="1:8" ht="30" customHeight="1" x14ac:dyDescent="0.15">
      <c r="A24" s="4"/>
      <c r="B24" s="45"/>
      <c r="C24" s="39"/>
      <c r="D24" s="18" t="s">
        <v>237</v>
      </c>
      <c r="E24" s="18">
        <v>5</v>
      </c>
      <c r="F24" s="25" t="s">
        <v>263</v>
      </c>
      <c r="G24" s="21"/>
      <c r="H24" s="25" t="s">
        <v>262</v>
      </c>
    </row>
    <row r="25" spans="1:8" ht="30" customHeight="1" x14ac:dyDescent="0.15">
      <c r="A25" s="4"/>
      <c r="B25" s="45"/>
      <c r="C25" s="40"/>
      <c r="D25" s="18" t="s">
        <v>158</v>
      </c>
      <c r="E25" s="18">
        <v>5</v>
      </c>
      <c r="F25" s="25" t="s">
        <v>263</v>
      </c>
      <c r="G25" s="21"/>
      <c r="H25" s="25" t="s">
        <v>262</v>
      </c>
    </row>
    <row r="26" spans="1:8" ht="30" customHeight="1" x14ac:dyDescent="0.15">
      <c r="A26" s="4"/>
      <c r="B26" s="45"/>
      <c r="C26" s="39" t="s">
        <v>252</v>
      </c>
      <c r="D26" s="18" t="s">
        <v>248</v>
      </c>
      <c r="E26" s="16">
        <v>20</v>
      </c>
      <c r="F26" s="25" t="s">
        <v>263</v>
      </c>
      <c r="G26" s="21"/>
      <c r="H26" s="25" t="s">
        <v>262</v>
      </c>
    </row>
    <row r="27" spans="1:8" ht="30" customHeight="1" x14ac:dyDescent="0.15">
      <c r="A27" s="4"/>
      <c r="B27" s="45"/>
      <c r="C27" s="39"/>
      <c r="D27" s="18" t="s">
        <v>86</v>
      </c>
      <c r="E27" s="16">
        <v>5</v>
      </c>
      <c r="F27" s="25" t="s">
        <v>263</v>
      </c>
      <c r="G27" s="21"/>
      <c r="H27" s="25" t="s">
        <v>262</v>
      </c>
    </row>
    <row r="28" spans="1:8" ht="30" customHeight="1" x14ac:dyDescent="0.15">
      <c r="A28" s="4"/>
      <c r="B28" s="45"/>
      <c r="C28" s="39"/>
      <c r="D28" s="18" t="s">
        <v>110</v>
      </c>
      <c r="E28" s="16">
        <v>5</v>
      </c>
      <c r="F28" s="25" t="s">
        <v>263</v>
      </c>
      <c r="G28" s="22"/>
      <c r="H28" s="25" t="s">
        <v>262</v>
      </c>
    </row>
    <row r="29" spans="1:8" ht="30" customHeight="1" x14ac:dyDescent="0.15">
      <c r="A29" s="4"/>
      <c r="B29" s="45"/>
      <c r="C29" s="39"/>
      <c r="D29" s="18" t="s">
        <v>111</v>
      </c>
      <c r="E29" s="16">
        <v>5</v>
      </c>
      <c r="F29" s="25" t="s">
        <v>263</v>
      </c>
      <c r="G29" s="20"/>
      <c r="H29" s="25" t="s">
        <v>262</v>
      </c>
    </row>
    <row r="30" spans="1:8" ht="30" customHeight="1" x14ac:dyDescent="0.15">
      <c r="A30" s="4"/>
      <c r="B30" s="45"/>
      <c r="C30" s="39"/>
      <c r="D30" s="18" t="s">
        <v>305</v>
      </c>
      <c r="E30" s="16">
        <v>5</v>
      </c>
      <c r="F30" s="25" t="s">
        <v>263</v>
      </c>
      <c r="G30" s="20"/>
      <c r="H30" s="25" t="s">
        <v>262</v>
      </c>
    </row>
    <row r="31" spans="1:8" ht="30" customHeight="1" x14ac:dyDescent="0.15">
      <c r="A31" s="4"/>
      <c r="B31" s="45"/>
      <c r="C31" s="40"/>
      <c r="D31" s="18" t="s">
        <v>204</v>
      </c>
      <c r="E31" s="16">
        <v>5</v>
      </c>
      <c r="F31" s="25" t="s">
        <v>263</v>
      </c>
      <c r="G31" s="20"/>
      <c r="H31" s="25" t="s">
        <v>262</v>
      </c>
    </row>
    <row r="32" spans="1:8" ht="24" customHeight="1" x14ac:dyDescent="0.15">
      <c r="A32" s="4"/>
      <c r="B32" s="44" t="s">
        <v>12</v>
      </c>
      <c r="C32" s="12" t="s">
        <v>70</v>
      </c>
      <c r="D32" s="12"/>
      <c r="E32" s="12">
        <f>SUM(E33:E39)</f>
        <v>35</v>
      </c>
      <c r="F32" s="25"/>
      <c r="G32" s="23"/>
      <c r="H32" s="25"/>
    </row>
    <row r="33" spans="1:8" ht="30" customHeight="1" x14ac:dyDescent="0.15">
      <c r="A33" s="4"/>
      <c r="B33" s="45"/>
      <c r="C33" s="16" t="s">
        <v>6</v>
      </c>
      <c r="D33" s="18" t="s">
        <v>140</v>
      </c>
      <c r="E33" s="16">
        <v>5</v>
      </c>
      <c r="F33" s="25" t="s">
        <v>263</v>
      </c>
      <c r="G33" s="23"/>
      <c r="H33" s="25" t="s">
        <v>262</v>
      </c>
    </row>
    <row r="34" spans="1:8" ht="30" customHeight="1" x14ac:dyDescent="0.15">
      <c r="A34" s="4"/>
      <c r="B34" s="45"/>
      <c r="C34" s="38" t="s">
        <v>7</v>
      </c>
      <c r="D34" s="18" t="s">
        <v>139</v>
      </c>
      <c r="E34" s="16">
        <v>5</v>
      </c>
      <c r="F34" s="25" t="s">
        <v>263</v>
      </c>
      <c r="G34" s="23"/>
      <c r="H34" s="25" t="s">
        <v>262</v>
      </c>
    </row>
    <row r="35" spans="1:8" ht="30" customHeight="1" x14ac:dyDescent="0.15">
      <c r="A35" s="4"/>
      <c r="B35" s="45"/>
      <c r="C35" s="40"/>
      <c r="D35" s="18" t="s">
        <v>142</v>
      </c>
      <c r="E35" s="16">
        <v>5</v>
      </c>
      <c r="F35" s="25" t="s">
        <v>263</v>
      </c>
      <c r="G35" s="23"/>
      <c r="H35" s="25" t="s">
        <v>262</v>
      </c>
    </row>
    <row r="36" spans="1:8" ht="30" customHeight="1" x14ac:dyDescent="0.15">
      <c r="A36" s="4"/>
      <c r="B36" s="45"/>
      <c r="C36" s="38" t="s">
        <v>8</v>
      </c>
      <c r="D36" s="16" t="s">
        <v>227</v>
      </c>
      <c r="E36" s="24">
        <v>5</v>
      </c>
      <c r="F36" s="25" t="s">
        <v>263</v>
      </c>
      <c r="G36" s="25"/>
      <c r="H36" s="25" t="s">
        <v>262</v>
      </c>
    </row>
    <row r="37" spans="1:8" ht="30" customHeight="1" x14ac:dyDescent="0.15">
      <c r="A37" s="4"/>
      <c r="B37" s="45"/>
      <c r="C37" s="40"/>
      <c r="D37" s="16" t="s">
        <v>122</v>
      </c>
      <c r="E37" s="16">
        <v>5</v>
      </c>
      <c r="F37" s="25" t="s">
        <v>263</v>
      </c>
      <c r="G37" s="25"/>
      <c r="H37" s="25" t="s">
        <v>262</v>
      </c>
    </row>
    <row r="38" spans="1:8" ht="30" customHeight="1" x14ac:dyDescent="0.15">
      <c r="A38" s="4"/>
      <c r="B38" s="45"/>
      <c r="C38" s="38" t="s">
        <v>9</v>
      </c>
      <c r="D38" s="18" t="s">
        <v>121</v>
      </c>
      <c r="E38" s="16">
        <v>5</v>
      </c>
      <c r="F38" s="25" t="s">
        <v>263</v>
      </c>
      <c r="G38" s="25"/>
      <c r="H38" s="25" t="s">
        <v>262</v>
      </c>
    </row>
    <row r="39" spans="1:8" ht="30" customHeight="1" x14ac:dyDescent="0.15">
      <c r="A39" s="4"/>
      <c r="B39" s="45"/>
      <c r="C39" s="40"/>
      <c r="D39" s="18" t="s">
        <v>161</v>
      </c>
      <c r="E39" s="16">
        <v>5</v>
      </c>
      <c r="F39" s="25" t="s">
        <v>263</v>
      </c>
      <c r="G39" s="23"/>
      <c r="H39" s="25" t="s">
        <v>262</v>
      </c>
    </row>
    <row r="40" spans="1:8" ht="20.100000000000001" customHeight="1" x14ac:dyDescent="0.15">
      <c r="A40" s="4"/>
      <c r="B40" s="44" t="s">
        <v>11</v>
      </c>
      <c r="C40" s="12" t="s">
        <v>71</v>
      </c>
      <c r="D40" s="19"/>
      <c r="E40" s="19">
        <f>SUM(E41:E43)</f>
        <v>20</v>
      </c>
      <c r="F40" s="25"/>
      <c r="G40" s="23"/>
      <c r="H40" s="59"/>
    </row>
    <row r="41" spans="1:8" ht="30" customHeight="1" x14ac:dyDescent="0.15">
      <c r="A41" s="4"/>
      <c r="B41" s="45"/>
      <c r="C41" s="16" t="s">
        <v>10</v>
      </c>
      <c r="D41" s="18" t="s">
        <v>242</v>
      </c>
      <c r="E41" s="16">
        <v>5</v>
      </c>
      <c r="F41" s="25" t="s">
        <v>263</v>
      </c>
      <c r="G41" s="23"/>
      <c r="H41" s="25" t="s">
        <v>262</v>
      </c>
    </row>
    <row r="42" spans="1:8" ht="30" customHeight="1" x14ac:dyDescent="0.15">
      <c r="A42" s="4"/>
      <c r="B42" s="45"/>
      <c r="C42" s="38" t="s">
        <v>14</v>
      </c>
      <c r="D42" s="18" t="s">
        <v>162</v>
      </c>
      <c r="E42" s="16">
        <v>5</v>
      </c>
      <c r="F42" s="25" t="s">
        <v>263</v>
      </c>
      <c r="G42" s="23"/>
      <c r="H42" s="25" t="s">
        <v>262</v>
      </c>
    </row>
    <row r="43" spans="1:8" ht="30" customHeight="1" x14ac:dyDescent="0.15">
      <c r="A43" s="4"/>
      <c r="B43" s="45"/>
      <c r="C43" s="40"/>
      <c r="D43" s="18" t="s">
        <v>211</v>
      </c>
      <c r="E43" s="16">
        <v>10</v>
      </c>
      <c r="F43" s="25" t="s">
        <v>263</v>
      </c>
      <c r="G43" s="25"/>
      <c r="H43" s="25" t="s">
        <v>262</v>
      </c>
    </row>
    <row r="44" spans="1:8" ht="20.100000000000001" customHeight="1" x14ac:dyDescent="0.15">
      <c r="A44" s="4"/>
      <c r="B44" s="43" t="s">
        <v>17</v>
      </c>
      <c r="C44" s="12" t="s">
        <v>72</v>
      </c>
      <c r="D44" s="19"/>
      <c r="E44" s="19">
        <f>SUM(E45:E53)</f>
        <v>55</v>
      </c>
      <c r="F44" s="25"/>
      <c r="G44" s="23"/>
      <c r="H44" s="25"/>
    </row>
    <row r="45" spans="1:8" ht="30" customHeight="1" x14ac:dyDescent="0.15">
      <c r="A45" s="4"/>
      <c r="B45" s="41"/>
      <c r="C45" s="38" t="s">
        <v>15</v>
      </c>
      <c r="D45" s="18" t="s">
        <v>94</v>
      </c>
      <c r="E45" s="16">
        <v>5</v>
      </c>
      <c r="F45" s="25" t="s">
        <v>263</v>
      </c>
      <c r="G45" s="23"/>
      <c r="H45" s="25" t="s">
        <v>262</v>
      </c>
    </row>
    <row r="46" spans="1:8" ht="30" customHeight="1" x14ac:dyDescent="0.15">
      <c r="A46" s="4"/>
      <c r="B46" s="41"/>
      <c r="C46" s="39"/>
      <c r="D46" s="18" t="s">
        <v>132</v>
      </c>
      <c r="E46" s="16">
        <v>5</v>
      </c>
      <c r="F46" s="25" t="s">
        <v>263</v>
      </c>
      <c r="G46" s="23"/>
      <c r="H46" s="25" t="s">
        <v>262</v>
      </c>
    </row>
    <row r="47" spans="1:8" ht="30" customHeight="1" x14ac:dyDescent="0.15">
      <c r="A47" s="4"/>
      <c r="B47" s="41"/>
      <c r="C47" s="40"/>
      <c r="D47" s="18" t="s">
        <v>240</v>
      </c>
      <c r="E47" s="16">
        <v>5</v>
      </c>
      <c r="F47" s="25" t="s">
        <v>263</v>
      </c>
      <c r="G47" s="23"/>
      <c r="H47" s="25" t="s">
        <v>262</v>
      </c>
    </row>
    <row r="48" spans="1:8" ht="30" customHeight="1" x14ac:dyDescent="0.15">
      <c r="A48" s="4"/>
      <c r="B48" s="41"/>
      <c r="C48" s="16" t="s">
        <v>16</v>
      </c>
      <c r="D48" s="18" t="s">
        <v>133</v>
      </c>
      <c r="E48" s="16">
        <v>5</v>
      </c>
      <c r="F48" s="25" t="s">
        <v>263</v>
      </c>
      <c r="G48" s="23"/>
      <c r="H48" s="25" t="s">
        <v>262</v>
      </c>
    </row>
    <row r="49" spans="1:8" ht="30" customHeight="1" x14ac:dyDescent="0.15">
      <c r="A49" s="4"/>
      <c r="B49" s="41" t="s">
        <v>313</v>
      </c>
      <c r="C49" s="16" t="s">
        <v>18</v>
      </c>
      <c r="D49" s="18" t="s">
        <v>213</v>
      </c>
      <c r="E49" s="16">
        <v>10</v>
      </c>
      <c r="F49" s="25" t="s">
        <v>263</v>
      </c>
      <c r="G49" s="23"/>
      <c r="H49" s="25" t="s">
        <v>262</v>
      </c>
    </row>
    <row r="50" spans="1:8" ht="30" customHeight="1" x14ac:dyDescent="0.15">
      <c r="A50" s="4"/>
      <c r="B50" s="41"/>
      <c r="C50" s="38" t="s">
        <v>19</v>
      </c>
      <c r="D50" s="18" t="s">
        <v>212</v>
      </c>
      <c r="E50" s="16">
        <v>5</v>
      </c>
      <c r="F50" s="25" t="s">
        <v>263</v>
      </c>
      <c r="G50" s="23"/>
      <c r="H50" s="25" t="s">
        <v>262</v>
      </c>
    </row>
    <row r="51" spans="1:8" ht="30" customHeight="1" x14ac:dyDescent="0.15">
      <c r="A51" s="4"/>
      <c r="B51" s="41"/>
      <c r="C51" s="40"/>
      <c r="D51" s="18" t="s">
        <v>125</v>
      </c>
      <c r="E51" s="16">
        <v>10</v>
      </c>
      <c r="F51" s="25" t="s">
        <v>263</v>
      </c>
      <c r="G51" s="23"/>
      <c r="H51" s="25" t="s">
        <v>262</v>
      </c>
    </row>
    <row r="52" spans="1:8" ht="30" customHeight="1" x14ac:dyDescent="0.15">
      <c r="A52" s="4"/>
      <c r="B52" s="41"/>
      <c r="C52" s="38" t="s">
        <v>20</v>
      </c>
      <c r="D52" s="18" t="s">
        <v>101</v>
      </c>
      <c r="E52" s="16">
        <v>5</v>
      </c>
      <c r="F52" s="25" t="s">
        <v>263</v>
      </c>
      <c r="G52" s="23"/>
      <c r="H52" s="25" t="s">
        <v>262</v>
      </c>
    </row>
    <row r="53" spans="1:8" ht="30" customHeight="1" x14ac:dyDescent="0.15">
      <c r="A53" s="4"/>
      <c r="B53" s="42"/>
      <c r="C53" s="40"/>
      <c r="D53" s="18" t="s">
        <v>102</v>
      </c>
      <c r="E53" s="16">
        <v>5</v>
      </c>
      <c r="F53" s="25" t="s">
        <v>263</v>
      </c>
      <c r="G53" s="23"/>
      <c r="H53" s="25" t="s">
        <v>262</v>
      </c>
    </row>
    <row r="54" spans="1:8" ht="20.100000000000001" customHeight="1" x14ac:dyDescent="0.15">
      <c r="A54" s="4"/>
      <c r="B54" s="43" t="s">
        <v>27</v>
      </c>
      <c r="C54" s="12" t="s">
        <v>73</v>
      </c>
      <c r="D54" s="19"/>
      <c r="E54" s="19">
        <f>SUM(E55:E82)</f>
        <v>180</v>
      </c>
      <c r="F54" s="25"/>
      <c r="G54" s="23"/>
      <c r="H54" s="59"/>
    </row>
    <row r="55" spans="1:8" ht="30" customHeight="1" x14ac:dyDescent="0.15">
      <c r="A55" s="4"/>
      <c r="B55" s="41"/>
      <c r="C55" s="16" t="s">
        <v>21</v>
      </c>
      <c r="D55" s="18" t="s">
        <v>238</v>
      </c>
      <c r="E55" s="16">
        <v>10</v>
      </c>
      <c r="F55" s="25" t="s">
        <v>263</v>
      </c>
      <c r="G55" s="23"/>
      <c r="H55" s="25" t="s">
        <v>262</v>
      </c>
    </row>
    <row r="56" spans="1:8" ht="30" customHeight="1" x14ac:dyDescent="0.15">
      <c r="A56" s="4"/>
      <c r="B56" s="41"/>
      <c r="C56" s="16" t="s">
        <v>1</v>
      </c>
      <c r="D56" s="18" t="s">
        <v>151</v>
      </c>
      <c r="E56" s="16">
        <v>10</v>
      </c>
      <c r="F56" s="25" t="s">
        <v>263</v>
      </c>
      <c r="G56" s="23"/>
      <c r="H56" s="25" t="s">
        <v>262</v>
      </c>
    </row>
    <row r="57" spans="1:8" ht="30" customHeight="1" x14ac:dyDescent="0.15">
      <c r="A57" s="4"/>
      <c r="B57" s="41"/>
      <c r="C57" s="38" t="s">
        <v>182</v>
      </c>
      <c r="D57" s="18" t="s">
        <v>185</v>
      </c>
      <c r="E57" s="16">
        <v>5</v>
      </c>
      <c r="F57" s="25" t="s">
        <v>263</v>
      </c>
      <c r="G57" s="23"/>
      <c r="H57" s="25" t="s">
        <v>262</v>
      </c>
    </row>
    <row r="58" spans="1:8" ht="30" customHeight="1" x14ac:dyDescent="0.15">
      <c r="A58" s="4"/>
      <c r="B58" s="41"/>
      <c r="C58" s="39"/>
      <c r="D58" s="18" t="s">
        <v>183</v>
      </c>
      <c r="E58" s="16">
        <v>10</v>
      </c>
      <c r="F58" s="25" t="s">
        <v>263</v>
      </c>
      <c r="G58" s="23"/>
      <c r="H58" s="25" t="s">
        <v>262</v>
      </c>
    </row>
    <row r="59" spans="1:8" ht="30" customHeight="1" x14ac:dyDescent="0.15">
      <c r="A59" s="4"/>
      <c r="B59" s="41"/>
      <c r="C59" s="39"/>
      <c r="D59" s="18" t="s">
        <v>239</v>
      </c>
      <c r="E59" s="16">
        <v>10</v>
      </c>
      <c r="F59" s="25" t="s">
        <v>263</v>
      </c>
      <c r="G59" s="23"/>
      <c r="H59" s="25" t="s">
        <v>262</v>
      </c>
    </row>
    <row r="60" spans="1:8" ht="30" customHeight="1" x14ac:dyDescent="0.15">
      <c r="A60" s="4"/>
      <c r="B60" s="41"/>
      <c r="C60" s="39"/>
      <c r="D60" s="18" t="s">
        <v>186</v>
      </c>
      <c r="E60" s="16">
        <v>5</v>
      </c>
      <c r="F60" s="25" t="s">
        <v>263</v>
      </c>
      <c r="G60" s="23"/>
      <c r="H60" s="25" t="s">
        <v>262</v>
      </c>
    </row>
    <row r="61" spans="1:8" ht="30" customHeight="1" x14ac:dyDescent="0.15">
      <c r="A61" s="4"/>
      <c r="B61" s="41"/>
      <c r="C61" s="39"/>
      <c r="D61" s="18" t="s">
        <v>184</v>
      </c>
      <c r="E61" s="16">
        <v>5</v>
      </c>
      <c r="F61" s="25" t="s">
        <v>263</v>
      </c>
      <c r="G61" s="23"/>
      <c r="H61" s="25" t="s">
        <v>262</v>
      </c>
    </row>
    <row r="62" spans="1:8" ht="30" customHeight="1" x14ac:dyDescent="0.15">
      <c r="A62" s="4"/>
      <c r="B62" s="41"/>
      <c r="C62" s="39"/>
      <c r="D62" s="18" t="s">
        <v>304</v>
      </c>
      <c r="E62" s="16">
        <v>10</v>
      </c>
      <c r="F62" s="25" t="s">
        <v>263</v>
      </c>
      <c r="G62" s="23"/>
      <c r="H62" s="25" t="s">
        <v>262</v>
      </c>
    </row>
    <row r="63" spans="1:8" ht="30" customHeight="1" x14ac:dyDescent="0.15">
      <c r="A63" s="4"/>
      <c r="B63" s="41"/>
      <c r="C63" s="39"/>
      <c r="D63" s="18" t="s">
        <v>244</v>
      </c>
      <c r="E63" s="16">
        <v>5</v>
      </c>
      <c r="F63" s="25" t="s">
        <v>263</v>
      </c>
      <c r="G63" s="23"/>
      <c r="H63" s="25" t="s">
        <v>262</v>
      </c>
    </row>
    <row r="64" spans="1:8" ht="30" customHeight="1" x14ac:dyDescent="0.15">
      <c r="A64" s="4"/>
      <c r="B64" s="41"/>
      <c r="C64" s="40"/>
      <c r="D64" s="18" t="s">
        <v>152</v>
      </c>
      <c r="E64" s="16">
        <v>5</v>
      </c>
      <c r="F64" s="25" t="s">
        <v>263</v>
      </c>
      <c r="G64" s="23"/>
      <c r="H64" s="25" t="s">
        <v>262</v>
      </c>
    </row>
    <row r="65" spans="1:8" ht="30" customHeight="1" x14ac:dyDescent="0.15">
      <c r="A65" s="4"/>
      <c r="B65" s="41" t="s">
        <v>314</v>
      </c>
      <c r="C65" s="38" t="s">
        <v>22</v>
      </c>
      <c r="D65" s="18" t="s">
        <v>178</v>
      </c>
      <c r="E65" s="16">
        <v>5</v>
      </c>
      <c r="F65" s="25" t="s">
        <v>263</v>
      </c>
      <c r="G65" s="23"/>
      <c r="H65" s="25" t="s">
        <v>262</v>
      </c>
    </row>
    <row r="66" spans="1:8" ht="30" customHeight="1" x14ac:dyDescent="0.15">
      <c r="A66" s="4"/>
      <c r="B66" s="41"/>
      <c r="C66" s="39"/>
      <c r="D66" s="18" t="s">
        <v>179</v>
      </c>
      <c r="E66" s="16">
        <v>5</v>
      </c>
      <c r="F66" s="25" t="s">
        <v>263</v>
      </c>
      <c r="G66" s="23"/>
      <c r="H66" s="25" t="s">
        <v>262</v>
      </c>
    </row>
    <row r="67" spans="1:8" ht="30" customHeight="1" x14ac:dyDescent="0.15">
      <c r="A67" s="4"/>
      <c r="B67" s="41"/>
      <c r="C67" s="39"/>
      <c r="D67" s="18" t="s">
        <v>93</v>
      </c>
      <c r="E67" s="16">
        <v>5</v>
      </c>
      <c r="F67" s="25" t="s">
        <v>263</v>
      </c>
      <c r="G67" s="23"/>
      <c r="H67" s="25" t="s">
        <v>262</v>
      </c>
    </row>
    <row r="68" spans="1:8" ht="30" customHeight="1" x14ac:dyDescent="0.15">
      <c r="A68" s="4"/>
      <c r="B68" s="41"/>
      <c r="C68" s="39"/>
      <c r="D68" s="18" t="s">
        <v>156</v>
      </c>
      <c r="E68" s="16">
        <v>5</v>
      </c>
      <c r="F68" s="25" t="s">
        <v>263</v>
      </c>
      <c r="G68" s="23"/>
      <c r="H68" s="25" t="s">
        <v>262</v>
      </c>
    </row>
    <row r="69" spans="1:8" ht="30" customHeight="1" x14ac:dyDescent="0.15">
      <c r="A69" s="4"/>
      <c r="B69" s="41"/>
      <c r="C69" s="40"/>
      <c r="D69" s="18" t="s">
        <v>155</v>
      </c>
      <c r="E69" s="16">
        <v>5</v>
      </c>
      <c r="F69" s="25" t="s">
        <v>263</v>
      </c>
      <c r="G69" s="23"/>
      <c r="H69" s="25" t="s">
        <v>262</v>
      </c>
    </row>
    <row r="70" spans="1:8" ht="30" customHeight="1" x14ac:dyDescent="0.15">
      <c r="A70" s="4"/>
      <c r="B70" s="41"/>
      <c r="C70" s="38" t="s">
        <v>23</v>
      </c>
      <c r="D70" s="18" t="s">
        <v>176</v>
      </c>
      <c r="E70" s="16">
        <v>10</v>
      </c>
      <c r="F70" s="25" t="s">
        <v>263</v>
      </c>
      <c r="G70" s="23"/>
      <c r="H70" s="25" t="s">
        <v>262</v>
      </c>
    </row>
    <row r="71" spans="1:8" ht="30" customHeight="1" x14ac:dyDescent="0.15">
      <c r="A71" s="4"/>
      <c r="B71" s="41"/>
      <c r="C71" s="39"/>
      <c r="D71" s="18" t="s">
        <v>177</v>
      </c>
      <c r="E71" s="16">
        <v>5</v>
      </c>
      <c r="F71" s="25" t="s">
        <v>263</v>
      </c>
      <c r="G71" s="23"/>
      <c r="H71" s="25" t="s">
        <v>262</v>
      </c>
    </row>
    <row r="72" spans="1:8" ht="30" customHeight="1" x14ac:dyDescent="0.15">
      <c r="A72" s="4"/>
      <c r="B72" s="41"/>
      <c r="C72" s="39"/>
      <c r="D72" s="18" t="s">
        <v>85</v>
      </c>
      <c r="E72" s="16">
        <v>5</v>
      </c>
      <c r="F72" s="25" t="s">
        <v>263</v>
      </c>
      <c r="G72" s="23"/>
      <c r="H72" s="25" t="s">
        <v>262</v>
      </c>
    </row>
    <row r="73" spans="1:8" ht="30" customHeight="1" x14ac:dyDescent="0.15">
      <c r="A73" s="4"/>
      <c r="B73" s="41"/>
      <c r="C73" s="40"/>
      <c r="D73" s="18" t="s">
        <v>112</v>
      </c>
      <c r="E73" s="16">
        <v>5</v>
      </c>
      <c r="F73" s="25" t="s">
        <v>263</v>
      </c>
      <c r="G73" s="23"/>
      <c r="H73" s="25" t="s">
        <v>262</v>
      </c>
    </row>
    <row r="74" spans="1:8" ht="30" customHeight="1" x14ac:dyDescent="0.15">
      <c r="A74" s="4"/>
      <c r="B74" s="41"/>
      <c r="C74" s="38" t="s">
        <v>24</v>
      </c>
      <c r="D74" s="18" t="s">
        <v>188</v>
      </c>
      <c r="E74" s="16">
        <v>5</v>
      </c>
      <c r="F74" s="25" t="s">
        <v>263</v>
      </c>
      <c r="G74" s="23"/>
      <c r="H74" s="25" t="s">
        <v>262</v>
      </c>
    </row>
    <row r="75" spans="1:8" ht="30" customHeight="1" x14ac:dyDescent="0.15">
      <c r="A75" s="4"/>
      <c r="B75" s="41"/>
      <c r="C75" s="39"/>
      <c r="D75" s="18" t="s">
        <v>190</v>
      </c>
      <c r="E75" s="16">
        <v>5</v>
      </c>
      <c r="F75" s="25" t="s">
        <v>263</v>
      </c>
      <c r="G75" s="23"/>
      <c r="H75" s="25" t="s">
        <v>262</v>
      </c>
    </row>
    <row r="76" spans="1:8" ht="30" customHeight="1" x14ac:dyDescent="0.15">
      <c r="A76" s="4"/>
      <c r="B76" s="41"/>
      <c r="C76" s="39"/>
      <c r="D76" s="18" t="s">
        <v>189</v>
      </c>
      <c r="E76" s="16">
        <v>5</v>
      </c>
      <c r="F76" s="25" t="s">
        <v>263</v>
      </c>
      <c r="G76" s="23"/>
      <c r="H76" s="25" t="s">
        <v>262</v>
      </c>
    </row>
    <row r="77" spans="1:8" ht="30" customHeight="1" x14ac:dyDescent="0.15">
      <c r="A77" s="4"/>
      <c r="B77" s="41"/>
      <c r="C77" s="39"/>
      <c r="D77" s="18" t="s">
        <v>191</v>
      </c>
      <c r="E77" s="16">
        <v>10</v>
      </c>
      <c r="F77" s="25" t="s">
        <v>263</v>
      </c>
      <c r="G77" s="23"/>
      <c r="H77" s="25" t="s">
        <v>262</v>
      </c>
    </row>
    <row r="78" spans="1:8" ht="30" customHeight="1" x14ac:dyDescent="0.15">
      <c r="A78" s="4"/>
      <c r="B78" s="41"/>
      <c r="C78" s="38" t="s">
        <v>25</v>
      </c>
      <c r="D78" s="18" t="s">
        <v>246</v>
      </c>
      <c r="E78" s="16">
        <v>10</v>
      </c>
      <c r="F78" s="25" t="s">
        <v>263</v>
      </c>
      <c r="G78" s="23"/>
      <c r="H78" s="25" t="s">
        <v>262</v>
      </c>
    </row>
    <row r="79" spans="1:8" ht="30" customHeight="1" x14ac:dyDescent="0.15">
      <c r="A79" s="4"/>
      <c r="B79" s="41"/>
      <c r="C79" s="39"/>
      <c r="D79" s="18" t="s">
        <v>187</v>
      </c>
      <c r="E79" s="16">
        <v>5</v>
      </c>
      <c r="F79" s="25" t="s">
        <v>263</v>
      </c>
      <c r="G79" s="23"/>
      <c r="H79" s="25" t="s">
        <v>262</v>
      </c>
    </row>
    <row r="80" spans="1:8" ht="30" customHeight="1" x14ac:dyDescent="0.15">
      <c r="A80" s="4"/>
      <c r="B80" s="41"/>
      <c r="C80" s="40"/>
      <c r="D80" s="18" t="s">
        <v>113</v>
      </c>
      <c r="E80" s="16">
        <v>5</v>
      </c>
      <c r="F80" s="25" t="s">
        <v>263</v>
      </c>
      <c r="G80" s="23"/>
      <c r="H80" s="25" t="s">
        <v>262</v>
      </c>
    </row>
    <row r="81" spans="1:8" ht="30" customHeight="1" x14ac:dyDescent="0.15">
      <c r="A81" s="4"/>
      <c r="B81" s="41" t="s">
        <v>314</v>
      </c>
      <c r="C81" s="38" t="s">
        <v>26</v>
      </c>
      <c r="D81" s="18" t="s">
        <v>181</v>
      </c>
      <c r="E81" s="16">
        <v>5</v>
      </c>
      <c r="F81" s="25" t="s">
        <v>263</v>
      </c>
      <c r="G81" s="23"/>
      <c r="H81" s="25" t="s">
        <v>262</v>
      </c>
    </row>
    <row r="82" spans="1:8" ht="30" customHeight="1" x14ac:dyDescent="0.15">
      <c r="A82" s="4"/>
      <c r="B82" s="42"/>
      <c r="C82" s="40"/>
      <c r="D82" s="18" t="s">
        <v>180</v>
      </c>
      <c r="E82" s="16">
        <v>5</v>
      </c>
      <c r="F82" s="25" t="s">
        <v>263</v>
      </c>
      <c r="G82" s="23"/>
      <c r="H82" s="25" t="s">
        <v>262</v>
      </c>
    </row>
    <row r="83" spans="1:8" ht="20.100000000000001" customHeight="1" x14ac:dyDescent="0.15">
      <c r="A83" s="4"/>
      <c r="B83" s="43" t="s">
        <v>32</v>
      </c>
      <c r="C83" s="12" t="s">
        <v>74</v>
      </c>
      <c r="D83" s="19"/>
      <c r="E83" s="19">
        <f>SUM(E84:E106)</f>
        <v>140</v>
      </c>
      <c r="F83" s="25"/>
      <c r="G83" s="23"/>
      <c r="H83" s="25"/>
    </row>
    <row r="84" spans="1:8" ht="30" customHeight="1" x14ac:dyDescent="0.15">
      <c r="A84" s="4"/>
      <c r="B84" s="41"/>
      <c r="C84" s="16" t="s">
        <v>2</v>
      </c>
      <c r="D84" s="18" t="s">
        <v>146</v>
      </c>
      <c r="E84" s="16">
        <v>5</v>
      </c>
      <c r="F84" s="25" t="s">
        <v>263</v>
      </c>
      <c r="G84" s="23"/>
      <c r="H84" s="25" t="s">
        <v>262</v>
      </c>
    </row>
    <row r="85" spans="1:8" ht="30" customHeight="1" x14ac:dyDescent="0.15">
      <c r="A85" s="4"/>
      <c r="B85" s="41"/>
      <c r="C85" s="37" t="s">
        <v>28</v>
      </c>
      <c r="D85" s="16" t="s">
        <v>218</v>
      </c>
      <c r="E85" s="16">
        <v>10</v>
      </c>
      <c r="F85" s="25" t="s">
        <v>263</v>
      </c>
      <c r="G85" s="23"/>
      <c r="H85" s="25" t="s">
        <v>262</v>
      </c>
    </row>
    <row r="86" spans="1:8" ht="30" customHeight="1" x14ac:dyDescent="0.15">
      <c r="A86" s="4"/>
      <c r="B86" s="41"/>
      <c r="C86" s="37"/>
      <c r="D86" s="16" t="s">
        <v>219</v>
      </c>
      <c r="E86" s="16">
        <v>5</v>
      </c>
      <c r="F86" s="25" t="s">
        <v>263</v>
      </c>
      <c r="G86" s="23"/>
      <c r="H86" s="25" t="s">
        <v>262</v>
      </c>
    </row>
    <row r="87" spans="1:8" ht="30" customHeight="1" x14ac:dyDescent="0.15">
      <c r="A87" s="4"/>
      <c r="B87" s="41"/>
      <c r="C87" s="37"/>
      <c r="D87" s="16" t="s">
        <v>220</v>
      </c>
      <c r="E87" s="16">
        <v>10</v>
      </c>
      <c r="F87" s="25" t="s">
        <v>263</v>
      </c>
      <c r="G87" s="23"/>
      <c r="H87" s="25" t="s">
        <v>262</v>
      </c>
    </row>
    <row r="88" spans="1:8" ht="30" customHeight="1" x14ac:dyDescent="0.15">
      <c r="A88" s="4"/>
      <c r="B88" s="41"/>
      <c r="C88" s="37"/>
      <c r="D88" s="16" t="s">
        <v>145</v>
      </c>
      <c r="E88" s="16">
        <v>5</v>
      </c>
      <c r="F88" s="25" t="s">
        <v>263</v>
      </c>
      <c r="G88" s="23"/>
      <c r="H88" s="25" t="s">
        <v>262</v>
      </c>
    </row>
    <row r="89" spans="1:8" ht="30" customHeight="1" x14ac:dyDescent="0.15">
      <c r="A89" s="4"/>
      <c r="B89" s="41"/>
      <c r="C89" s="37"/>
      <c r="D89" s="16" t="s">
        <v>144</v>
      </c>
      <c r="E89" s="16">
        <v>5</v>
      </c>
      <c r="F89" s="25" t="s">
        <v>263</v>
      </c>
      <c r="G89" s="23"/>
      <c r="H89" s="25" t="s">
        <v>262</v>
      </c>
    </row>
    <row r="90" spans="1:8" ht="30" customHeight="1" x14ac:dyDescent="0.15">
      <c r="A90" s="4"/>
      <c r="B90" s="41"/>
      <c r="C90" s="54" t="s">
        <v>123</v>
      </c>
      <c r="D90" s="26" t="s">
        <v>221</v>
      </c>
      <c r="E90" s="27">
        <v>10</v>
      </c>
      <c r="F90" s="25" t="s">
        <v>263</v>
      </c>
      <c r="G90" s="23"/>
      <c r="H90" s="25" t="s">
        <v>262</v>
      </c>
    </row>
    <row r="91" spans="1:8" ht="30" customHeight="1" x14ac:dyDescent="0.15">
      <c r="A91" s="4"/>
      <c r="B91" s="41"/>
      <c r="C91" s="54"/>
      <c r="D91" s="26" t="s">
        <v>222</v>
      </c>
      <c r="E91" s="27">
        <v>5</v>
      </c>
      <c r="F91" s="25" t="s">
        <v>263</v>
      </c>
      <c r="G91" s="23"/>
      <c r="H91" s="25" t="s">
        <v>262</v>
      </c>
    </row>
    <row r="92" spans="1:8" ht="30" customHeight="1" x14ac:dyDescent="0.15">
      <c r="A92" s="4"/>
      <c r="B92" s="41"/>
      <c r="C92" s="54"/>
      <c r="D92" s="26" t="s">
        <v>143</v>
      </c>
      <c r="E92" s="27">
        <v>10</v>
      </c>
      <c r="F92" s="25" t="s">
        <v>263</v>
      </c>
      <c r="G92" s="23"/>
      <c r="H92" s="25" t="s">
        <v>262</v>
      </c>
    </row>
    <row r="93" spans="1:8" ht="30" customHeight="1" x14ac:dyDescent="0.15">
      <c r="A93" s="4"/>
      <c r="B93" s="41"/>
      <c r="C93" s="54"/>
      <c r="D93" s="18" t="s">
        <v>91</v>
      </c>
      <c r="E93" s="16">
        <v>5</v>
      </c>
      <c r="F93" s="25" t="s">
        <v>263</v>
      </c>
      <c r="G93" s="23"/>
      <c r="H93" s="25" t="s">
        <v>262</v>
      </c>
    </row>
    <row r="94" spans="1:8" ht="30" customHeight="1" x14ac:dyDescent="0.15">
      <c r="A94" s="4"/>
      <c r="B94" s="41"/>
      <c r="C94" s="54"/>
      <c r="D94" s="18" t="s">
        <v>92</v>
      </c>
      <c r="E94" s="16">
        <v>5</v>
      </c>
      <c r="F94" s="25" t="s">
        <v>263</v>
      </c>
      <c r="G94" s="23"/>
      <c r="H94" s="25" t="s">
        <v>262</v>
      </c>
    </row>
    <row r="95" spans="1:8" ht="30" customHeight="1" x14ac:dyDescent="0.15">
      <c r="A95" s="4"/>
      <c r="B95" s="41"/>
      <c r="C95" s="54"/>
      <c r="D95" s="18" t="s">
        <v>124</v>
      </c>
      <c r="E95" s="16">
        <v>5</v>
      </c>
      <c r="F95" s="25" t="s">
        <v>263</v>
      </c>
      <c r="G95" s="23"/>
      <c r="H95" s="25" t="s">
        <v>262</v>
      </c>
    </row>
    <row r="96" spans="1:8" ht="30" customHeight="1" x14ac:dyDescent="0.15">
      <c r="A96" s="4"/>
      <c r="B96" s="41"/>
      <c r="C96" s="55"/>
      <c r="D96" s="18" t="s">
        <v>136</v>
      </c>
      <c r="E96" s="16">
        <v>5</v>
      </c>
      <c r="F96" s="25" t="s">
        <v>263</v>
      </c>
      <c r="G96" s="23"/>
      <c r="H96" s="25" t="s">
        <v>262</v>
      </c>
    </row>
    <row r="97" spans="1:8" ht="30" customHeight="1" x14ac:dyDescent="0.15">
      <c r="A97" s="4"/>
      <c r="B97" s="41" t="s">
        <v>315</v>
      </c>
      <c r="C97" s="38" t="s">
        <v>29</v>
      </c>
      <c r="D97" s="18" t="s">
        <v>137</v>
      </c>
      <c r="E97" s="16">
        <v>5</v>
      </c>
      <c r="F97" s="25" t="s">
        <v>263</v>
      </c>
      <c r="G97" s="23"/>
      <c r="H97" s="25" t="s">
        <v>262</v>
      </c>
    </row>
    <row r="98" spans="1:8" ht="30" customHeight="1" x14ac:dyDescent="0.15">
      <c r="A98" s="4"/>
      <c r="B98" s="41"/>
      <c r="C98" s="40"/>
      <c r="D98" s="18" t="s">
        <v>141</v>
      </c>
      <c r="E98" s="16">
        <v>5</v>
      </c>
      <c r="F98" s="25" t="s">
        <v>263</v>
      </c>
      <c r="G98" s="23"/>
      <c r="H98" s="25" t="s">
        <v>262</v>
      </c>
    </row>
    <row r="99" spans="1:8" ht="30" customHeight="1" x14ac:dyDescent="0.15">
      <c r="A99" s="4"/>
      <c r="B99" s="41"/>
      <c r="C99" s="38" t="s">
        <v>30</v>
      </c>
      <c r="D99" s="18" t="s">
        <v>321</v>
      </c>
      <c r="E99" s="16">
        <v>10</v>
      </c>
      <c r="F99" s="25" t="s">
        <v>263</v>
      </c>
      <c r="G99" s="23"/>
      <c r="H99" s="25" t="s">
        <v>262</v>
      </c>
    </row>
    <row r="100" spans="1:8" ht="30" customHeight="1" x14ac:dyDescent="0.15">
      <c r="A100" s="4"/>
      <c r="B100" s="41"/>
      <c r="C100" s="39"/>
      <c r="D100" s="33" t="s">
        <v>223</v>
      </c>
      <c r="E100" s="32">
        <v>5</v>
      </c>
      <c r="F100" s="25" t="s">
        <v>263</v>
      </c>
      <c r="G100" s="23"/>
      <c r="H100" s="25" t="s">
        <v>262</v>
      </c>
    </row>
    <row r="101" spans="1:8" ht="30" customHeight="1" x14ac:dyDescent="0.15">
      <c r="A101" s="4"/>
      <c r="B101" s="41"/>
      <c r="C101" s="39"/>
      <c r="D101" s="18" t="s">
        <v>224</v>
      </c>
      <c r="E101" s="16">
        <v>5</v>
      </c>
      <c r="F101" s="25" t="s">
        <v>263</v>
      </c>
      <c r="G101" s="23"/>
      <c r="H101" s="25" t="s">
        <v>262</v>
      </c>
    </row>
    <row r="102" spans="1:8" ht="30" customHeight="1" x14ac:dyDescent="0.15">
      <c r="A102" s="4"/>
      <c r="B102" s="41"/>
      <c r="C102" s="39"/>
      <c r="D102" s="18" t="s">
        <v>225</v>
      </c>
      <c r="E102" s="16">
        <v>5</v>
      </c>
      <c r="F102" s="25" t="s">
        <v>263</v>
      </c>
      <c r="G102" s="23"/>
      <c r="H102" s="25" t="s">
        <v>262</v>
      </c>
    </row>
    <row r="103" spans="1:8" ht="30" customHeight="1" x14ac:dyDescent="0.15">
      <c r="A103" s="4"/>
      <c r="B103" s="41"/>
      <c r="C103" s="39"/>
      <c r="D103" s="18" t="s">
        <v>245</v>
      </c>
      <c r="E103" s="16">
        <v>5</v>
      </c>
      <c r="F103" s="25" t="s">
        <v>263</v>
      </c>
      <c r="G103" s="23"/>
      <c r="H103" s="25" t="s">
        <v>262</v>
      </c>
    </row>
    <row r="104" spans="1:8" ht="30" customHeight="1" x14ac:dyDescent="0.15">
      <c r="A104" s="4"/>
      <c r="B104" s="41"/>
      <c r="C104" s="39"/>
      <c r="D104" s="18" t="s">
        <v>90</v>
      </c>
      <c r="E104" s="16">
        <v>5</v>
      </c>
      <c r="F104" s="25" t="s">
        <v>263</v>
      </c>
      <c r="G104" s="23"/>
      <c r="H104" s="25" t="s">
        <v>262</v>
      </c>
    </row>
    <row r="105" spans="1:8" ht="30" customHeight="1" x14ac:dyDescent="0.15">
      <c r="A105" s="4"/>
      <c r="B105" s="41"/>
      <c r="C105" s="40"/>
      <c r="D105" s="18" t="s">
        <v>134</v>
      </c>
      <c r="E105" s="16">
        <v>5</v>
      </c>
      <c r="F105" s="25" t="s">
        <v>263</v>
      </c>
      <c r="G105" s="23"/>
      <c r="H105" s="25" t="s">
        <v>262</v>
      </c>
    </row>
    <row r="106" spans="1:8" ht="30" customHeight="1" x14ac:dyDescent="0.15">
      <c r="A106" s="4"/>
      <c r="B106" s="42"/>
      <c r="C106" s="16" t="s">
        <v>31</v>
      </c>
      <c r="D106" s="18" t="s">
        <v>135</v>
      </c>
      <c r="E106" s="16">
        <v>5</v>
      </c>
      <c r="F106" s="25" t="s">
        <v>263</v>
      </c>
      <c r="G106" s="23"/>
      <c r="H106" s="25" t="s">
        <v>262</v>
      </c>
    </row>
    <row r="107" spans="1:8" ht="20.100000000000001" customHeight="1" x14ac:dyDescent="0.15">
      <c r="A107" s="4"/>
      <c r="B107" s="43" t="s">
        <v>39</v>
      </c>
      <c r="C107" s="12" t="s">
        <v>75</v>
      </c>
      <c r="D107" s="19"/>
      <c r="E107" s="19">
        <f>SUM(E108:E122)</f>
        <v>100</v>
      </c>
      <c r="F107" s="25"/>
      <c r="G107" s="23"/>
      <c r="H107" s="25"/>
    </row>
    <row r="108" spans="1:8" ht="30" customHeight="1" x14ac:dyDescent="0.15">
      <c r="A108" s="4"/>
      <c r="B108" s="41"/>
      <c r="C108" s="28" t="s">
        <v>3</v>
      </c>
      <c r="D108" s="18" t="s">
        <v>232</v>
      </c>
      <c r="E108" s="18">
        <v>10</v>
      </c>
      <c r="F108" s="25" t="s">
        <v>263</v>
      </c>
      <c r="G108" s="29"/>
      <c r="H108" s="25" t="s">
        <v>262</v>
      </c>
    </row>
    <row r="109" spans="1:8" ht="30" customHeight="1" x14ac:dyDescent="0.15">
      <c r="A109" s="4"/>
      <c r="B109" s="41"/>
      <c r="C109" s="50" t="s">
        <v>4</v>
      </c>
      <c r="D109" s="18" t="s">
        <v>233</v>
      </c>
      <c r="E109" s="16">
        <v>5</v>
      </c>
      <c r="F109" s="25" t="s">
        <v>263</v>
      </c>
      <c r="G109" s="23"/>
      <c r="H109" s="25" t="s">
        <v>262</v>
      </c>
    </row>
    <row r="110" spans="1:8" ht="30" customHeight="1" x14ac:dyDescent="0.15">
      <c r="A110" s="4"/>
      <c r="B110" s="41"/>
      <c r="C110" s="51"/>
      <c r="D110" s="18" t="s">
        <v>234</v>
      </c>
      <c r="E110" s="16">
        <v>5</v>
      </c>
      <c r="F110" s="25" t="s">
        <v>263</v>
      </c>
      <c r="G110" s="23"/>
      <c r="H110" s="25" t="s">
        <v>262</v>
      </c>
    </row>
    <row r="111" spans="1:8" ht="30" customHeight="1" x14ac:dyDescent="0.15">
      <c r="A111" s="4"/>
      <c r="B111" s="41"/>
      <c r="C111" s="51"/>
      <c r="D111" s="18" t="s">
        <v>109</v>
      </c>
      <c r="E111" s="16">
        <v>5</v>
      </c>
      <c r="F111" s="25" t="s">
        <v>263</v>
      </c>
      <c r="G111" s="23"/>
      <c r="H111" s="25" t="s">
        <v>262</v>
      </c>
    </row>
    <row r="112" spans="1:8" ht="30" customHeight="1" x14ac:dyDescent="0.15">
      <c r="A112" s="4"/>
      <c r="B112" s="41"/>
      <c r="C112" s="51"/>
      <c r="D112" s="18" t="s">
        <v>89</v>
      </c>
      <c r="E112" s="16">
        <v>5</v>
      </c>
      <c r="F112" s="25" t="s">
        <v>263</v>
      </c>
      <c r="G112" s="23"/>
      <c r="H112" s="25" t="s">
        <v>262</v>
      </c>
    </row>
    <row r="113" spans="1:8" ht="30" customHeight="1" x14ac:dyDescent="0.15">
      <c r="A113" s="4"/>
      <c r="B113" s="41"/>
      <c r="C113" s="51"/>
      <c r="D113" s="18" t="s">
        <v>154</v>
      </c>
      <c r="E113" s="16">
        <v>5</v>
      </c>
      <c r="F113" s="25" t="s">
        <v>263</v>
      </c>
      <c r="G113" s="23"/>
      <c r="H113" s="25" t="s">
        <v>262</v>
      </c>
    </row>
    <row r="114" spans="1:8" ht="30" customHeight="1" x14ac:dyDescent="0.15">
      <c r="A114" s="4"/>
      <c r="B114" s="41" t="s">
        <v>316</v>
      </c>
      <c r="C114" s="52"/>
      <c r="D114" s="18" t="s">
        <v>153</v>
      </c>
      <c r="E114" s="16">
        <v>5</v>
      </c>
      <c r="F114" s="25" t="s">
        <v>263</v>
      </c>
      <c r="G114" s="23"/>
      <c r="H114" s="25" t="s">
        <v>262</v>
      </c>
    </row>
    <row r="115" spans="1:8" ht="30" customHeight="1" x14ac:dyDescent="0.15">
      <c r="A115" s="4"/>
      <c r="B115" s="41"/>
      <c r="C115" s="38" t="s">
        <v>33</v>
      </c>
      <c r="D115" s="18" t="s">
        <v>99</v>
      </c>
      <c r="E115" s="16">
        <v>10</v>
      </c>
      <c r="F115" s="25" t="s">
        <v>263</v>
      </c>
      <c r="G115" s="23"/>
      <c r="H115" s="25" t="s">
        <v>262</v>
      </c>
    </row>
    <row r="116" spans="1:8" ht="30" customHeight="1" x14ac:dyDescent="0.15">
      <c r="A116" s="4"/>
      <c r="B116" s="41"/>
      <c r="C116" s="39"/>
      <c r="D116" s="18" t="s">
        <v>148</v>
      </c>
      <c r="E116" s="16">
        <v>5</v>
      </c>
      <c r="F116" s="25" t="s">
        <v>263</v>
      </c>
      <c r="G116" s="23"/>
      <c r="H116" s="25" t="s">
        <v>262</v>
      </c>
    </row>
    <row r="117" spans="1:8" ht="30" customHeight="1" x14ac:dyDescent="0.15">
      <c r="A117" s="4"/>
      <c r="B117" s="41"/>
      <c r="C117" s="40"/>
      <c r="D117" s="18" t="s">
        <v>100</v>
      </c>
      <c r="E117" s="16">
        <v>5</v>
      </c>
      <c r="F117" s="25" t="s">
        <v>263</v>
      </c>
      <c r="G117" s="23"/>
      <c r="H117" s="25" t="s">
        <v>262</v>
      </c>
    </row>
    <row r="118" spans="1:8" ht="30" customHeight="1" x14ac:dyDescent="0.15">
      <c r="A118" s="4"/>
      <c r="B118" s="41"/>
      <c r="C118" s="38" t="s">
        <v>34</v>
      </c>
      <c r="D118" s="18" t="s">
        <v>231</v>
      </c>
      <c r="E118" s="16">
        <v>10</v>
      </c>
      <c r="F118" s="25" t="s">
        <v>263</v>
      </c>
      <c r="G118" s="23"/>
      <c r="H118" s="25" t="s">
        <v>262</v>
      </c>
    </row>
    <row r="119" spans="1:8" ht="30" customHeight="1" x14ac:dyDescent="0.15">
      <c r="A119" s="4"/>
      <c r="B119" s="41"/>
      <c r="C119" s="40"/>
      <c r="D119" s="18" t="s">
        <v>250</v>
      </c>
      <c r="E119" s="18">
        <v>10</v>
      </c>
      <c r="F119" s="25" t="s">
        <v>263</v>
      </c>
      <c r="G119" s="60"/>
      <c r="H119" s="25" t="s">
        <v>262</v>
      </c>
    </row>
    <row r="120" spans="1:8" ht="30" customHeight="1" x14ac:dyDescent="0.15">
      <c r="A120" s="4"/>
      <c r="B120" s="41"/>
      <c r="C120" s="38" t="s">
        <v>35</v>
      </c>
      <c r="D120" s="18" t="s">
        <v>235</v>
      </c>
      <c r="E120" s="16">
        <v>10</v>
      </c>
      <c r="F120" s="25" t="s">
        <v>263</v>
      </c>
      <c r="G120" s="60"/>
      <c r="H120" s="25" t="s">
        <v>262</v>
      </c>
    </row>
    <row r="121" spans="1:8" ht="30" customHeight="1" x14ac:dyDescent="0.15">
      <c r="A121" s="4"/>
      <c r="B121" s="41"/>
      <c r="C121" s="40"/>
      <c r="D121" s="18" t="s">
        <v>236</v>
      </c>
      <c r="E121" s="16">
        <v>5</v>
      </c>
      <c r="F121" s="25" t="s">
        <v>263</v>
      </c>
      <c r="G121" s="60"/>
      <c r="H121" s="25" t="s">
        <v>262</v>
      </c>
    </row>
    <row r="122" spans="1:8" ht="30" customHeight="1" x14ac:dyDescent="0.15">
      <c r="A122" s="4"/>
      <c r="B122" s="42"/>
      <c r="C122" s="16" t="s">
        <v>36</v>
      </c>
      <c r="D122" s="18" t="s">
        <v>147</v>
      </c>
      <c r="E122" s="16">
        <v>5</v>
      </c>
      <c r="F122" s="25" t="s">
        <v>263</v>
      </c>
      <c r="G122" s="60"/>
      <c r="H122" s="25" t="s">
        <v>262</v>
      </c>
    </row>
    <row r="123" spans="1:8" ht="20.100000000000001" customHeight="1" x14ac:dyDescent="0.15">
      <c r="A123" s="4"/>
      <c r="B123" s="44" t="s">
        <v>38</v>
      </c>
      <c r="C123" s="12" t="s">
        <v>76</v>
      </c>
      <c r="D123" s="19"/>
      <c r="E123" s="19">
        <f>SUM(E124:E125)</f>
        <v>10</v>
      </c>
      <c r="F123" s="25"/>
      <c r="G123" s="60"/>
      <c r="H123" s="25"/>
    </row>
    <row r="124" spans="1:8" ht="30" customHeight="1" x14ac:dyDescent="0.15">
      <c r="A124" s="4"/>
      <c r="B124" s="45"/>
      <c r="C124" s="28" t="s">
        <v>5</v>
      </c>
      <c r="D124" s="18" t="s">
        <v>163</v>
      </c>
      <c r="E124" s="16">
        <v>5</v>
      </c>
      <c r="F124" s="25" t="s">
        <v>263</v>
      </c>
      <c r="G124" s="60"/>
      <c r="H124" s="25" t="s">
        <v>262</v>
      </c>
    </row>
    <row r="125" spans="1:8" ht="30" customHeight="1" x14ac:dyDescent="0.15">
      <c r="A125" s="4"/>
      <c r="B125" s="45"/>
      <c r="C125" s="16" t="s">
        <v>37</v>
      </c>
      <c r="D125" s="18" t="s">
        <v>164</v>
      </c>
      <c r="E125" s="16">
        <v>5</v>
      </c>
      <c r="F125" s="25" t="s">
        <v>263</v>
      </c>
      <c r="G125" s="60"/>
      <c r="H125" s="25" t="s">
        <v>262</v>
      </c>
    </row>
    <row r="126" spans="1:8" ht="20.100000000000001" customHeight="1" x14ac:dyDescent="0.15">
      <c r="A126" s="4"/>
      <c r="B126" s="43" t="s">
        <v>40</v>
      </c>
      <c r="C126" s="12" t="s">
        <v>77</v>
      </c>
      <c r="D126" s="19"/>
      <c r="E126" s="19">
        <f>SUM(E127:E145)</f>
        <v>180</v>
      </c>
      <c r="F126" s="25"/>
      <c r="G126" s="60"/>
      <c r="H126" s="25"/>
    </row>
    <row r="127" spans="1:8" ht="30" customHeight="1" x14ac:dyDescent="0.15">
      <c r="A127" s="4"/>
      <c r="B127" s="41"/>
      <c r="C127" s="38" t="s">
        <v>114</v>
      </c>
      <c r="D127" s="18" t="s">
        <v>119</v>
      </c>
      <c r="E127" s="18">
        <v>5</v>
      </c>
      <c r="F127" s="25" t="s">
        <v>263</v>
      </c>
      <c r="G127" s="60"/>
      <c r="H127" s="25" t="s">
        <v>262</v>
      </c>
    </row>
    <row r="128" spans="1:8" ht="30" customHeight="1" x14ac:dyDescent="0.15">
      <c r="A128" s="4"/>
      <c r="B128" s="41"/>
      <c r="C128" s="39"/>
      <c r="D128" s="18" t="s">
        <v>175</v>
      </c>
      <c r="E128" s="18">
        <v>10</v>
      </c>
      <c r="F128" s="25" t="s">
        <v>263</v>
      </c>
      <c r="G128" s="60"/>
      <c r="H128" s="25" t="s">
        <v>262</v>
      </c>
    </row>
    <row r="129" spans="1:8" ht="30" customHeight="1" x14ac:dyDescent="0.15">
      <c r="A129" s="4"/>
      <c r="B129" s="41"/>
      <c r="C129" s="40"/>
      <c r="D129" s="18" t="s">
        <v>159</v>
      </c>
      <c r="E129" s="18">
        <v>20</v>
      </c>
      <c r="F129" s="25" t="s">
        <v>263</v>
      </c>
      <c r="G129" s="60"/>
      <c r="H129" s="25" t="s">
        <v>262</v>
      </c>
    </row>
    <row r="130" spans="1:8" ht="30" customHeight="1" x14ac:dyDescent="0.15">
      <c r="A130" s="4"/>
      <c r="B130" s="41" t="s">
        <v>317</v>
      </c>
      <c r="C130" s="38" t="s">
        <v>115</v>
      </c>
      <c r="D130" s="18" t="s">
        <v>118</v>
      </c>
      <c r="E130" s="18">
        <v>5</v>
      </c>
      <c r="F130" s="25" t="s">
        <v>263</v>
      </c>
      <c r="G130" s="60"/>
      <c r="H130" s="25" t="s">
        <v>262</v>
      </c>
    </row>
    <row r="131" spans="1:8" ht="30" customHeight="1" x14ac:dyDescent="0.15">
      <c r="A131" s="4"/>
      <c r="B131" s="41"/>
      <c r="C131" s="39"/>
      <c r="D131" s="18" t="s">
        <v>174</v>
      </c>
      <c r="E131" s="18">
        <v>5</v>
      </c>
      <c r="F131" s="25" t="s">
        <v>263</v>
      </c>
      <c r="G131" s="60"/>
      <c r="H131" s="25" t="s">
        <v>262</v>
      </c>
    </row>
    <row r="132" spans="1:8" ht="30" customHeight="1" x14ac:dyDescent="0.15">
      <c r="A132" s="4"/>
      <c r="B132" s="41"/>
      <c r="C132" s="40"/>
      <c r="D132" s="18" t="s">
        <v>173</v>
      </c>
      <c r="E132" s="18">
        <v>5</v>
      </c>
      <c r="F132" s="25" t="s">
        <v>263</v>
      </c>
      <c r="G132" s="60"/>
      <c r="H132" s="25" t="s">
        <v>262</v>
      </c>
    </row>
    <row r="133" spans="1:8" ht="30" customHeight="1" x14ac:dyDescent="0.15">
      <c r="A133" s="4"/>
      <c r="B133" s="41"/>
      <c r="C133" s="38" t="s">
        <v>116</v>
      </c>
      <c r="D133" s="18" t="s">
        <v>87</v>
      </c>
      <c r="E133" s="18">
        <v>20</v>
      </c>
      <c r="F133" s="25" t="s">
        <v>263</v>
      </c>
      <c r="G133" s="60"/>
      <c r="H133" s="25" t="s">
        <v>262</v>
      </c>
    </row>
    <row r="134" spans="1:8" ht="30" customHeight="1" x14ac:dyDescent="0.15">
      <c r="A134" s="4"/>
      <c r="B134" s="41"/>
      <c r="C134" s="39"/>
      <c r="D134" s="18" t="s">
        <v>168</v>
      </c>
      <c r="E134" s="18">
        <v>10</v>
      </c>
      <c r="F134" s="25" t="s">
        <v>263</v>
      </c>
      <c r="G134" s="60"/>
      <c r="H134" s="25" t="s">
        <v>262</v>
      </c>
    </row>
    <row r="135" spans="1:8" ht="30" customHeight="1" x14ac:dyDescent="0.15">
      <c r="A135" s="4"/>
      <c r="B135" s="41"/>
      <c r="C135" s="39"/>
      <c r="D135" s="18" t="s">
        <v>169</v>
      </c>
      <c r="E135" s="18">
        <v>20</v>
      </c>
      <c r="F135" s="25" t="s">
        <v>263</v>
      </c>
      <c r="G135" s="60"/>
      <c r="H135" s="25" t="s">
        <v>262</v>
      </c>
    </row>
    <row r="136" spans="1:8" ht="30" customHeight="1" x14ac:dyDescent="0.15">
      <c r="A136" s="4"/>
      <c r="B136" s="41"/>
      <c r="C136" s="39"/>
      <c r="D136" s="18" t="s">
        <v>170</v>
      </c>
      <c r="E136" s="18">
        <v>15</v>
      </c>
      <c r="F136" s="25" t="s">
        <v>263</v>
      </c>
      <c r="G136" s="60"/>
      <c r="H136" s="25" t="s">
        <v>262</v>
      </c>
    </row>
    <row r="137" spans="1:8" ht="30" customHeight="1" x14ac:dyDescent="0.15">
      <c r="A137" s="4"/>
      <c r="B137" s="41"/>
      <c r="C137" s="39"/>
      <c r="D137" s="18" t="s">
        <v>171</v>
      </c>
      <c r="E137" s="18">
        <v>10</v>
      </c>
      <c r="F137" s="25" t="s">
        <v>263</v>
      </c>
      <c r="G137" s="60"/>
      <c r="H137" s="25" t="s">
        <v>262</v>
      </c>
    </row>
    <row r="138" spans="1:8" ht="30" customHeight="1" x14ac:dyDescent="0.15">
      <c r="A138" s="4"/>
      <c r="B138" s="41"/>
      <c r="C138" s="39"/>
      <c r="D138" s="18" t="s">
        <v>172</v>
      </c>
      <c r="E138" s="18">
        <v>10</v>
      </c>
      <c r="F138" s="25" t="s">
        <v>263</v>
      </c>
      <c r="G138" s="60"/>
      <c r="H138" s="25" t="s">
        <v>262</v>
      </c>
    </row>
    <row r="139" spans="1:8" ht="30" customHeight="1" x14ac:dyDescent="0.15">
      <c r="A139" s="4"/>
      <c r="B139" s="41"/>
      <c r="C139" s="39"/>
      <c r="D139" s="18" t="s">
        <v>120</v>
      </c>
      <c r="E139" s="18">
        <v>5</v>
      </c>
      <c r="F139" s="25" t="s">
        <v>263</v>
      </c>
      <c r="G139" s="60"/>
      <c r="H139" s="25" t="s">
        <v>262</v>
      </c>
    </row>
    <row r="140" spans="1:8" ht="30" customHeight="1" x14ac:dyDescent="0.15">
      <c r="A140" s="4"/>
      <c r="B140" s="41"/>
      <c r="C140" s="39"/>
      <c r="D140" s="18" t="s">
        <v>241</v>
      </c>
      <c r="E140" s="18">
        <v>10</v>
      </c>
      <c r="F140" s="25" t="s">
        <v>263</v>
      </c>
      <c r="G140" s="60"/>
      <c r="H140" s="25" t="s">
        <v>262</v>
      </c>
    </row>
    <row r="141" spans="1:8" ht="30" customHeight="1" x14ac:dyDescent="0.15">
      <c r="A141" s="4"/>
      <c r="B141" s="41"/>
      <c r="C141" s="40"/>
      <c r="D141" s="18" t="s">
        <v>95</v>
      </c>
      <c r="E141" s="18">
        <v>10</v>
      </c>
      <c r="F141" s="25" t="s">
        <v>263</v>
      </c>
      <c r="G141" s="60"/>
      <c r="H141" s="25" t="s">
        <v>262</v>
      </c>
    </row>
    <row r="142" spans="1:8" ht="30" customHeight="1" x14ac:dyDescent="0.15">
      <c r="A142" s="4"/>
      <c r="B142" s="41"/>
      <c r="C142" s="16" t="s">
        <v>117</v>
      </c>
      <c r="D142" s="18" t="s">
        <v>127</v>
      </c>
      <c r="E142" s="18">
        <v>5</v>
      </c>
      <c r="F142" s="25" t="s">
        <v>263</v>
      </c>
      <c r="G142" s="60"/>
      <c r="H142" s="25" t="s">
        <v>262</v>
      </c>
    </row>
    <row r="143" spans="1:8" ht="30" customHeight="1" x14ac:dyDescent="0.15">
      <c r="A143" s="4"/>
      <c r="B143" s="41"/>
      <c r="C143" s="38" t="s">
        <v>41</v>
      </c>
      <c r="D143" s="18" t="s">
        <v>128</v>
      </c>
      <c r="E143" s="16">
        <v>5</v>
      </c>
      <c r="F143" s="25" t="s">
        <v>263</v>
      </c>
      <c r="G143" s="60"/>
      <c r="H143" s="25" t="s">
        <v>262</v>
      </c>
    </row>
    <row r="144" spans="1:8" ht="30" customHeight="1" x14ac:dyDescent="0.15">
      <c r="A144" s="4"/>
      <c r="B144" s="41"/>
      <c r="C144" s="40"/>
      <c r="D144" s="18" t="s">
        <v>129</v>
      </c>
      <c r="E144" s="16">
        <v>5</v>
      </c>
      <c r="F144" s="25" t="s">
        <v>263</v>
      </c>
      <c r="G144" s="60"/>
      <c r="H144" s="25" t="s">
        <v>262</v>
      </c>
    </row>
    <row r="145" spans="1:8" ht="30" customHeight="1" x14ac:dyDescent="0.15">
      <c r="A145" s="4"/>
      <c r="B145" s="42"/>
      <c r="C145" s="16" t="s">
        <v>42</v>
      </c>
      <c r="D145" s="18" t="s">
        <v>194</v>
      </c>
      <c r="E145" s="16">
        <v>5</v>
      </c>
      <c r="F145" s="25" t="s">
        <v>263</v>
      </c>
      <c r="G145" s="60"/>
      <c r="H145" s="25" t="s">
        <v>262</v>
      </c>
    </row>
    <row r="146" spans="1:8" ht="20.100000000000001" customHeight="1" x14ac:dyDescent="0.15">
      <c r="A146" s="4"/>
      <c r="B146" s="44" t="s">
        <v>47</v>
      </c>
      <c r="C146" s="12" t="s">
        <v>78</v>
      </c>
      <c r="D146" s="19"/>
      <c r="E146" s="19">
        <f>SUM(E147:E155)</f>
        <v>80</v>
      </c>
      <c r="F146" s="25"/>
      <c r="G146" s="60"/>
      <c r="H146" s="25"/>
    </row>
    <row r="147" spans="1:8" ht="30" customHeight="1" x14ac:dyDescent="0.15">
      <c r="A147" s="4"/>
      <c r="B147" s="45"/>
      <c r="C147" s="38" t="s">
        <v>193</v>
      </c>
      <c r="D147" s="18" t="s">
        <v>195</v>
      </c>
      <c r="E147" s="16">
        <v>15</v>
      </c>
      <c r="F147" s="25" t="s">
        <v>263</v>
      </c>
      <c r="G147" s="60"/>
      <c r="H147" s="25" t="s">
        <v>262</v>
      </c>
    </row>
    <row r="148" spans="1:8" ht="30" customHeight="1" x14ac:dyDescent="0.15">
      <c r="A148" s="4"/>
      <c r="B148" s="45"/>
      <c r="C148" s="39"/>
      <c r="D148" s="18" t="s">
        <v>196</v>
      </c>
      <c r="E148" s="16">
        <v>15</v>
      </c>
      <c r="F148" s="25" t="s">
        <v>263</v>
      </c>
      <c r="G148" s="60"/>
      <c r="H148" s="25" t="s">
        <v>262</v>
      </c>
    </row>
    <row r="149" spans="1:8" ht="30" customHeight="1" x14ac:dyDescent="0.15">
      <c r="A149" s="4"/>
      <c r="B149" s="45"/>
      <c r="C149" s="38" t="s">
        <v>43</v>
      </c>
      <c r="D149" s="18" t="s">
        <v>197</v>
      </c>
      <c r="E149" s="16">
        <v>5</v>
      </c>
      <c r="F149" s="25" t="s">
        <v>263</v>
      </c>
      <c r="G149" s="60"/>
      <c r="H149" s="25" t="s">
        <v>262</v>
      </c>
    </row>
    <row r="150" spans="1:8" ht="30" customHeight="1" x14ac:dyDescent="0.15">
      <c r="A150" s="4"/>
      <c r="B150" s="45"/>
      <c r="C150" s="40"/>
      <c r="D150" s="18" t="s">
        <v>165</v>
      </c>
      <c r="E150" s="16">
        <v>5</v>
      </c>
      <c r="F150" s="25" t="s">
        <v>263</v>
      </c>
      <c r="G150" s="60"/>
      <c r="H150" s="25" t="s">
        <v>262</v>
      </c>
    </row>
    <row r="151" spans="1:8" ht="30" customHeight="1" x14ac:dyDescent="0.15">
      <c r="A151" s="4"/>
      <c r="B151" s="45"/>
      <c r="C151" s="16" t="s">
        <v>44</v>
      </c>
      <c r="D151" s="18" t="s">
        <v>192</v>
      </c>
      <c r="E151" s="16">
        <v>15</v>
      </c>
      <c r="F151" s="25" t="s">
        <v>263</v>
      </c>
      <c r="G151" s="60"/>
      <c r="H151" s="25" t="s">
        <v>262</v>
      </c>
    </row>
    <row r="152" spans="1:8" ht="30" customHeight="1" x14ac:dyDescent="0.15">
      <c r="A152" s="4"/>
      <c r="B152" s="45"/>
      <c r="C152" s="30" t="s">
        <v>45</v>
      </c>
      <c r="D152" s="18" t="s">
        <v>198</v>
      </c>
      <c r="E152" s="16">
        <v>10</v>
      </c>
      <c r="F152" s="25" t="s">
        <v>263</v>
      </c>
      <c r="G152" s="60"/>
      <c r="H152" s="25" t="s">
        <v>262</v>
      </c>
    </row>
    <row r="153" spans="1:8" ht="30" customHeight="1" x14ac:dyDescent="0.15">
      <c r="A153" s="4"/>
      <c r="B153" s="45"/>
      <c r="C153" s="38" t="s">
        <v>46</v>
      </c>
      <c r="D153" s="18" t="s">
        <v>267</v>
      </c>
      <c r="E153" s="16">
        <v>5</v>
      </c>
      <c r="F153" s="25" t="s">
        <v>263</v>
      </c>
      <c r="G153" s="60"/>
      <c r="H153" s="25" t="s">
        <v>262</v>
      </c>
    </row>
    <row r="154" spans="1:8" ht="30" customHeight="1" x14ac:dyDescent="0.15">
      <c r="A154" s="4"/>
      <c r="B154" s="45"/>
      <c r="C154" s="39"/>
      <c r="D154" s="18" t="s">
        <v>268</v>
      </c>
      <c r="E154" s="16">
        <v>5</v>
      </c>
      <c r="F154" s="25" t="s">
        <v>263</v>
      </c>
      <c r="G154" s="60"/>
      <c r="H154" s="25" t="s">
        <v>262</v>
      </c>
    </row>
    <row r="155" spans="1:8" ht="30" customHeight="1" x14ac:dyDescent="0.15">
      <c r="A155" s="4"/>
      <c r="B155" s="46"/>
      <c r="C155" s="40"/>
      <c r="D155" s="18" t="s">
        <v>269</v>
      </c>
      <c r="E155" s="16">
        <v>5</v>
      </c>
      <c r="F155" s="25" t="s">
        <v>263</v>
      </c>
      <c r="G155" s="60"/>
      <c r="H155" s="25" t="s">
        <v>262</v>
      </c>
    </row>
    <row r="156" spans="1:8" ht="20.100000000000001" customHeight="1" x14ac:dyDescent="0.15">
      <c r="A156" s="4"/>
      <c r="B156" s="43" t="s">
        <v>53</v>
      </c>
      <c r="C156" s="12" t="s">
        <v>79</v>
      </c>
      <c r="D156" s="19"/>
      <c r="E156" s="19">
        <f>SUM(E157:E167)</f>
        <v>75</v>
      </c>
      <c r="F156" s="25"/>
      <c r="G156" s="60"/>
      <c r="H156" s="25"/>
    </row>
    <row r="157" spans="1:8" ht="30" customHeight="1" x14ac:dyDescent="0.15">
      <c r="A157" s="4"/>
      <c r="B157" s="41"/>
      <c r="C157" s="16" t="s">
        <v>48</v>
      </c>
      <c r="D157" s="18" t="s">
        <v>138</v>
      </c>
      <c r="E157" s="16">
        <v>5</v>
      </c>
      <c r="F157" s="25" t="s">
        <v>263</v>
      </c>
      <c r="G157" s="60"/>
      <c r="H157" s="25" t="s">
        <v>262</v>
      </c>
    </row>
    <row r="158" spans="1:8" ht="30" customHeight="1" x14ac:dyDescent="0.15">
      <c r="A158" s="4"/>
      <c r="B158" s="41"/>
      <c r="C158" s="16" t="s">
        <v>49</v>
      </c>
      <c r="D158" s="18" t="s">
        <v>226</v>
      </c>
      <c r="E158" s="16">
        <v>10</v>
      </c>
      <c r="F158" s="25" t="s">
        <v>263</v>
      </c>
      <c r="G158" s="60"/>
      <c r="H158" s="25" t="s">
        <v>262</v>
      </c>
    </row>
    <row r="159" spans="1:8" ht="30" customHeight="1" x14ac:dyDescent="0.15">
      <c r="A159" s="4"/>
      <c r="B159" s="41"/>
      <c r="C159" s="38" t="s">
        <v>50</v>
      </c>
      <c r="D159" s="18" t="s">
        <v>96</v>
      </c>
      <c r="E159" s="16">
        <v>20</v>
      </c>
      <c r="F159" s="25" t="s">
        <v>263</v>
      </c>
      <c r="G159" s="60"/>
      <c r="H159" s="25" t="s">
        <v>262</v>
      </c>
    </row>
    <row r="160" spans="1:8" ht="30" customHeight="1" x14ac:dyDescent="0.15">
      <c r="A160" s="4"/>
      <c r="B160" s="41"/>
      <c r="C160" s="39"/>
      <c r="D160" s="18" t="s">
        <v>150</v>
      </c>
      <c r="E160" s="16">
        <v>5</v>
      </c>
      <c r="F160" s="25" t="s">
        <v>263</v>
      </c>
      <c r="G160" s="60"/>
      <c r="H160" s="25" t="s">
        <v>262</v>
      </c>
    </row>
    <row r="161" spans="1:8" ht="30" customHeight="1" x14ac:dyDescent="0.15">
      <c r="A161" s="4"/>
      <c r="B161" s="41"/>
      <c r="C161" s="40"/>
      <c r="D161" s="18" t="s">
        <v>88</v>
      </c>
      <c r="E161" s="16">
        <v>5</v>
      </c>
      <c r="F161" s="25" t="s">
        <v>263</v>
      </c>
      <c r="G161" s="60"/>
      <c r="H161" s="25" t="s">
        <v>262</v>
      </c>
    </row>
    <row r="162" spans="1:8" ht="30" customHeight="1" x14ac:dyDescent="0.15">
      <c r="A162" s="4"/>
      <c r="B162" s="41"/>
      <c r="C162" s="16" t="s">
        <v>51</v>
      </c>
      <c r="D162" s="18" t="s">
        <v>310</v>
      </c>
      <c r="E162" s="16">
        <v>5</v>
      </c>
      <c r="F162" s="25" t="s">
        <v>263</v>
      </c>
      <c r="G162" s="60"/>
      <c r="H162" s="25" t="s">
        <v>262</v>
      </c>
    </row>
    <row r="163" spans="1:8" ht="30" customHeight="1" x14ac:dyDescent="0.15">
      <c r="A163" s="4"/>
      <c r="B163" s="41" t="s">
        <v>318</v>
      </c>
      <c r="C163" s="30" t="s">
        <v>270</v>
      </c>
      <c r="D163" s="18" t="s">
        <v>271</v>
      </c>
      <c r="E163" s="16">
        <v>5</v>
      </c>
      <c r="F163" s="25" t="s">
        <v>263</v>
      </c>
      <c r="G163" s="60"/>
      <c r="H163" s="25" t="s">
        <v>262</v>
      </c>
    </row>
    <row r="164" spans="1:8" ht="30" customHeight="1" x14ac:dyDescent="0.15">
      <c r="A164" s="4"/>
      <c r="B164" s="41"/>
      <c r="C164" s="38" t="s">
        <v>52</v>
      </c>
      <c r="D164" s="18" t="s">
        <v>130</v>
      </c>
      <c r="E164" s="16">
        <v>5</v>
      </c>
      <c r="F164" s="25" t="s">
        <v>263</v>
      </c>
      <c r="G164" s="60"/>
      <c r="H164" s="25" t="s">
        <v>262</v>
      </c>
    </row>
    <row r="165" spans="1:8" ht="30" customHeight="1" x14ac:dyDescent="0.15">
      <c r="A165" s="4"/>
      <c r="B165" s="41"/>
      <c r="C165" s="39"/>
      <c r="D165" s="18" t="s">
        <v>160</v>
      </c>
      <c r="E165" s="16">
        <v>5</v>
      </c>
      <c r="F165" s="25" t="s">
        <v>263</v>
      </c>
      <c r="G165" s="60"/>
      <c r="H165" s="25" t="s">
        <v>262</v>
      </c>
    </row>
    <row r="166" spans="1:8" ht="30" customHeight="1" x14ac:dyDescent="0.15">
      <c r="A166" s="4"/>
      <c r="B166" s="41"/>
      <c r="C166" s="39"/>
      <c r="D166" s="18" t="s">
        <v>105</v>
      </c>
      <c r="E166" s="16">
        <v>5</v>
      </c>
      <c r="F166" s="25" t="s">
        <v>263</v>
      </c>
      <c r="G166" s="60"/>
      <c r="H166" s="25" t="s">
        <v>262</v>
      </c>
    </row>
    <row r="167" spans="1:8" ht="30" customHeight="1" x14ac:dyDescent="0.15">
      <c r="A167" s="4"/>
      <c r="B167" s="42"/>
      <c r="C167" s="40"/>
      <c r="D167" s="18" t="s">
        <v>131</v>
      </c>
      <c r="E167" s="16">
        <v>5</v>
      </c>
      <c r="F167" s="25" t="s">
        <v>263</v>
      </c>
      <c r="G167" s="60"/>
      <c r="H167" s="25" t="s">
        <v>262</v>
      </c>
    </row>
    <row r="168" spans="1:8" ht="20.100000000000001" customHeight="1" x14ac:dyDescent="0.15">
      <c r="A168" s="4"/>
      <c r="B168" s="43" t="s">
        <v>59</v>
      </c>
      <c r="C168" s="12" t="s">
        <v>80</v>
      </c>
      <c r="D168" s="19"/>
      <c r="E168" s="19">
        <f>SUM(E169:E182)</f>
        <v>90</v>
      </c>
      <c r="F168" s="25"/>
      <c r="G168" s="60"/>
      <c r="H168" s="25"/>
    </row>
    <row r="169" spans="1:8" ht="30" customHeight="1" x14ac:dyDescent="0.15">
      <c r="A169" s="4"/>
      <c r="B169" s="41"/>
      <c r="C169" s="16" t="s">
        <v>54</v>
      </c>
      <c r="D169" s="18" t="s">
        <v>205</v>
      </c>
      <c r="E169" s="18">
        <v>5</v>
      </c>
      <c r="F169" s="25" t="s">
        <v>263</v>
      </c>
      <c r="G169" s="60"/>
      <c r="H169" s="25" t="s">
        <v>262</v>
      </c>
    </row>
    <row r="170" spans="1:8" ht="30" customHeight="1" x14ac:dyDescent="0.15">
      <c r="A170" s="4"/>
      <c r="B170" s="41"/>
      <c r="C170" s="38" t="s">
        <v>55</v>
      </c>
      <c r="D170" s="18" t="s">
        <v>206</v>
      </c>
      <c r="E170" s="16">
        <v>5</v>
      </c>
      <c r="F170" s="25" t="s">
        <v>263</v>
      </c>
      <c r="G170" s="60"/>
      <c r="H170" s="25" t="s">
        <v>262</v>
      </c>
    </row>
    <row r="171" spans="1:8" ht="30" customHeight="1" x14ac:dyDescent="0.15">
      <c r="A171" s="4"/>
      <c r="B171" s="41"/>
      <c r="C171" s="40"/>
      <c r="D171" s="18" t="s">
        <v>207</v>
      </c>
      <c r="E171" s="16">
        <v>5</v>
      </c>
      <c r="F171" s="25" t="s">
        <v>263</v>
      </c>
      <c r="G171" s="60"/>
      <c r="H171" s="25" t="s">
        <v>262</v>
      </c>
    </row>
    <row r="172" spans="1:8" ht="30" customHeight="1" x14ac:dyDescent="0.15">
      <c r="A172" s="4"/>
      <c r="B172" s="41"/>
      <c r="C172" s="16" t="s">
        <v>56</v>
      </c>
      <c r="D172" s="18" t="s">
        <v>210</v>
      </c>
      <c r="E172" s="16">
        <v>10</v>
      </c>
      <c r="F172" s="25" t="s">
        <v>263</v>
      </c>
      <c r="G172" s="60"/>
      <c r="H172" s="25" t="s">
        <v>262</v>
      </c>
    </row>
    <row r="173" spans="1:8" ht="30" customHeight="1" x14ac:dyDescent="0.15">
      <c r="A173" s="4"/>
      <c r="B173" s="41"/>
      <c r="C173" s="38" t="s">
        <v>57</v>
      </c>
      <c r="D173" s="18" t="s">
        <v>199</v>
      </c>
      <c r="E173" s="16">
        <v>5</v>
      </c>
      <c r="F173" s="25" t="s">
        <v>263</v>
      </c>
      <c r="G173" s="60"/>
      <c r="H173" s="25" t="s">
        <v>262</v>
      </c>
    </row>
    <row r="174" spans="1:8" ht="30" customHeight="1" x14ac:dyDescent="0.15">
      <c r="A174" s="4"/>
      <c r="B174" s="41"/>
      <c r="C174" s="39"/>
      <c r="D174" s="18" t="s">
        <v>200</v>
      </c>
      <c r="E174" s="16">
        <v>5</v>
      </c>
      <c r="F174" s="25" t="s">
        <v>263</v>
      </c>
      <c r="G174" s="60"/>
      <c r="H174" s="25" t="s">
        <v>262</v>
      </c>
    </row>
    <row r="175" spans="1:8" ht="30" customHeight="1" x14ac:dyDescent="0.15">
      <c r="A175" s="4"/>
      <c r="B175" s="41"/>
      <c r="C175" s="39"/>
      <c r="D175" s="18" t="s">
        <v>201</v>
      </c>
      <c r="E175" s="16">
        <v>5</v>
      </c>
      <c r="F175" s="25" t="s">
        <v>263</v>
      </c>
      <c r="G175" s="60"/>
      <c r="H175" s="25" t="s">
        <v>262</v>
      </c>
    </row>
    <row r="176" spans="1:8" ht="30" customHeight="1" x14ac:dyDescent="0.15">
      <c r="A176" s="4"/>
      <c r="B176" s="41"/>
      <c r="C176" s="39"/>
      <c r="D176" s="18" t="s">
        <v>202</v>
      </c>
      <c r="E176" s="16">
        <v>5</v>
      </c>
      <c r="F176" s="25" t="s">
        <v>263</v>
      </c>
      <c r="G176" s="60"/>
      <c r="H176" s="25" t="s">
        <v>262</v>
      </c>
    </row>
    <row r="177" spans="1:8" ht="30" customHeight="1" x14ac:dyDescent="0.15">
      <c r="A177" s="4"/>
      <c r="B177" s="41"/>
      <c r="C177" s="39"/>
      <c r="D177" s="18" t="s">
        <v>203</v>
      </c>
      <c r="E177" s="16">
        <v>10</v>
      </c>
      <c r="F177" s="25" t="s">
        <v>263</v>
      </c>
      <c r="G177" s="60"/>
      <c r="H177" s="25" t="s">
        <v>262</v>
      </c>
    </row>
    <row r="178" spans="1:8" ht="30" customHeight="1" x14ac:dyDescent="0.15">
      <c r="A178" s="4"/>
      <c r="B178" s="41" t="s">
        <v>309</v>
      </c>
      <c r="C178" s="39"/>
      <c r="D178" s="18" t="s">
        <v>103</v>
      </c>
      <c r="E178" s="16">
        <v>5</v>
      </c>
      <c r="F178" s="25" t="s">
        <v>263</v>
      </c>
      <c r="G178" s="60"/>
      <c r="H178" s="25" t="s">
        <v>262</v>
      </c>
    </row>
    <row r="179" spans="1:8" ht="30" customHeight="1" x14ac:dyDescent="0.15">
      <c r="A179" s="4"/>
      <c r="B179" s="41"/>
      <c r="C179" s="40"/>
      <c r="D179" s="18" t="s">
        <v>208</v>
      </c>
      <c r="E179" s="16">
        <v>5</v>
      </c>
      <c r="F179" s="25" t="s">
        <v>263</v>
      </c>
      <c r="G179" s="60"/>
      <c r="H179" s="25" t="s">
        <v>262</v>
      </c>
    </row>
    <row r="180" spans="1:8" ht="30" customHeight="1" x14ac:dyDescent="0.15">
      <c r="A180" s="4"/>
      <c r="B180" s="41"/>
      <c r="C180" s="38" t="s">
        <v>58</v>
      </c>
      <c r="D180" s="18" t="s">
        <v>209</v>
      </c>
      <c r="E180" s="16">
        <v>10</v>
      </c>
      <c r="F180" s="25" t="s">
        <v>263</v>
      </c>
      <c r="G180" s="60"/>
      <c r="H180" s="25" t="s">
        <v>262</v>
      </c>
    </row>
    <row r="181" spans="1:8" ht="30" customHeight="1" x14ac:dyDescent="0.15">
      <c r="A181" s="4"/>
      <c r="B181" s="41"/>
      <c r="C181" s="39"/>
      <c r="D181" s="18" t="s">
        <v>299</v>
      </c>
      <c r="E181" s="16">
        <v>5</v>
      </c>
      <c r="F181" s="25" t="s">
        <v>263</v>
      </c>
      <c r="G181" s="60"/>
      <c r="H181" s="25" t="s">
        <v>262</v>
      </c>
    </row>
    <row r="182" spans="1:8" ht="30" customHeight="1" x14ac:dyDescent="0.15">
      <c r="A182" s="4"/>
      <c r="B182" s="42"/>
      <c r="C182" s="40"/>
      <c r="D182" s="18" t="s">
        <v>104</v>
      </c>
      <c r="E182" s="16">
        <v>10</v>
      </c>
      <c r="F182" s="25" t="s">
        <v>263</v>
      </c>
      <c r="G182" s="60"/>
      <c r="H182" s="25" t="s">
        <v>262</v>
      </c>
    </row>
    <row r="183" spans="1:8" ht="20.100000000000001" customHeight="1" x14ac:dyDescent="0.15">
      <c r="A183" s="4"/>
      <c r="B183" s="43" t="s">
        <v>61</v>
      </c>
      <c r="C183" s="12" t="s">
        <v>81</v>
      </c>
      <c r="D183" s="19"/>
      <c r="E183" s="19">
        <f>SUM(E184:E194)</f>
        <v>55</v>
      </c>
      <c r="F183" s="25"/>
      <c r="G183" s="60"/>
      <c r="H183" s="25"/>
    </row>
    <row r="184" spans="1:8" ht="30" customHeight="1" x14ac:dyDescent="0.15">
      <c r="A184" s="4"/>
      <c r="B184" s="41"/>
      <c r="C184" s="16" t="s">
        <v>60</v>
      </c>
      <c r="D184" s="18" t="s">
        <v>149</v>
      </c>
      <c r="E184" s="16">
        <v>5</v>
      </c>
      <c r="F184" s="25" t="s">
        <v>263</v>
      </c>
      <c r="G184" s="60"/>
      <c r="H184" s="25" t="s">
        <v>262</v>
      </c>
    </row>
    <row r="185" spans="1:8" ht="30" customHeight="1" x14ac:dyDescent="0.15">
      <c r="A185" s="4"/>
      <c r="B185" s="41"/>
      <c r="C185" s="38" t="s">
        <v>62</v>
      </c>
      <c r="D185" s="18" t="s">
        <v>229</v>
      </c>
      <c r="E185" s="16">
        <v>5</v>
      </c>
      <c r="F185" s="25" t="s">
        <v>263</v>
      </c>
      <c r="G185" s="60"/>
      <c r="H185" s="25" t="s">
        <v>262</v>
      </c>
    </row>
    <row r="186" spans="1:8" ht="30" customHeight="1" x14ac:dyDescent="0.15">
      <c r="A186" s="4"/>
      <c r="B186" s="41"/>
      <c r="C186" s="39"/>
      <c r="D186" s="18" t="s">
        <v>230</v>
      </c>
      <c r="E186" s="16">
        <v>5</v>
      </c>
      <c r="F186" s="25" t="s">
        <v>263</v>
      </c>
      <c r="G186" s="60"/>
      <c r="H186" s="25" t="s">
        <v>262</v>
      </c>
    </row>
    <row r="187" spans="1:8" ht="30" customHeight="1" x14ac:dyDescent="0.15">
      <c r="A187" s="4"/>
      <c r="B187" s="41"/>
      <c r="C187" s="39"/>
      <c r="D187" s="18" t="s">
        <v>97</v>
      </c>
      <c r="E187" s="16">
        <v>5</v>
      </c>
      <c r="F187" s="25" t="s">
        <v>263</v>
      </c>
      <c r="G187" s="60"/>
      <c r="H187" s="25" t="s">
        <v>262</v>
      </c>
    </row>
    <row r="188" spans="1:8" ht="30" customHeight="1" x14ac:dyDescent="0.15">
      <c r="A188" s="4"/>
      <c r="B188" s="41"/>
      <c r="C188" s="40"/>
      <c r="D188" s="18" t="s">
        <v>98</v>
      </c>
      <c r="E188" s="16">
        <v>5</v>
      </c>
      <c r="F188" s="25" t="s">
        <v>263</v>
      </c>
      <c r="G188" s="60"/>
      <c r="H188" s="25" t="s">
        <v>262</v>
      </c>
    </row>
    <row r="189" spans="1:8" ht="30" customHeight="1" x14ac:dyDescent="0.15">
      <c r="A189" s="4"/>
      <c r="B189" s="41"/>
      <c r="C189" s="16" t="s">
        <v>63</v>
      </c>
      <c r="D189" s="18" t="s">
        <v>106</v>
      </c>
      <c r="E189" s="16">
        <v>5</v>
      </c>
      <c r="F189" s="25" t="s">
        <v>263</v>
      </c>
      <c r="G189" s="60"/>
      <c r="H189" s="25" t="s">
        <v>262</v>
      </c>
    </row>
    <row r="190" spans="1:8" ht="30" customHeight="1" x14ac:dyDescent="0.15">
      <c r="A190" s="4"/>
      <c r="B190" s="41"/>
      <c r="C190" s="38" t="s">
        <v>64</v>
      </c>
      <c r="D190" s="18" t="s">
        <v>107</v>
      </c>
      <c r="E190" s="16">
        <v>5</v>
      </c>
      <c r="F190" s="25" t="s">
        <v>263</v>
      </c>
      <c r="G190" s="60"/>
      <c r="H190" s="25" t="s">
        <v>262</v>
      </c>
    </row>
    <row r="191" spans="1:8" ht="30" customHeight="1" x14ac:dyDescent="0.15">
      <c r="A191" s="4"/>
      <c r="B191" s="41"/>
      <c r="C191" s="40"/>
      <c r="D191" s="18" t="s">
        <v>253</v>
      </c>
      <c r="E191" s="16">
        <v>5</v>
      </c>
      <c r="F191" s="25" t="s">
        <v>263</v>
      </c>
      <c r="G191" s="60"/>
      <c r="H191" s="25" t="s">
        <v>262</v>
      </c>
    </row>
    <row r="192" spans="1:8" ht="30" customHeight="1" x14ac:dyDescent="0.15">
      <c r="A192" s="4"/>
      <c r="B192" s="41" t="s">
        <v>319</v>
      </c>
      <c r="C192" s="38" t="s">
        <v>65</v>
      </c>
      <c r="D192" s="18" t="s">
        <v>228</v>
      </c>
      <c r="E192" s="24">
        <v>5</v>
      </c>
      <c r="F192" s="25" t="s">
        <v>263</v>
      </c>
      <c r="G192" s="60"/>
      <c r="H192" s="25" t="s">
        <v>262</v>
      </c>
    </row>
    <row r="193" spans="1:8" ht="30" customHeight="1" x14ac:dyDescent="0.15">
      <c r="A193" s="4"/>
      <c r="B193" s="41"/>
      <c r="C193" s="39"/>
      <c r="D193" s="18" t="s">
        <v>126</v>
      </c>
      <c r="E193" s="16">
        <v>5</v>
      </c>
      <c r="F193" s="25" t="s">
        <v>263</v>
      </c>
      <c r="G193" s="60"/>
      <c r="H193" s="25" t="s">
        <v>262</v>
      </c>
    </row>
    <row r="194" spans="1:8" ht="30" customHeight="1" x14ac:dyDescent="0.15">
      <c r="A194" s="4"/>
      <c r="B194" s="42"/>
      <c r="C194" s="40"/>
      <c r="D194" s="18" t="s">
        <v>214</v>
      </c>
      <c r="E194" s="16">
        <v>5</v>
      </c>
      <c r="F194" s="25" t="s">
        <v>263</v>
      </c>
      <c r="G194" s="60"/>
      <c r="H194" s="25" t="s">
        <v>262</v>
      </c>
    </row>
    <row r="195" spans="1:8" ht="20.100000000000001" customHeight="1" x14ac:dyDescent="0.15">
      <c r="A195" s="4"/>
      <c r="B195" s="47" t="s">
        <v>68</v>
      </c>
      <c r="C195" s="31" t="s">
        <v>82</v>
      </c>
      <c r="D195" s="18"/>
      <c r="E195" s="19">
        <f>SUM(E196:E198)</f>
        <v>25</v>
      </c>
      <c r="F195" s="25"/>
      <c r="G195" s="60"/>
      <c r="H195" s="25"/>
    </row>
    <row r="196" spans="1:8" ht="30" customHeight="1" x14ac:dyDescent="0.15">
      <c r="A196" s="4"/>
      <c r="B196" s="47"/>
      <c r="C196" s="30" t="s">
        <v>326</v>
      </c>
      <c r="D196" s="18" t="s">
        <v>215</v>
      </c>
      <c r="E196" s="18">
        <v>15</v>
      </c>
      <c r="F196" s="25" t="s">
        <v>263</v>
      </c>
      <c r="G196" s="60"/>
      <c r="H196" s="25" t="s">
        <v>262</v>
      </c>
    </row>
    <row r="197" spans="1:8" ht="30" customHeight="1" x14ac:dyDescent="0.15">
      <c r="A197" s="4"/>
      <c r="B197" s="47"/>
      <c r="C197" s="16" t="s">
        <v>66</v>
      </c>
      <c r="D197" s="18" t="s">
        <v>216</v>
      </c>
      <c r="E197" s="16">
        <v>5</v>
      </c>
      <c r="F197" s="25" t="s">
        <v>263</v>
      </c>
      <c r="G197" s="60"/>
      <c r="H197" s="25" t="s">
        <v>262</v>
      </c>
    </row>
    <row r="198" spans="1:8" ht="30" customHeight="1" x14ac:dyDescent="0.15">
      <c r="A198" s="4"/>
      <c r="B198" s="47"/>
      <c r="C198" s="16" t="s">
        <v>67</v>
      </c>
      <c r="D198" s="18" t="s">
        <v>217</v>
      </c>
      <c r="E198" s="16">
        <v>5</v>
      </c>
      <c r="F198" s="25" t="s">
        <v>263</v>
      </c>
      <c r="G198" s="60"/>
      <c r="H198" s="25" t="s">
        <v>262</v>
      </c>
    </row>
  </sheetData>
  <autoFilter ref="A3:E198"/>
  <mergeCells count="69">
    <mergeCell ref="C192:C194"/>
    <mergeCell ref="C190:C191"/>
    <mergeCell ref="C185:C188"/>
    <mergeCell ref="C173:C179"/>
    <mergeCell ref="C170:C171"/>
    <mergeCell ref="C180:C182"/>
    <mergeCell ref="C149:C150"/>
    <mergeCell ref="C159:C161"/>
    <mergeCell ref="C90:C96"/>
    <mergeCell ref="C133:C141"/>
    <mergeCell ref="C164:C167"/>
    <mergeCell ref="C153:C155"/>
    <mergeCell ref="C147:C148"/>
    <mergeCell ref="C143:C144"/>
    <mergeCell ref="B5:C5"/>
    <mergeCell ref="C36:C37"/>
    <mergeCell ref="C118:C119"/>
    <mergeCell ref="C120:C121"/>
    <mergeCell ref="C42:C43"/>
    <mergeCell ref="C81:C82"/>
    <mergeCell ref="C74:C77"/>
    <mergeCell ref="C97:C98"/>
    <mergeCell ref="C45:C47"/>
    <mergeCell ref="C65:C69"/>
    <mergeCell ref="C85:C89"/>
    <mergeCell ref="C57:C64"/>
    <mergeCell ref="B44:B48"/>
    <mergeCell ref="B49:B53"/>
    <mergeCell ref="B54:B64"/>
    <mergeCell ref="C26:C31"/>
    <mergeCell ref="A2:H2"/>
    <mergeCell ref="B195:B198"/>
    <mergeCell ref="B21:B31"/>
    <mergeCell ref="B32:B39"/>
    <mergeCell ref="B40:B43"/>
    <mergeCell ref="B123:B125"/>
    <mergeCell ref="C22:C25"/>
    <mergeCell ref="C127:C129"/>
    <mergeCell ref="C130:C132"/>
    <mergeCell ref="C52:C53"/>
    <mergeCell ref="C109:C114"/>
    <mergeCell ref="C115:C117"/>
    <mergeCell ref="C78:C80"/>
    <mergeCell ref="B4:C4"/>
    <mergeCell ref="C70:C73"/>
    <mergeCell ref="C99:C105"/>
    <mergeCell ref="B183:B191"/>
    <mergeCell ref="B192:B194"/>
    <mergeCell ref="B107:B113"/>
    <mergeCell ref="B114:B122"/>
    <mergeCell ref="B126:B129"/>
    <mergeCell ref="B130:B145"/>
    <mergeCell ref="B156:B162"/>
    <mergeCell ref="B168:B177"/>
    <mergeCell ref="B178:B182"/>
    <mergeCell ref="B146:B155"/>
    <mergeCell ref="B16:B19"/>
    <mergeCell ref="C16:C19"/>
    <mergeCell ref="C7:C10"/>
    <mergeCell ref="B6:B10"/>
    <mergeCell ref="B163:B167"/>
    <mergeCell ref="B20:C20"/>
    <mergeCell ref="C50:C51"/>
    <mergeCell ref="C34:C35"/>
    <mergeCell ref="C38:C39"/>
    <mergeCell ref="B65:B80"/>
    <mergeCell ref="B81:B82"/>
    <mergeCell ref="B83:B96"/>
    <mergeCell ref="B97:B106"/>
  </mergeCells>
  <phoneticPr fontId="1" type="noConversion"/>
  <printOptions horizontalCentered="1"/>
  <pageMargins left="0.70866141732283472" right="0.70866141732283472" top="0.55118110236220474" bottom="0.55118110236220474" header="0.31496062992125984" footer="0.31496062992125984"/>
  <pageSetup paperSize="9" orientation="landscape" horizontalDpi="200" verticalDpi="200" r:id="rId1"/>
  <headerFooter>
    <oddFooter>第 &amp;P 页</oddFooter>
  </headerFooter>
  <rowBreaks count="12" manualBreakCount="12">
    <brk id="19" max="8" man="1"/>
    <brk id="31" max="8" man="1"/>
    <brk id="48" max="8" man="1"/>
    <brk id="64" max="8" man="1"/>
    <brk id="80" max="8" man="1"/>
    <brk id="96" max="8" man="1"/>
    <brk id="113" max="8" man="1"/>
    <brk id="129" max="8" man="1"/>
    <brk id="145" max="8" man="1"/>
    <brk id="162" max="8" man="1"/>
    <brk id="177" max="8" man="1"/>
    <brk id="191" max="8"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2020-08-18T02:02:53Z</dcterms:modified>
</cp:coreProperties>
</file>