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325" windowHeight="98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50" i="1" l="1"/>
  <c r="D135" i="1"/>
  <c r="D128" i="1"/>
  <c r="D115" i="1"/>
  <c r="D101" i="1"/>
  <c r="D92" i="1"/>
  <c r="D86" i="1"/>
  <c r="D74" i="1"/>
  <c r="D62" i="1"/>
  <c r="D48" i="1"/>
  <c r="D34" i="1"/>
  <c r="D27" i="1"/>
  <c r="D16" i="1"/>
  <c r="D5" i="1"/>
  <c r="D4" i="1" s="1"/>
</calcChain>
</file>

<file path=xl/sharedStrings.xml><?xml version="1.0" encoding="utf-8"?>
<sst xmlns="http://schemas.openxmlformats.org/spreadsheetml/2006/main" count="304" uniqueCount="292">
  <si>
    <t>单位：万元</t>
  </si>
  <si>
    <t>市州</t>
  </si>
  <si>
    <t>县市区/单位</t>
  </si>
  <si>
    <t>备注</t>
  </si>
  <si>
    <t>总计</t>
  </si>
  <si>
    <t>来源：代编预算</t>
  </si>
  <si>
    <t>长沙市</t>
  </si>
  <si>
    <t>长沙市小计</t>
  </si>
  <si>
    <t>市本级及所辖区  小计</t>
  </si>
  <si>
    <t>长沙县</t>
  </si>
  <si>
    <t>长沙县计生协</t>
  </si>
  <si>
    <t>望城区</t>
  </si>
  <si>
    <t>望城区计生协</t>
  </si>
  <si>
    <t>雨花区</t>
  </si>
  <si>
    <t>雨花区计生协</t>
  </si>
  <si>
    <t>芙蓉区</t>
  </si>
  <si>
    <t>芙蓉区计生协</t>
  </si>
  <si>
    <t>天心区</t>
  </si>
  <si>
    <t>天心区计生协</t>
  </si>
  <si>
    <t>岳麓区</t>
  </si>
  <si>
    <t>岳麓区计生协</t>
  </si>
  <si>
    <t>开福区</t>
  </si>
  <si>
    <t>开福区计生协</t>
  </si>
  <si>
    <t>浏阳市</t>
  </si>
  <si>
    <t>浏阳市计生协</t>
  </si>
  <si>
    <t>宁乡市</t>
  </si>
  <si>
    <t>宁乡市计生协</t>
  </si>
  <si>
    <t>株洲市</t>
  </si>
  <si>
    <t>株洲市小计</t>
  </si>
  <si>
    <t xml:space="preserve"> 市本级及所辖区 小计</t>
  </si>
  <si>
    <t>天元区</t>
  </si>
  <si>
    <t>天元区计生协</t>
  </si>
  <si>
    <t>芦淞区</t>
  </si>
  <si>
    <t>芦淞区计生协</t>
  </si>
  <si>
    <t>荷塘区</t>
  </si>
  <si>
    <t>荷塘区计生协</t>
  </si>
  <si>
    <t>石峰区</t>
  </si>
  <si>
    <t>石峰区计生协</t>
  </si>
  <si>
    <t>渌口区</t>
  </si>
  <si>
    <t>渌口区计生协</t>
  </si>
  <si>
    <t>醴陵市</t>
  </si>
  <si>
    <t>醴陵市计生协</t>
  </si>
  <si>
    <t>攸县</t>
  </si>
  <si>
    <t>攸县计生协</t>
  </si>
  <si>
    <t>茶陵县</t>
  </si>
  <si>
    <t>茶陵县计生协</t>
  </si>
  <si>
    <t>炎陵县</t>
  </si>
  <si>
    <t>炎陵县计生协</t>
  </si>
  <si>
    <t>湘潭市</t>
  </si>
  <si>
    <t>湘潭市小计</t>
  </si>
  <si>
    <t>市本级及所辖区      小计</t>
  </si>
  <si>
    <t>雨湖区</t>
  </si>
  <si>
    <t>雨湖区计生协</t>
  </si>
  <si>
    <t>岳塘区</t>
  </si>
  <si>
    <t>岳塘区计生协</t>
  </si>
  <si>
    <t>湘潭县</t>
  </si>
  <si>
    <t>湘潭县计生协</t>
  </si>
  <si>
    <t>湘乡市</t>
  </si>
  <si>
    <t>湘乡市计生协</t>
  </si>
  <si>
    <t>韶山市</t>
  </si>
  <si>
    <t>韶山市计生协</t>
  </si>
  <si>
    <t>衡阳市</t>
  </si>
  <si>
    <t>衡阳市小计</t>
  </si>
  <si>
    <t>南岳区</t>
  </si>
  <si>
    <t>南岳区计生协</t>
  </si>
  <si>
    <t>珠晖区</t>
  </si>
  <si>
    <t>珠晖区计生协</t>
  </si>
  <si>
    <t>雁峰区</t>
  </si>
  <si>
    <t>雁峰区计生协</t>
  </si>
  <si>
    <t>石鼓区</t>
  </si>
  <si>
    <t>石鼓区计生协</t>
  </si>
  <si>
    <t>蒸湘区</t>
  </si>
  <si>
    <t>蒸湘区计生协</t>
  </si>
  <si>
    <t>衡南县</t>
  </si>
  <si>
    <t>衡南县计生协</t>
  </si>
  <si>
    <t>衡阳县</t>
  </si>
  <si>
    <t>衡阳县计生协</t>
  </si>
  <si>
    <t>衡山县</t>
  </si>
  <si>
    <t>衡山县计生协</t>
  </si>
  <si>
    <t>衡东县</t>
  </si>
  <si>
    <t>衡东县计生协</t>
  </si>
  <si>
    <t>常宁市</t>
  </si>
  <si>
    <t>常宁市计生协</t>
  </si>
  <si>
    <t>祁东县</t>
  </si>
  <si>
    <t>祁东县计生协</t>
  </si>
  <si>
    <t>耒阳市</t>
  </si>
  <si>
    <t>耒阳市计生协</t>
  </si>
  <si>
    <t>邵阳市</t>
  </si>
  <si>
    <t>邵阳市小计</t>
  </si>
  <si>
    <t>双清区</t>
  </si>
  <si>
    <t>双清区计生协</t>
  </si>
  <si>
    <t>大祥区</t>
  </si>
  <si>
    <t>大祥区计生协</t>
  </si>
  <si>
    <t>北塔区</t>
  </si>
  <si>
    <t>北塔区计生协</t>
  </si>
  <si>
    <t>邵东市</t>
  </si>
  <si>
    <t>新邵县</t>
  </si>
  <si>
    <t>新邵县计生协</t>
  </si>
  <si>
    <t>隆回县</t>
  </si>
  <si>
    <t>隆回县计生协</t>
  </si>
  <si>
    <t>武冈市</t>
  </si>
  <si>
    <t>武冈市计生协</t>
  </si>
  <si>
    <t>洞口县</t>
  </si>
  <si>
    <t>洞口县计生协</t>
  </si>
  <si>
    <t>新宁县</t>
  </si>
  <si>
    <t>新宁县计生协</t>
  </si>
  <si>
    <t>邵阳县</t>
  </si>
  <si>
    <t>邵阳县计生协</t>
  </si>
  <si>
    <t>城步县</t>
  </si>
  <si>
    <t>城步县计生协</t>
  </si>
  <si>
    <t>绥宁县</t>
  </si>
  <si>
    <t>绥宁县计生协</t>
  </si>
  <si>
    <t>岳阳市</t>
  </si>
  <si>
    <t>岳阳市小计</t>
  </si>
  <si>
    <t>市本级</t>
  </si>
  <si>
    <t>屈原管理区计生协</t>
  </si>
  <si>
    <t>岳阳楼区</t>
  </si>
  <si>
    <t>岳阳楼区计生协</t>
  </si>
  <si>
    <t>君山区</t>
  </si>
  <si>
    <t>君山区计生协</t>
  </si>
  <si>
    <t>云溪区</t>
  </si>
  <si>
    <t>云溪区计生协</t>
  </si>
  <si>
    <t>汨罗市</t>
  </si>
  <si>
    <t>汨罗市计生协</t>
  </si>
  <si>
    <t>平江县</t>
  </si>
  <si>
    <t>平江县计生协</t>
  </si>
  <si>
    <t>湘阴县</t>
  </si>
  <si>
    <t>湘阴县计生协</t>
  </si>
  <si>
    <t>临湘市</t>
  </si>
  <si>
    <t>临湘市计生协</t>
  </si>
  <si>
    <t>华容县</t>
  </si>
  <si>
    <t>华容县计生协</t>
  </si>
  <si>
    <t>岳阳县</t>
  </si>
  <si>
    <t>岳阳县计生协</t>
  </si>
  <si>
    <t>常德市</t>
  </si>
  <si>
    <t>常德市小计</t>
  </si>
  <si>
    <t>武陵区</t>
  </si>
  <si>
    <t>武陵区计生协</t>
  </si>
  <si>
    <t>鼎城区</t>
  </si>
  <si>
    <t>鼎城区计生协</t>
  </si>
  <si>
    <t>津市市</t>
  </si>
  <si>
    <t>津市市计生协</t>
  </si>
  <si>
    <t>安乡县</t>
  </si>
  <si>
    <t>安乡县计生协</t>
  </si>
  <si>
    <t>汉寿县</t>
  </si>
  <si>
    <t>汉寿县计生协</t>
  </si>
  <si>
    <t>澧县</t>
  </si>
  <si>
    <t>澧县计生协</t>
  </si>
  <si>
    <t>临澧县</t>
  </si>
  <si>
    <t>临澧县计生协</t>
  </si>
  <si>
    <t>桃源县</t>
  </si>
  <si>
    <t>桃源县计生协</t>
  </si>
  <si>
    <t>石门县</t>
  </si>
  <si>
    <t>石门县计生协</t>
  </si>
  <si>
    <t>张家界市</t>
  </si>
  <si>
    <t>张家界市小计</t>
  </si>
  <si>
    <t>永定区</t>
  </si>
  <si>
    <t>永定区计生协</t>
  </si>
  <si>
    <t>武陵源区</t>
  </si>
  <si>
    <t>武陵源区计生协</t>
  </si>
  <si>
    <t>慈利县</t>
  </si>
  <si>
    <t>慈利县计生协</t>
  </si>
  <si>
    <t>桑植县</t>
  </si>
  <si>
    <t>桑植县计生协</t>
  </si>
  <si>
    <t>益阳市</t>
  </si>
  <si>
    <t>益阳市小计</t>
  </si>
  <si>
    <t xml:space="preserve">市本级及所辖区      小计  </t>
  </si>
  <si>
    <t>大通湖区计生协</t>
  </si>
  <si>
    <t>资阳区</t>
  </si>
  <si>
    <t>资阳区计生协</t>
  </si>
  <si>
    <t>赫山区</t>
  </si>
  <si>
    <t>赫山区计生协</t>
  </si>
  <si>
    <t>沅江市</t>
  </si>
  <si>
    <t>沅江市计生协</t>
  </si>
  <si>
    <t>南县</t>
  </si>
  <si>
    <t>南县计生协</t>
  </si>
  <si>
    <t>桃江县</t>
  </si>
  <si>
    <t>桃江县计生协</t>
  </si>
  <si>
    <t>安化县</t>
  </si>
  <si>
    <t>安化县计生协</t>
  </si>
  <si>
    <t>永州市</t>
  </si>
  <si>
    <t>永州市小计</t>
  </si>
  <si>
    <t>金洞管理区计生协</t>
  </si>
  <si>
    <t>零陵区</t>
  </si>
  <si>
    <t>零陵区计生协</t>
  </si>
  <si>
    <t>冷水滩区</t>
  </si>
  <si>
    <t>冷水滩区计生协</t>
  </si>
  <si>
    <t>东安县</t>
  </si>
  <si>
    <t>东安县计生协</t>
  </si>
  <si>
    <t>道县</t>
  </si>
  <si>
    <t>道县计生协</t>
  </si>
  <si>
    <t>宁远县</t>
  </si>
  <si>
    <t>宁远县计生协</t>
  </si>
  <si>
    <t>江永县</t>
  </si>
  <si>
    <t>江永县计生协</t>
  </si>
  <si>
    <t>江华县</t>
  </si>
  <si>
    <t>江华县计生协</t>
  </si>
  <si>
    <t>蓝山县</t>
  </si>
  <si>
    <t>蓝山县计生协</t>
  </si>
  <si>
    <t>新田县</t>
  </si>
  <si>
    <t>新田县计生协</t>
  </si>
  <si>
    <t>双牌县</t>
  </si>
  <si>
    <t>双牌县计生协</t>
  </si>
  <si>
    <t>祁阳县</t>
  </si>
  <si>
    <t>祁阳县计生协</t>
  </si>
  <si>
    <t>郴州市</t>
  </si>
  <si>
    <t>郴州市小计</t>
  </si>
  <si>
    <t>北湖区</t>
  </si>
  <si>
    <t>北湖区计生协</t>
  </si>
  <si>
    <t>苏仙区</t>
  </si>
  <si>
    <t>苏仙区计生协</t>
  </si>
  <si>
    <t>资兴市</t>
  </si>
  <si>
    <t>资兴市计生协</t>
  </si>
  <si>
    <t>桂阳县</t>
  </si>
  <si>
    <t>桂阳县计生协</t>
  </si>
  <si>
    <t>永兴县</t>
  </si>
  <si>
    <t>永兴县计生协</t>
  </si>
  <si>
    <t>宜章县</t>
  </si>
  <si>
    <t>宜章县计生协</t>
  </si>
  <si>
    <t>嘉禾县</t>
  </si>
  <si>
    <t>嘉禾县计生协</t>
  </si>
  <si>
    <t>临武县</t>
  </si>
  <si>
    <t>临武县计生协</t>
  </si>
  <si>
    <t>汝城县</t>
  </si>
  <si>
    <t>汝城县计生协</t>
  </si>
  <si>
    <t>桂东县</t>
  </si>
  <si>
    <t>桂东县计生协</t>
  </si>
  <si>
    <t>安仁县</t>
  </si>
  <si>
    <t>安仁县计生协</t>
  </si>
  <si>
    <t>娄底市</t>
  </si>
  <si>
    <t>娄底市小计</t>
  </si>
  <si>
    <t>娄星区</t>
  </si>
  <si>
    <t>娄星区计生协</t>
  </si>
  <si>
    <t>涟源市</t>
  </si>
  <si>
    <t>涟源市计生协</t>
  </si>
  <si>
    <t>冷水江市</t>
  </si>
  <si>
    <t>冷水江市计生协</t>
  </si>
  <si>
    <t>双峰县</t>
  </si>
  <si>
    <t>双峰县计生协</t>
  </si>
  <si>
    <t>新化县</t>
  </si>
  <si>
    <t>新化县计生协</t>
  </si>
  <si>
    <t>怀化市</t>
  </si>
  <si>
    <t>怀化市小计</t>
  </si>
  <si>
    <t>鹤城区</t>
  </si>
  <si>
    <t>鹤城区计生协</t>
  </si>
  <si>
    <t>沅陵县</t>
  </si>
  <si>
    <t>沅陵县计生协</t>
  </si>
  <si>
    <t>辰溪县</t>
  </si>
  <si>
    <t>辰溪县计生协</t>
  </si>
  <si>
    <t>溆浦县</t>
  </si>
  <si>
    <t>溆浦县计生协</t>
  </si>
  <si>
    <t>麻阳县</t>
  </si>
  <si>
    <t>麻阳县计生协</t>
  </si>
  <si>
    <t>新晃县</t>
  </si>
  <si>
    <t>新晃县计生协</t>
  </si>
  <si>
    <t>芷江县</t>
  </si>
  <si>
    <t>芷江县计生协</t>
  </si>
  <si>
    <t>中方县</t>
  </si>
  <si>
    <t>中方县计生协</t>
  </si>
  <si>
    <t>洪江市</t>
  </si>
  <si>
    <t>洪江市计生协</t>
  </si>
  <si>
    <t>洪江区</t>
  </si>
  <si>
    <t>洪江区计生协</t>
  </si>
  <si>
    <t>会同县</t>
  </si>
  <si>
    <t>会同县计生协</t>
  </si>
  <si>
    <t>靖州县</t>
  </si>
  <si>
    <t>靖州县计生协</t>
  </si>
  <si>
    <t>通道县</t>
  </si>
  <si>
    <t>通道县计生协</t>
  </si>
  <si>
    <t>湘西土家族苗族自治州</t>
  </si>
  <si>
    <t>湘西土家族苗族自治州小计</t>
  </si>
  <si>
    <t>吉首市</t>
  </si>
  <si>
    <t>吉首市计生协</t>
  </si>
  <si>
    <t>泸溪县</t>
  </si>
  <si>
    <t>泸溪县计生协</t>
  </si>
  <si>
    <t>凤凰县</t>
  </si>
  <si>
    <t>凤凰县计生协</t>
  </si>
  <si>
    <t>花垣县</t>
  </si>
  <si>
    <t>花垣县计生协</t>
  </si>
  <si>
    <t>保靖县</t>
  </si>
  <si>
    <t>保靖县计生协</t>
  </si>
  <si>
    <t>古丈县</t>
  </si>
  <si>
    <t>古丈县计生协</t>
  </si>
  <si>
    <t>永顺县</t>
  </si>
  <si>
    <t>永顺县计生协</t>
  </si>
  <si>
    <t>龙山县</t>
  </si>
  <si>
    <t>龙山县计生协</t>
  </si>
  <si>
    <r>
      <rPr>
        <sz val="11"/>
        <color theme="1"/>
        <rFont val="宋体"/>
        <family val="3"/>
        <charset val="134"/>
      </rPr>
      <t>健康保险</t>
    </r>
  </si>
  <si>
    <t>邵东市计生协</t>
    <phoneticPr fontId="3" type="noConversion"/>
  </si>
  <si>
    <t>西洞庭管理区计生协242人0.25万；西湖管理区计生协66人0.05万</t>
    <phoneticPr fontId="3" type="noConversion"/>
  </si>
  <si>
    <t>特别扶助人数合计</t>
    <phoneticPr fontId="3" type="noConversion"/>
  </si>
  <si>
    <t>2021年省补助计生健康保险项目经费安排表（总表不发市县）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</si>
</sst>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 wrapText="1"/>
    </xf>
    <xf numFmtId="176" fontId="5" fillId="0" borderId="0" xfId="0" applyNumberFormat="1" applyFont="1">
      <alignment vertical="center"/>
    </xf>
    <xf numFmtId="0" fontId="2" fillId="0" borderId="1" xfId="0" applyFont="1" applyBorder="1" applyAlignment="1">
      <alignment horizontal="justify" vertical="center"/>
    </xf>
    <xf numFmtId="0" fontId="4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8"/>
  <sheetViews>
    <sheetView tabSelected="1" workbookViewId="0">
      <selection activeCell="M8" sqref="M8"/>
    </sheetView>
  </sheetViews>
  <sheetFormatPr defaultColWidth="9" defaultRowHeight="15" x14ac:dyDescent="0.15"/>
  <cols>
    <col min="1" max="1" width="11.5" customWidth="1"/>
    <col min="2" max="2" width="16.75" customWidth="1"/>
    <col min="3" max="3" width="19" style="3" customWidth="1"/>
    <col min="4" max="4" width="21.125" style="11" customWidth="1"/>
    <col min="5" max="5" width="18.125" customWidth="1"/>
  </cols>
  <sheetData>
    <row r="1" spans="1:5" ht="60" customHeight="1" x14ac:dyDescent="0.15">
      <c r="A1" s="15" t="s">
        <v>291</v>
      </c>
      <c r="B1" s="16"/>
      <c r="C1" s="16"/>
      <c r="D1" s="16"/>
      <c r="E1" s="16"/>
    </row>
    <row r="2" spans="1:5" ht="27" customHeight="1" x14ac:dyDescent="0.15">
      <c r="D2" s="17" t="s">
        <v>0</v>
      </c>
      <c r="E2" s="17"/>
    </row>
    <row r="3" spans="1:5" ht="30" customHeight="1" x14ac:dyDescent="0.15">
      <c r="A3" s="1" t="s">
        <v>1</v>
      </c>
      <c r="B3" s="1" t="s">
        <v>2</v>
      </c>
      <c r="C3" s="14" t="s">
        <v>290</v>
      </c>
      <c r="D3" s="6" t="s">
        <v>287</v>
      </c>
      <c r="E3" s="1" t="s">
        <v>3</v>
      </c>
    </row>
    <row r="4" spans="1:5" ht="26.1" customHeight="1" x14ac:dyDescent="0.15">
      <c r="A4" s="1" t="s">
        <v>4</v>
      </c>
      <c r="B4" s="1"/>
      <c r="C4" s="5">
        <v>97600</v>
      </c>
      <c r="D4" s="10">
        <f>D5+D16+D27+D34+D48+D62+D74+D86+D92+D101+D115+D128+D135+D150</f>
        <v>103</v>
      </c>
      <c r="E4" s="1" t="s">
        <v>5</v>
      </c>
    </row>
    <row r="5" spans="1:5" ht="26.1" customHeight="1" x14ac:dyDescent="0.15">
      <c r="A5" s="18" t="s">
        <v>6</v>
      </c>
      <c r="B5" s="1" t="s">
        <v>7</v>
      </c>
      <c r="C5" s="4">
        <v>13478</v>
      </c>
      <c r="D5" s="10">
        <f>SUM(D7:D15)</f>
        <v>14.23</v>
      </c>
      <c r="E5" s="1"/>
    </row>
    <row r="6" spans="1:5" ht="36" customHeight="1" x14ac:dyDescent="0.15">
      <c r="A6" s="18"/>
      <c r="B6" s="2" t="s">
        <v>8</v>
      </c>
      <c r="C6" s="4">
        <v>9720</v>
      </c>
      <c r="D6" s="9">
        <v>10.28</v>
      </c>
      <c r="E6" s="1"/>
    </row>
    <row r="7" spans="1:5" ht="26.1" customHeight="1" x14ac:dyDescent="0.15">
      <c r="A7" s="18"/>
      <c r="B7" s="1" t="s">
        <v>9</v>
      </c>
      <c r="C7" s="4">
        <v>1034</v>
      </c>
      <c r="D7" s="9">
        <v>1.1000000000000001</v>
      </c>
      <c r="E7" s="1" t="s">
        <v>10</v>
      </c>
    </row>
    <row r="8" spans="1:5" ht="26.1" customHeight="1" x14ac:dyDescent="0.15">
      <c r="A8" s="18"/>
      <c r="B8" s="1" t="s">
        <v>11</v>
      </c>
      <c r="C8" s="4">
        <v>904</v>
      </c>
      <c r="D8" s="9">
        <v>0.96</v>
      </c>
      <c r="E8" s="1" t="s">
        <v>12</v>
      </c>
    </row>
    <row r="9" spans="1:5" ht="26.1" customHeight="1" x14ac:dyDescent="0.15">
      <c r="A9" s="18"/>
      <c r="B9" s="1" t="s">
        <v>13</v>
      </c>
      <c r="C9" s="4">
        <v>1692</v>
      </c>
      <c r="D9" s="9">
        <v>1.78</v>
      </c>
      <c r="E9" s="1" t="s">
        <v>14</v>
      </c>
    </row>
    <row r="10" spans="1:5" ht="26.1" customHeight="1" x14ac:dyDescent="0.15">
      <c r="A10" s="18"/>
      <c r="B10" s="1" t="s">
        <v>15</v>
      </c>
      <c r="C10" s="4">
        <v>1188</v>
      </c>
      <c r="D10" s="9">
        <v>1.26</v>
      </c>
      <c r="E10" s="1" t="s">
        <v>16</v>
      </c>
    </row>
    <row r="11" spans="1:5" ht="26.1" customHeight="1" x14ac:dyDescent="0.15">
      <c r="A11" s="18"/>
      <c r="B11" s="1" t="s">
        <v>17</v>
      </c>
      <c r="C11" s="4">
        <v>1762</v>
      </c>
      <c r="D11" s="9">
        <v>1.86</v>
      </c>
      <c r="E11" s="1" t="s">
        <v>18</v>
      </c>
    </row>
    <row r="12" spans="1:5" ht="26.1" customHeight="1" x14ac:dyDescent="0.15">
      <c r="A12" s="18"/>
      <c r="B12" s="1" t="s">
        <v>19</v>
      </c>
      <c r="C12" s="4">
        <v>1388</v>
      </c>
      <c r="D12" s="9">
        <v>1.47</v>
      </c>
      <c r="E12" s="1" t="s">
        <v>20</v>
      </c>
    </row>
    <row r="13" spans="1:5" ht="26.1" customHeight="1" x14ac:dyDescent="0.15">
      <c r="A13" s="18"/>
      <c r="B13" s="1" t="s">
        <v>21</v>
      </c>
      <c r="C13" s="4">
        <v>1752</v>
      </c>
      <c r="D13" s="9">
        <v>1.85</v>
      </c>
      <c r="E13" s="1" t="s">
        <v>22</v>
      </c>
    </row>
    <row r="14" spans="1:5" ht="26.1" customHeight="1" x14ac:dyDescent="0.15">
      <c r="A14" s="18"/>
      <c r="B14" s="1" t="s">
        <v>23</v>
      </c>
      <c r="C14" s="4">
        <v>1662</v>
      </c>
      <c r="D14" s="9">
        <v>1.74</v>
      </c>
      <c r="E14" s="1" t="s">
        <v>24</v>
      </c>
    </row>
    <row r="15" spans="1:5" ht="26.1" customHeight="1" x14ac:dyDescent="0.15">
      <c r="A15" s="18"/>
      <c r="B15" s="1" t="s">
        <v>25</v>
      </c>
      <c r="C15" s="4">
        <v>2096</v>
      </c>
      <c r="D15" s="9">
        <v>2.21</v>
      </c>
      <c r="E15" s="1" t="s">
        <v>26</v>
      </c>
    </row>
    <row r="16" spans="1:5" ht="26.1" customHeight="1" x14ac:dyDescent="0.15">
      <c r="A16" s="18" t="s">
        <v>27</v>
      </c>
      <c r="B16" s="1" t="s">
        <v>28</v>
      </c>
      <c r="C16" s="4">
        <v>6636</v>
      </c>
      <c r="D16" s="10">
        <f>SUM(D18:D26)</f>
        <v>6.8199999999999994</v>
      </c>
      <c r="E16" s="1"/>
    </row>
    <row r="17" spans="1:5" ht="33.75" customHeight="1" x14ac:dyDescent="0.15">
      <c r="A17" s="18"/>
      <c r="B17" s="2" t="s">
        <v>29</v>
      </c>
      <c r="C17" s="4">
        <v>3582</v>
      </c>
      <c r="D17" s="9">
        <v>3.67</v>
      </c>
      <c r="E17" s="1"/>
    </row>
    <row r="18" spans="1:5" ht="26.1" customHeight="1" x14ac:dyDescent="0.15">
      <c r="A18" s="18"/>
      <c r="B18" s="1" t="s">
        <v>30</v>
      </c>
      <c r="C18" s="4">
        <v>468</v>
      </c>
      <c r="D18" s="9">
        <v>0.49</v>
      </c>
      <c r="E18" s="1" t="s">
        <v>31</v>
      </c>
    </row>
    <row r="19" spans="1:5" ht="26.1" customHeight="1" x14ac:dyDescent="0.15">
      <c r="A19" s="18"/>
      <c r="B19" s="1" t="s">
        <v>32</v>
      </c>
      <c r="C19" s="4">
        <v>746</v>
      </c>
      <c r="D19" s="9">
        <v>0.75</v>
      </c>
      <c r="E19" s="1" t="s">
        <v>33</v>
      </c>
    </row>
    <row r="20" spans="1:5" ht="26.1" customHeight="1" x14ac:dyDescent="0.15">
      <c r="A20" s="18"/>
      <c r="B20" s="1" t="s">
        <v>34</v>
      </c>
      <c r="C20" s="4">
        <v>552</v>
      </c>
      <c r="D20" s="9">
        <v>0.55000000000000004</v>
      </c>
      <c r="E20" s="1" t="s">
        <v>35</v>
      </c>
    </row>
    <row r="21" spans="1:5" ht="26.1" customHeight="1" x14ac:dyDescent="0.15">
      <c r="A21" s="18"/>
      <c r="B21" s="1" t="s">
        <v>36</v>
      </c>
      <c r="C21" s="4">
        <v>834</v>
      </c>
      <c r="D21" s="9">
        <v>0.88</v>
      </c>
      <c r="E21" s="1" t="s">
        <v>37</v>
      </c>
    </row>
    <row r="22" spans="1:5" ht="26.1" customHeight="1" x14ac:dyDescent="0.15">
      <c r="A22" s="18"/>
      <c r="B22" s="1" t="s">
        <v>38</v>
      </c>
      <c r="C22" s="4">
        <v>982</v>
      </c>
      <c r="D22" s="9">
        <v>1</v>
      </c>
      <c r="E22" s="1" t="s">
        <v>39</v>
      </c>
    </row>
    <row r="23" spans="1:5" ht="26.1" customHeight="1" x14ac:dyDescent="0.15">
      <c r="A23" s="18"/>
      <c r="B23" s="1" t="s">
        <v>40</v>
      </c>
      <c r="C23" s="4">
        <v>1340</v>
      </c>
      <c r="D23" s="9">
        <v>1.35</v>
      </c>
      <c r="E23" s="1" t="s">
        <v>41</v>
      </c>
    </row>
    <row r="24" spans="1:5" ht="26.1" customHeight="1" x14ac:dyDescent="0.15">
      <c r="A24" s="18"/>
      <c r="B24" s="1" t="s">
        <v>42</v>
      </c>
      <c r="C24" s="4">
        <v>1162</v>
      </c>
      <c r="D24" s="9">
        <v>1.2</v>
      </c>
      <c r="E24" s="1" t="s">
        <v>43</v>
      </c>
    </row>
    <row r="25" spans="1:5" ht="26.1" customHeight="1" x14ac:dyDescent="0.15">
      <c r="A25" s="18"/>
      <c r="B25" s="1" t="s">
        <v>44</v>
      </c>
      <c r="C25" s="4">
        <v>322</v>
      </c>
      <c r="D25" s="9">
        <v>0.35</v>
      </c>
      <c r="E25" s="1" t="s">
        <v>45</v>
      </c>
    </row>
    <row r="26" spans="1:5" ht="26.1" customHeight="1" x14ac:dyDescent="0.15">
      <c r="A26" s="18"/>
      <c r="B26" s="1" t="s">
        <v>46</v>
      </c>
      <c r="C26" s="4">
        <v>230</v>
      </c>
      <c r="D26" s="9">
        <v>0.25</v>
      </c>
      <c r="E26" s="1" t="s">
        <v>47</v>
      </c>
    </row>
    <row r="27" spans="1:5" ht="26.1" customHeight="1" x14ac:dyDescent="0.15">
      <c r="A27" s="18" t="s">
        <v>48</v>
      </c>
      <c r="B27" s="1" t="s">
        <v>49</v>
      </c>
      <c r="C27" s="4">
        <v>5470</v>
      </c>
      <c r="D27" s="10">
        <f>SUM(D29:D33)</f>
        <v>5.8</v>
      </c>
      <c r="E27" s="1"/>
    </row>
    <row r="28" spans="1:5" ht="34.5" customHeight="1" x14ac:dyDescent="0.15">
      <c r="A28" s="18"/>
      <c r="B28" s="2" t="s">
        <v>50</v>
      </c>
      <c r="C28" s="4">
        <v>3024</v>
      </c>
      <c r="D28" s="9">
        <v>3.2</v>
      </c>
      <c r="E28" s="1"/>
    </row>
    <row r="29" spans="1:5" ht="26.1" customHeight="1" x14ac:dyDescent="0.15">
      <c r="A29" s="18"/>
      <c r="B29" s="1" t="s">
        <v>51</v>
      </c>
      <c r="C29" s="4">
        <v>1548</v>
      </c>
      <c r="D29" s="9">
        <v>1.62</v>
      </c>
      <c r="E29" s="1" t="s">
        <v>52</v>
      </c>
    </row>
    <row r="30" spans="1:5" ht="26.1" customHeight="1" x14ac:dyDescent="0.15">
      <c r="A30" s="18"/>
      <c r="B30" s="1" t="s">
        <v>53</v>
      </c>
      <c r="C30" s="4">
        <v>1476</v>
      </c>
      <c r="D30" s="9">
        <v>1.58</v>
      </c>
      <c r="E30" s="1" t="s">
        <v>54</v>
      </c>
    </row>
    <row r="31" spans="1:5" ht="26.1" customHeight="1" x14ac:dyDescent="0.15">
      <c r="A31" s="18"/>
      <c r="B31" s="1" t="s">
        <v>55</v>
      </c>
      <c r="C31" s="4">
        <v>1320</v>
      </c>
      <c r="D31" s="9">
        <v>1.38</v>
      </c>
      <c r="E31" s="1" t="s">
        <v>56</v>
      </c>
    </row>
    <row r="32" spans="1:5" ht="26.1" customHeight="1" x14ac:dyDescent="0.15">
      <c r="A32" s="18"/>
      <c r="B32" s="1" t="s">
        <v>57</v>
      </c>
      <c r="C32" s="4">
        <v>940</v>
      </c>
      <c r="D32" s="9">
        <v>1</v>
      </c>
      <c r="E32" s="1" t="s">
        <v>58</v>
      </c>
    </row>
    <row r="33" spans="1:5" ht="26.1" customHeight="1" x14ac:dyDescent="0.15">
      <c r="A33" s="18"/>
      <c r="B33" s="1" t="s">
        <v>59</v>
      </c>
      <c r="C33" s="4">
        <v>186</v>
      </c>
      <c r="D33" s="9">
        <v>0.22</v>
      </c>
      <c r="E33" s="1" t="s">
        <v>60</v>
      </c>
    </row>
    <row r="34" spans="1:5" ht="26.1" customHeight="1" x14ac:dyDescent="0.15">
      <c r="A34" s="18" t="s">
        <v>61</v>
      </c>
      <c r="B34" s="1" t="s">
        <v>62</v>
      </c>
      <c r="C34" s="4">
        <v>7350</v>
      </c>
      <c r="D34" s="10">
        <f>SUM(D36:D47)</f>
        <v>7.73</v>
      </c>
      <c r="E34" s="1"/>
    </row>
    <row r="35" spans="1:5" ht="36" customHeight="1" x14ac:dyDescent="0.15">
      <c r="A35" s="18"/>
      <c r="B35" s="2" t="s">
        <v>50</v>
      </c>
      <c r="C35" s="4">
        <v>2780</v>
      </c>
      <c r="D35" s="9">
        <v>2.94</v>
      </c>
      <c r="E35" s="1"/>
    </row>
    <row r="36" spans="1:5" ht="26.1" customHeight="1" x14ac:dyDescent="0.15">
      <c r="A36" s="18"/>
      <c r="B36" s="1" t="s">
        <v>63</v>
      </c>
      <c r="C36" s="4">
        <v>72</v>
      </c>
      <c r="D36" s="9">
        <v>0.09</v>
      </c>
      <c r="E36" s="1" t="s">
        <v>64</v>
      </c>
    </row>
    <row r="37" spans="1:5" ht="26.1" customHeight="1" x14ac:dyDescent="0.15">
      <c r="A37" s="18"/>
      <c r="B37" s="1" t="s">
        <v>65</v>
      </c>
      <c r="C37" s="4">
        <v>914</v>
      </c>
      <c r="D37" s="9">
        <v>0.94</v>
      </c>
      <c r="E37" s="1" t="s">
        <v>66</v>
      </c>
    </row>
    <row r="38" spans="1:5" ht="26.1" customHeight="1" x14ac:dyDescent="0.15">
      <c r="A38" s="18"/>
      <c r="B38" s="1" t="s">
        <v>67</v>
      </c>
      <c r="C38" s="4">
        <v>680</v>
      </c>
      <c r="D38" s="9">
        <v>0.74</v>
      </c>
      <c r="E38" s="1" t="s">
        <v>68</v>
      </c>
    </row>
    <row r="39" spans="1:5" ht="26.1" customHeight="1" x14ac:dyDescent="0.15">
      <c r="A39" s="18"/>
      <c r="B39" s="1" t="s">
        <v>69</v>
      </c>
      <c r="C39" s="4">
        <v>652</v>
      </c>
      <c r="D39" s="9">
        <v>0.7</v>
      </c>
      <c r="E39" s="1" t="s">
        <v>70</v>
      </c>
    </row>
    <row r="40" spans="1:5" ht="26.1" customHeight="1" x14ac:dyDescent="0.15">
      <c r="A40" s="18"/>
      <c r="B40" s="1" t="s">
        <v>71</v>
      </c>
      <c r="C40" s="4">
        <v>462</v>
      </c>
      <c r="D40" s="9">
        <v>0.47</v>
      </c>
      <c r="E40" s="1" t="s">
        <v>72</v>
      </c>
    </row>
    <row r="41" spans="1:5" ht="26.1" customHeight="1" x14ac:dyDescent="0.15">
      <c r="A41" s="18"/>
      <c r="B41" s="1" t="s">
        <v>73</v>
      </c>
      <c r="C41" s="4">
        <v>608</v>
      </c>
      <c r="D41" s="9">
        <v>0.63</v>
      </c>
      <c r="E41" s="1" t="s">
        <v>74</v>
      </c>
    </row>
    <row r="42" spans="1:5" ht="26.1" customHeight="1" x14ac:dyDescent="0.15">
      <c r="A42" s="18"/>
      <c r="B42" s="1" t="s">
        <v>75</v>
      </c>
      <c r="C42" s="4">
        <v>850</v>
      </c>
      <c r="D42" s="9">
        <v>0.9</v>
      </c>
      <c r="E42" s="1" t="s">
        <v>76</v>
      </c>
    </row>
    <row r="43" spans="1:5" ht="26.1" customHeight="1" x14ac:dyDescent="0.15">
      <c r="A43" s="18"/>
      <c r="B43" s="1" t="s">
        <v>77</v>
      </c>
      <c r="C43" s="4">
        <v>308</v>
      </c>
      <c r="D43" s="9">
        <v>0.32</v>
      </c>
      <c r="E43" s="1" t="s">
        <v>78</v>
      </c>
    </row>
    <row r="44" spans="1:5" ht="26.1" customHeight="1" x14ac:dyDescent="0.15">
      <c r="A44" s="18"/>
      <c r="B44" s="1" t="s">
        <v>79</v>
      </c>
      <c r="C44" s="4">
        <v>558</v>
      </c>
      <c r="D44" s="9">
        <v>0.55000000000000004</v>
      </c>
      <c r="E44" s="1" t="s">
        <v>80</v>
      </c>
    </row>
    <row r="45" spans="1:5" ht="26.1" customHeight="1" x14ac:dyDescent="0.15">
      <c r="A45" s="18"/>
      <c r="B45" s="1" t="s">
        <v>81</v>
      </c>
      <c r="C45" s="4">
        <v>986</v>
      </c>
      <c r="D45" s="9">
        <v>1.05</v>
      </c>
      <c r="E45" s="1" t="s">
        <v>82</v>
      </c>
    </row>
    <row r="46" spans="1:5" ht="26.1" customHeight="1" x14ac:dyDescent="0.15">
      <c r="A46" s="18"/>
      <c r="B46" s="1" t="s">
        <v>83</v>
      </c>
      <c r="C46" s="4">
        <v>716</v>
      </c>
      <c r="D46" s="9">
        <v>0.77</v>
      </c>
      <c r="E46" s="1" t="s">
        <v>84</v>
      </c>
    </row>
    <row r="47" spans="1:5" ht="26.1" customHeight="1" x14ac:dyDescent="0.15">
      <c r="A47" s="18"/>
      <c r="B47" s="1" t="s">
        <v>85</v>
      </c>
      <c r="C47" s="4">
        <v>544</v>
      </c>
      <c r="D47" s="9">
        <v>0.56999999999999995</v>
      </c>
      <c r="E47" s="1" t="s">
        <v>86</v>
      </c>
    </row>
    <row r="48" spans="1:5" ht="26.1" customHeight="1" x14ac:dyDescent="0.15">
      <c r="A48" s="18" t="s">
        <v>87</v>
      </c>
      <c r="B48" s="1" t="s">
        <v>88</v>
      </c>
      <c r="C48" s="4">
        <v>5886</v>
      </c>
      <c r="D48" s="10">
        <f>SUM(D50:D61)</f>
        <v>6.2000000000000011</v>
      </c>
      <c r="E48" s="1"/>
    </row>
    <row r="49" spans="1:5" ht="35.25" customHeight="1" x14ac:dyDescent="0.15">
      <c r="A49" s="18"/>
      <c r="B49" s="2" t="s">
        <v>50</v>
      </c>
      <c r="C49" s="4">
        <v>1146</v>
      </c>
      <c r="D49" s="9">
        <v>1.21</v>
      </c>
      <c r="E49" s="1"/>
    </row>
    <row r="50" spans="1:5" ht="26.1" customHeight="1" x14ac:dyDescent="0.15">
      <c r="A50" s="18"/>
      <c r="B50" s="1" t="s">
        <v>89</v>
      </c>
      <c r="C50" s="4">
        <v>574</v>
      </c>
      <c r="D50" s="9">
        <v>0.6</v>
      </c>
      <c r="E50" s="1" t="s">
        <v>90</v>
      </c>
    </row>
    <row r="51" spans="1:5" ht="26.1" customHeight="1" x14ac:dyDescent="0.15">
      <c r="A51" s="18"/>
      <c r="B51" s="1" t="s">
        <v>91</v>
      </c>
      <c r="C51" s="4">
        <v>474</v>
      </c>
      <c r="D51" s="9">
        <v>0.49</v>
      </c>
      <c r="E51" s="1" t="s">
        <v>92</v>
      </c>
    </row>
    <row r="52" spans="1:5" ht="26.1" customHeight="1" x14ac:dyDescent="0.15">
      <c r="A52" s="18"/>
      <c r="B52" s="1" t="s">
        <v>93</v>
      </c>
      <c r="C52" s="4">
        <v>98</v>
      </c>
      <c r="D52" s="9">
        <v>0.12</v>
      </c>
      <c r="E52" s="1" t="s">
        <v>94</v>
      </c>
    </row>
    <row r="53" spans="1:5" ht="26.1" customHeight="1" x14ac:dyDescent="0.15">
      <c r="A53" s="18"/>
      <c r="B53" s="1" t="s">
        <v>95</v>
      </c>
      <c r="C53" s="4">
        <v>990</v>
      </c>
      <c r="D53" s="9">
        <v>1.04</v>
      </c>
      <c r="E53" s="13" t="s">
        <v>288</v>
      </c>
    </row>
    <row r="54" spans="1:5" ht="26.1" customHeight="1" x14ac:dyDescent="0.15">
      <c r="A54" s="18"/>
      <c r="B54" s="1" t="s">
        <v>96</v>
      </c>
      <c r="C54" s="4">
        <v>582</v>
      </c>
      <c r="D54" s="9">
        <v>0.61</v>
      </c>
      <c r="E54" s="1" t="s">
        <v>97</v>
      </c>
    </row>
    <row r="55" spans="1:5" ht="26.1" customHeight="1" x14ac:dyDescent="0.15">
      <c r="A55" s="18"/>
      <c r="B55" s="1" t="s">
        <v>98</v>
      </c>
      <c r="C55" s="4">
        <v>602</v>
      </c>
      <c r="D55" s="9">
        <v>0.62</v>
      </c>
      <c r="E55" s="1" t="s">
        <v>99</v>
      </c>
    </row>
    <row r="56" spans="1:5" ht="26.1" customHeight="1" x14ac:dyDescent="0.15">
      <c r="A56" s="18"/>
      <c r="B56" s="1" t="s">
        <v>100</v>
      </c>
      <c r="C56" s="4">
        <v>406</v>
      </c>
      <c r="D56" s="9">
        <v>0.43</v>
      </c>
      <c r="E56" s="1" t="s">
        <v>101</v>
      </c>
    </row>
    <row r="57" spans="1:5" ht="26.1" customHeight="1" x14ac:dyDescent="0.15">
      <c r="A57" s="18"/>
      <c r="B57" s="1" t="s">
        <v>102</v>
      </c>
      <c r="C57" s="4">
        <v>676</v>
      </c>
      <c r="D57" s="9">
        <v>0.73</v>
      </c>
      <c r="E57" s="1" t="s">
        <v>103</v>
      </c>
    </row>
    <row r="58" spans="1:5" ht="26.1" customHeight="1" x14ac:dyDescent="0.15">
      <c r="A58" s="18"/>
      <c r="B58" s="1" t="s">
        <v>104</v>
      </c>
      <c r="C58" s="4">
        <v>410</v>
      </c>
      <c r="D58" s="9">
        <v>0.44</v>
      </c>
      <c r="E58" s="1" t="s">
        <v>105</v>
      </c>
    </row>
    <row r="59" spans="1:5" ht="26.1" customHeight="1" x14ac:dyDescent="0.15">
      <c r="A59" s="18"/>
      <c r="B59" s="1" t="s">
        <v>106</v>
      </c>
      <c r="C59" s="4">
        <v>472</v>
      </c>
      <c r="D59" s="9">
        <v>0.5</v>
      </c>
      <c r="E59" s="1" t="s">
        <v>107</v>
      </c>
    </row>
    <row r="60" spans="1:5" ht="26.1" customHeight="1" x14ac:dyDescent="0.15">
      <c r="A60" s="18"/>
      <c r="B60" s="1" t="s">
        <v>108</v>
      </c>
      <c r="C60" s="4">
        <v>278</v>
      </c>
      <c r="D60" s="9">
        <v>0.28000000000000003</v>
      </c>
      <c r="E60" s="1" t="s">
        <v>109</v>
      </c>
    </row>
    <row r="61" spans="1:5" ht="26.1" customHeight="1" x14ac:dyDescent="0.15">
      <c r="A61" s="18"/>
      <c r="B61" s="1" t="s">
        <v>110</v>
      </c>
      <c r="C61" s="4">
        <v>324</v>
      </c>
      <c r="D61" s="9">
        <v>0.34</v>
      </c>
      <c r="E61" s="1" t="s">
        <v>111</v>
      </c>
    </row>
    <row r="62" spans="1:5" ht="26.1" customHeight="1" x14ac:dyDescent="0.15">
      <c r="A62" s="18" t="s">
        <v>112</v>
      </c>
      <c r="B62" s="1" t="s">
        <v>113</v>
      </c>
      <c r="C62" s="4">
        <v>7852</v>
      </c>
      <c r="D62" s="10">
        <f>SUM(D64:D73)</f>
        <v>8.2299999999999986</v>
      </c>
      <c r="E62" s="1"/>
    </row>
    <row r="63" spans="1:5" ht="36.75" customHeight="1" x14ac:dyDescent="0.15">
      <c r="A63" s="18"/>
      <c r="B63" s="2" t="s">
        <v>50</v>
      </c>
      <c r="C63" s="4">
        <v>2266</v>
      </c>
      <c r="D63" s="9">
        <v>2.35</v>
      </c>
      <c r="E63" s="1"/>
    </row>
    <row r="64" spans="1:5" ht="26.1" customHeight="1" x14ac:dyDescent="0.15">
      <c r="A64" s="18"/>
      <c r="B64" s="1" t="s">
        <v>114</v>
      </c>
      <c r="C64" s="4">
        <v>188</v>
      </c>
      <c r="D64" s="9">
        <v>0.2</v>
      </c>
      <c r="E64" s="1" t="s">
        <v>115</v>
      </c>
    </row>
    <row r="65" spans="1:5" ht="26.1" customHeight="1" x14ac:dyDescent="0.15">
      <c r="A65" s="18"/>
      <c r="B65" s="1" t="s">
        <v>116</v>
      </c>
      <c r="C65" s="4">
        <v>1370</v>
      </c>
      <c r="D65" s="9">
        <v>1.45</v>
      </c>
      <c r="E65" s="1" t="s">
        <v>117</v>
      </c>
    </row>
    <row r="66" spans="1:5" ht="26.1" customHeight="1" x14ac:dyDescent="0.15">
      <c r="A66" s="18"/>
      <c r="B66" s="1" t="s">
        <v>118</v>
      </c>
      <c r="C66" s="4">
        <v>376</v>
      </c>
      <c r="D66" s="9">
        <v>0.4</v>
      </c>
      <c r="E66" s="1" t="s">
        <v>119</v>
      </c>
    </row>
    <row r="67" spans="1:5" ht="26.1" customHeight="1" x14ac:dyDescent="0.15">
      <c r="A67" s="18"/>
      <c r="B67" s="1" t="s">
        <v>120</v>
      </c>
      <c r="C67" s="4">
        <v>332</v>
      </c>
      <c r="D67" s="9">
        <v>0.3</v>
      </c>
      <c r="E67" s="1" t="s">
        <v>121</v>
      </c>
    </row>
    <row r="68" spans="1:5" ht="26.1" customHeight="1" x14ac:dyDescent="0.15">
      <c r="A68" s="18"/>
      <c r="B68" s="1" t="s">
        <v>122</v>
      </c>
      <c r="C68" s="4">
        <v>822</v>
      </c>
      <c r="D68" s="9">
        <v>0.85</v>
      </c>
      <c r="E68" s="1" t="s">
        <v>123</v>
      </c>
    </row>
    <row r="69" spans="1:5" ht="26.1" customHeight="1" x14ac:dyDescent="0.15">
      <c r="A69" s="18"/>
      <c r="B69" s="1" t="s">
        <v>124</v>
      </c>
      <c r="C69" s="4">
        <v>1306</v>
      </c>
      <c r="D69" s="9">
        <v>1.4</v>
      </c>
      <c r="E69" s="1" t="s">
        <v>125</v>
      </c>
    </row>
    <row r="70" spans="1:5" ht="26.1" customHeight="1" x14ac:dyDescent="0.15">
      <c r="A70" s="18"/>
      <c r="B70" s="1" t="s">
        <v>126</v>
      </c>
      <c r="C70" s="4">
        <v>902</v>
      </c>
      <c r="D70" s="9">
        <v>0.96</v>
      </c>
      <c r="E70" s="1" t="s">
        <v>127</v>
      </c>
    </row>
    <row r="71" spans="1:5" ht="26.1" customHeight="1" x14ac:dyDescent="0.15">
      <c r="A71" s="18"/>
      <c r="B71" s="1" t="s">
        <v>128</v>
      </c>
      <c r="C71" s="4">
        <v>604</v>
      </c>
      <c r="D71" s="9">
        <v>0.64</v>
      </c>
      <c r="E71" s="1" t="s">
        <v>129</v>
      </c>
    </row>
    <row r="72" spans="1:5" ht="26.1" customHeight="1" x14ac:dyDescent="0.15">
      <c r="A72" s="18"/>
      <c r="B72" s="1" t="s">
        <v>130</v>
      </c>
      <c r="C72" s="4">
        <v>1040</v>
      </c>
      <c r="D72" s="9">
        <v>1.1000000000000001</v>
      </c>
      <c r="E72" s="1" t="s">
        <v>131</v>
      </c>
    </row>
    <row r="73" spans="1:5" ht="26.1" customHeight="1" x14ac:dyDescent="0.15">
      <c r="A73" s="18"/>
      <c r="B73" s="1" t="s">
        <v>132</v>
      </c>
      <c r="C73" s="4">
        <v>912</v>
      </c>
      <c r="D73" s="9">
        <v>0.93</v>
      </c>
      <c r="E73" s="1" t="s">
        <v>133</v>
      </c>
    </row>
    <row r="74" spans="1:5" ht="29.25" customHeight="1" x14ac:dyDescent="0.15">
      <c r="A74" s="18" t="s">
        <v>134</v>
      </c>
      <c r="B74" s="1" t="s">
        <v>135</v>
      </c>
      <c r="C74" s="4">
        <v>17702</v>
      </c>
      <c r="D74" s="7">
        <f>SUM(D76:D85)</f>
        <v>17.32</v>
      </c>
      <c r="E74" s="1"/>
    </row>
    <row r="75" spans="1:5" ht="38.25" customHeight="1" x14ac:dyDescent="0.15">
      <c r="A75" s="18"/>
      <c r="B75" s="2" t="s">
        <v>50</v>
      </c>
      <c r="C75" s="4">
        <v>4848</v>
      </c>
      <c r="D75" s="8">
        <v>4.5</v>
      </c>
      <c r="E75" s="1"/>
    </row>
    <row r="76" spans="1:5" ht="45" customHeight="1" x14ac:dyDescent="0.15">
      <c r="A76" s="18"/>
      <c r="B76" s="1" t="s">
        <v>114</v>
      </c>
      <c r="C76" s="4">
        <v>308</v>
      </c>
      <c r="D76" s="9">
        <v>0.3</v>
      </c>
      <c r="E76" s="12" t="s">
        <v>289</v>
      </c>
    </row>
    <row r="77" spans="1:5" ht="26.1" customHeight="1" x14ac:dyDescent="0.15">
      <c r="A77" s="18"/>
      <c r="B77" s="1" t="s">
        <v>136</v>
      </c>
      <c r="C77" s="4">
        <v>2102</v>
      </c>
      <c r="D77" s="9">
        <v>2.2000000000000002</v>
      </c>
      <c r="E77" s="1" t="s">
        <v>137</v>
      </c>
    </row>
    <row r="78" spans="1:5" ht="26.1" customHeight="1" x14ac:dyDescent="0.15">
      <c r="A78" s="18"/>
      <c r="B78" s="1" t="s">
        <v>138</v>
      </c>
      <c r="C78" s="4">
        <v>2438</v>
      </c>
      <c r="D78" s="9">
        <v>2</v>
      </c>
      <c r="E78" s="1" t="s">
        <v>139</v>
      </c>
    </row>
    <row r="79" spans="1:5" ht="26.1" customHeight="1" x14ac:dyDescent="0.15">
      <c r="A79" s="18"/>
      <c r="B79" s="1" t="s">
        <v>140</v>
      </c>
      <c r="C79" s="4">
        <v>884</v>
      </c>
      <c r="D79" s="9">
        <v>0.95</v>
      </c>
      <c r="E79" s="1" t="s">
        <v>141</v>
      </c>
    </row>
    <row r="80" spans="1:5" ht="26.1" customHeight="1" x14ac:dyDescent="0.15">
      <c r="A80" s="18"/>
      <c r="B80" s="1" t="s">
        <v>142</v>
      </c>
      <c r="C80" s="4">
        <v>1352</v>
      </c>
      <c r="D80" s="9">
        <v>1.4</v>
      </c>
      <c r="E80" s="1" t="s">
        <v>143</v>
      </c>
    </row>
    <row r="81" spans="1:5" ht="26.1" customHeight="1" x14ac:dyDescent="0.15">
      <c r="A81" s="18"/>
      <c r="B81" s="1" t="s">
        <v>144</v>
      </c>
      <c r="C81" s="4">
        <v>1376</v>
      </c>
      <c r="D81" s="9">
        <v>1.26</v>
      </c>
      <c r="E81" s="1" t="s">
        <v>145</v>
      </c>
    </row>
    <row r="82" spans="1:5" ht="26.1" customHeight="1" x14ac:dyDescent="0.15">
      <c r="A82" s="18"/>
      <c r="B82" s="1" t="s">
        <v>146</v>
      </c>
      <c r="C82" s="4">
        <v>2786</v>
      </c>
      <c r="D82" s="9">
        <v>2.5499999999999998</v>
      </c>
      <c r="E82" s="1" t="s">
        <v>147</v>
      </c>
    </row>
    <row r="83" spans="1:5" ht="26.1" customHeight="1" x14ac:dyDescent="0.15">
      <c r="A83" s="18"/>
      <c r="B83" s="1" t="s">
        <v>148</v>
      </c>
      <c r="C83" s="4">
        <v>1196</v>
      </c>
      <c r="D83" s="9">
        <v>1.26</v>
      </c>
      <c r="E83" s="1" t="s">
        <v>149</v>
      </c>
    </row>
    <row r="84" spans="1:5" ht="26.1" customHeight="1" x14ac:dyDescent="0.15">
      <c r="A84" s="18"/>
      <c r="B84" s="1" t="s">
        <v>150</v>
      </c>
      <c r="C84" s="4">
        <v>3182</v>
      </c>
      <c r="D84" s="9">
        <v>3.3</v>
      </c>
      <c r="E84" s="1" t="s">
        <v>151</v>
      </c>
    </row>
    <row r="85" spans="1:5" ht="26.1" customHeight="1" x14ac:dyDescent="0.15">
      <c r="A85" s="18"/>
      <c r="B85" s="1" t="s">
        <v>152</v>
      </c>
      <c r="C85" s="4">
        <v>2078</v>
      </c>
      <c r="D85" s="9">
        <v>2.1</v>
      </c>
      <c r="E85" s="1" t="s">
        <v>153</v>
      </c>
    </row>
    <row r="86" spans="1:5" ht="26.1" customHeight="1" x14ac:dyDescent="0.15">
      <c r="A86" s="18" t="s">
        <v>154</v>
      </c>
      <c r="B86" s="1" t="s">
        <v>155</v>
      </c>
      <c r="C86" s="4">
        <v>3266</v>
      </c>
      <c r="D86" s="10">
        <f>SUM(D88:D91)</f>
        <v>3.4499999999999997</v>
      </c>
      <c r="E86" s="1"/>
    </row>
    <row r="87" spans="1:5" ht="34.5" customHeight="1" x14ac:dyDescent="0.15">
      <c r="A87" s="18"/>
      <c r="B87" s="2" t="s">
        <v>50</v>
      </c>
      <c r="C87" s="4">
        <v>668</v>
      </c>
      <c r="D87" s="9">
        <v>0.71</v>
      </c>
      <c r="E87" s="1"/>
    </row>
    <row r="88" spans="1:5" ht="26.1" customHeight="1" x14ac:dyDescent="0.15">
      <c r="A88" s="18"/>
      <c r="B88" s="1" t="s">
        <v>156</v>
      </c>
      <c r="C88" s="4">
        <v>572</v>
      </c>
      <c r="D88" s="9">
        <v>0.6</v>
      </c>
      <c r="E88" s="1" t="s">
        <v>157</v>
      </c>
    </row>
    <row r="89" spans="1:5" ht="26.1" customHeight="1" x14ac:dyDescent="0.15">
      <c r="A89" s="18"/>
      <c r="B89" s="1" t="s">
        <v>158</v>
      </c>
      <c r="C89" s="4">
        <v>96</v>
      </c>
      <c r="D89" s="9">
        <v>0.11</v>
      </c>
      <c r="E89" s="1" t="s">
        <v>159</v>
      </c>
    </row>
    <row r="90" spans="1:5" ht="26.1" customHeight="1" x14ac:dyDescent="0.15">
      <c r="A90" s="18"/>
      <c r="B90" s="1" t="s">
        <v>160</v>
      </c>
      <c r="C90" s="4">
        <v>1976</v>
      </c>
      <c r="D90" s="9">
        <v>2.09</v>
      </c>
      <c r="E90" s="1" t="s">
        <v>161</v>
      </c>
    </row>
    <row r="91" spans="1:5" ht="26.1" customHeight="1" x14ac:dyDescent="0.15">
      <c r="A91" s="18"/>
      <c r="B91" s="1" t="s">
        <v>162</v>
      </c>
      <c r="C91" s="4">
        <v>622</v>
      </c>
      <c r="D91" s="9">
        <v>0.65</v>
      </c>
      <c r="E91" s="1" t="s">
        <v>163</v>
      </c>
    </row>
    <row r="92" spans="1:5" ht="26.1" customHeight="1" x14ac:dyDescent="0.15">
      <c r="A92" s="18" t="s">
        <v>164</v>
      </c>
      <c r="B92" s="1" t="s">
        <v>165</v>
      </c>
      <c r="C92" s="4">
        <v>7248</v>
      </c>
      <c r="D92" s="10">
        <f>SUM(D94:D100)</f>
        <v>7.6</v>
      </c>
      <c r="E92" s="1"/>
    </row>
    <row r="93" spans="1:5" ht="34.5" customHeight="1" x14ac:dyDescent="0.15">
      <c r="A93" s="18"/>
      <c r="B93" s="2" t="s">
        <v>166</v>
      </c>
      <c r="C93" s="4">
        <v>2520</v>
      </c>
      <c r="D93" s="9">
        <v>2.66</v>
      </c>
      <c r="E93" s="1"/>
    </row>
    <row r="94" spans="1:5" ht="26.1" customHeight="1" x14ac:dyDescent="0.15">
      <c r="A94" s="18"/>
      <c r="B94" s="1" t="s">
        <v>114</v>
      </c>
      <c r="C94" s="4">
        <v>410</v>
      </c>
      <c r="D94" s="9">
        <v>0.45</v>
      </c>
      <c r="E94" s="1" t="s">
        <v>167</v>
      </c>
    </row>
    <row r="95" spans="1:5" ht="26.1" customHeight="1" x14ac:dyDescent="0.15">
      <c r="A95" s="18"/>
      <c r="B95" s="1" t="s">
        <v>168</v>
      </c>
      <c r="C95" s="4">
        <v>742</v>
      </c>
      <c r="D95" s="9">
        <v>0.75</v>
      </c>
      <c r="E95" s="1" t="s">
        <v>169</v>
      </c>
    </row>
    <row r="96" spans="1:5" ht="26.1" customHeight="1" x14ac:dyDescent="0.15">
      <c r="A96" s="18"/>
      <c r="B96" s="1" t="s">
        <v>170</v>
      </c>
      <c r="C96" s="4">
        <v>1368</v>
      </c>
      <c r="D96" s="9">
        <v>1.46</v>
      </c>
      <c r="E96" s="1" t="s">
        <v>171</v>
      </c>
    </row>
    <row r="97" spans="1:5" ht="26.1" customHeight="1" x14ac:dyDescent="0.15">
      <c r="A97" s="18"/>
      <c r="B97" s="1" t="s">
        <v>172</v>
      </c>
      <c r="C97" s="4">
        <v>1018</v>
      </c>
      <c r="D97" s="9">
        <v>1.05</v>
      </c>
      <c r="E97" s="1" t="s">
        <v>173</v>
      </c>
    </row>
    <row r="98" spans="1:5" ht="26.1" customHeight="1" x14ac:dyDescent="0.15">
      <c r="A98" s="18"/>
      <c r="B98" s="1" t="s">
        <v>174</v>
      </c>
      <c r="C98" s="4">
        <v>1428</v>
      </c>
      <c r="D98" s="9">
        <v>1.5</v>
      </c>
      <c r="E98" s="1" t="s">
        <v>175</v>
      </c>
    </row>
    <row r="99" spans="1:5" ht="26.1" customHeight="1" x14ac:dyDescent="0.15">
      <c r="A99" s="18"/>
      <c r="B99" s="1" t="s">
        <v>176</v>
      </c>
      <c r="C99" s="4">
        <v>1416</v>
      </c>
      <c r="D99" s="9">
        <v>1.45</v>
      </c>
      <c r="E99" s="1" t="s">
        <v>177</v>
      </c>
    </row>
    <row r="100" spans="1:5" ht="26.1" customHeight="1" x14ac:dyDescent="0.15">
      <c r="A100" s="18"/>
      <c r="B100" s="1" t="s">
        <v>178</v>
      </c>
      <c r="C100" s="4">
        <v>866</v>
      </c>
      <c r="D100" s="9">
        <v>0.94</v>
      </c>
      <c r="E100" s="1" t="s">
        <v>179</v>
      </c>
    </row>
    <row r="101" spans="1:5" ht="26.1" customHeight="1" x14ac:dyDescent="0.15">
      <c r="A101" s="18" t="s">
        <v>180</v>
      </c>
      <c r="B101" s="1" t="s">
        <v>181</v>
      </c>
      <c r="C101" s="4">
        <v>3664</v>
      </c>
      <c r="D101" s="10">
        <f>SUM(D103:D114)</f>
        <v>3.8600000000000003</v>
      </c>
      <c r="E101" s="1"/>
    </row>
    <row r="102" spans="1:5" ht="34.5" customHeight="1" x14ac:dyDescent="0.15">
      <c r="A102" s="18"/>
      <c r="B102" s="2" t="s">
        <v>50</v>
      </c>
      <c r="C102" s="4">
        <v>1132</v>
      </c>
      <c r="D102" s="9">
        <v>1.19</v>
      </c>
      <c r="E102" s="1"/>
    </row>
    <row r="103" spans="1:5" ht="26.1" customHeight="1" x14ac:dyDescent="0.15">
      <c r="A103" s="18"/>
      <c r="B103" s="1" t="s">
        <v>114</v>
      </c>
      <c r="C103" s="4">
        <v>62</v>
      </c>
      <c r="D103" s="9">
        <v>0.06</v>
      </c>
      <c r="E103" s="1" t="s">
        <v>182</v>
      </c>
    </row>
    <row r="104" spans="1:5" ht="26.1" customHeight="1" x14ac:dyDescent="0.15">
      <c r="A104" s="18"/>
      <c r="B104" s="1" t="s">
        <v>183</v>
      </c>
      <c r="C104" s="4">
        <v>598</v>
      </c>
      <c r="D104" s="9">
        <v>0.63</v>
      </c>
      <c r="E104" s="1" t="s">
        <v>184</v>
      </c>
    </row>
    <row r="105" spans="1:5" ht="26.1" customHeight="1" x14ac:dyDescent="0.15">
      <c r="A105" s="18"/>
      <c r="B105" s="1" t="s">
        <v>185</v>
      </c>
      <c r="C105" s="4">
        <v>472</v>
      </c>
      <c r="D105" s="9">
        <v>0.5</v>
      </c>
      <c r="E105" s="1" t="s">
        <v>186</v>
      </c>
    </row>
    <row r="106" spans="1:5" ht="26.1" customHeight="1" x14ac:dyDescent="0.15">
      <c r="A106" s="18"/>
      <c r="B106" s="1" t="s">
        <v>187</v>
      </c>
      <c r="C106" s="4">
        <v>470</v>
      </c>
      <c r="D106" s="9">
        <v>0.49</v>
      </c>
      <c r="E106" s="1" t="s">
        <v>188</v>
      </c>
    </row>
    <row r="107" spans="1:5" ht="26.1" customHeight="1" x14ac:dyDescent="0.15">
      <c r="A107" s="18"/>
      <c r="B107" s="1" t="s">
        <v>189</v>
      </c>
      <c r="C107" s="4">
        <v>222</v>
      </c>
      <c r="D107" s="9">
        <v>0.23</v>
      </c>
      <c r="E107" s="1" t="s">
        <v>190</v>
      </c>
    </row>
    <row r="108" spans="1:5" ht="26.1" customHeight="1" x14ac:dyDescent="0.15">
      <c r="A108" s="18"/>
      <c r="B108" s="1" t="s">
        <v>191</v>
      </c>
      <c r="C108" s="4">
        <v>326</v>
      </c>
      <c r="D108" s="9">
        <v>0.35</v>
      </c>
      <c r="E108" s="1" t="s">
        <v>192</v>
      </c>
    </row>
    <row r="109" spans="1:5" ht="26.1" customHeight="1" x14ac:dyDescent="0.15">
      <c r="A109" s="18"/>
      <c r="B109" s="1" t="s">
        <v>193</v>
      </c>
      <c r="C109" s="4">
        <v>136</v>
      </c>
      <c r="D109" s="9">
        <v>0.15</v>
      </c>
      <c r="E109" s="1" t="s">
        <v>194</v>
      </c>
    </row>
    <row r="110" spans="1:5" ht="26.1" customHeight="1" x14ac:dyDescent="0.15">
      <c r="A110" s="18"/>
      <c r="B110" s="1" t="s">
        <v>195</v>
      </c>
      <c r="C110" s="4">
        <v>242</v>
      </c>
      <c r="D110" s="9">
        <v>0.25</v>
      </c>
      <c r="E110" s="1" t="s">
        <v>196</v>
      </c>
    </row>
    <row r="111" spans="1:5" ht="26.1" customHeight="1" x14ac:dyDescent="0.15">
      <c r="A111" s="18"/>
      <c r="B111" s="1" t="s">
        <v>197</v>
      </c>
      <c r="C111" s="4">
        <v>126</v>
      </c>
      <c r="D111" s="9">
        <v>0.12</v>
      </c>
      <c r="E111" s="1" t="s">
        <v>198</v>
      </c>
    </row>
    <row r="112" spans="1:5" ht="26.1" customHeight="1" x14ac:dyDescent="0.15">
      <c r="A112" s="18"/>
      <c r="B112" s="1" t="s">
        <v>199</v>
      </c>
      <c r="C112" s="4">
        <v>232</v>
      </c>
      <c r="D112" s="9">
        <v>0.26</v>
      </c>
      <c r="E112" s="1" t="s">
        <v>200</v>
      </c>
    </row>
    <row r="113" spans="1:5" ht="26.1" customHeight="1" x14ac:dyDescent="0.15">
      <c r="A113" s="18"/>
      <c r="B113" s="1" t="s">
        <v>201</v>
      </c>
      <c r="C113" s="4">
        <v>122</v>
      </c>
      <c r="D113" s="9">
        <v>0.12</v>
      </c>
      <c r="E113" s="1" t="s">
        <v>202</v>
      </c>
    </row>
    <row r="114" spans="1:5" ht="26.1" customHeight="1" x14ac:dyDescent="0.15">
      <c r="A114" s="18"/>
      <c r="B114" s="1" t="s">
        <v>203</v>
      </c>
      <c r="C114" s="4">
        <v>656</v>
      </c>
      <c r="D114" s="9">
        <v>0.7</v>
      </c>
      <c r="E114" s="1" t="s">
        <v>204</v>
      </c>
    </row>
    <row r="115" spans="1:5" ht="26.1" customHeight="1" x14ac:dyDescent="0.15">
      <c r="A115" s="18" t="s">
        <v>205</v>
      </c>
      <c r="B115" s="1" t="s">
        <v>206</v>
      </c>
      <c r="C115" s="4">
        <v>3888</v>
      </c>
      <c r="D115" s="10">
        <f>SUM(D117:D127)</f>
        <v>4.05</v>
      </c>
      <c r="E115" s="1"/>
    </row>
    <row r="116" spans="1:5" ht="35.25" customHeight="1" x14ac:dyDescent="0.15">
      <c r="A116" s="18"/>
      <c r="B116" s="2" t="s">
        <v>50</v>
      </c>
      <c r="C116" s="4">
        <v>1132</v>
      </c>
      <c r="D116" s="9">
        <v>1.1100000000000001</v>
      </c>
      <c r="E116" s="1"/>
    </row>
    <row r="117" spans="1:5" ht="26.1" customHeight="1" x14ac:dyDescent="0.15">
      <c r="A117" s="18"/>
      <c r="B117" s="1" t="s">
        <v>207</v>
      </c>
      <c r="C117" s="4">
        <v>582</v>
      </c>
      <c r="D117" s="9">
        <v>0.61</v>
      </c>
      <c r="E117" s="1" t="s">
        <v>208</v>
      </c>
    </row>
    <row r="118" spans="1:5" ht="26.1" customHeight="1" x14ac:dyDescent="0.15">
      <c r="A118" s="18"/>
      <c r="B118" s="1" t="s">
        <v>209</v>
      </c>
      <c r="C118" s="4">
        <v>550</v>
      </c>
      <c r="D118" s="9">
        <v>0.5</v>
      </c>
      <c r="E118" s="1" t="s">
        <v>210</v>
      </c>
    </row>
    <row r="119" spans="1:5" ht="26.1" customHeight="1" x14ac:dyDescent="0.15">
      <c r="A119" s="18"/>
      <c r="B119" s="1" t="s">
        <v>211</v>
      </c>
      <c r="C119" s="4">
        <v>694</v>
      </c>
      <c r="D119" s="9">
        <v>0.73</v>
      </c>
      <c r="E119" s="1" t="s">
        <v>212</v>
      </c>
    </row>
    <row r="120" spans="1:5" ht="26.1" customHeight="1" x14ac:dyDescent="0.15">
      <c r="A120" s="18"/>
      <c r="B120" s="1" t="s">
        <v>213</v>
      </c>
      <c r="C120" s="4">
        <v>692</v>
      </c>
      <c r="D120" s="9">
        <v>0.71</v>
      </c>
      <c r="E120" s="1" t="s">
        <v>214</v>
      </c>
    </row>
    <row r="121" spans="1:5" ht="26.1" customHeight="1" x14ac:dyDescent="0.15">
      <c r="A121" s="18"/>
      <c r="B121" s="1" t="s">
        <v>215</v>
      </c>
      <c r="C121" s="4">
        <v>400</v>
      </c>
      <c r="D121" s="9">
        <v>0.44</v>
      </c>
      <c r="E121" s="1" t="s">
        <v>216</v>
      </c>
    </row>
    <row r="122" spans="1:5" ht="26.1" customHeight="1" x14ac:dyDescent="0.15">
      <c r="A122" s="18"/>
      <c r="B122" s="1" t="s">
        <v>217</v>
      </c>
      <c r="C122" s="4">
        <v>262</v>
      </c>
      <c r="D122" s="9">
        <v>0.26</v>
      </c>
      <c r="E122" s="1" t="s">
        <v>218</v>
      </c>
    </row>
    <row r="123" spans="1:5" ht="26.1" customHeight="1" x14ac:dyDescent="0.15">
      <c r="A123" s="18"/>
      <c r="B123" s="1" t="s">
        <v>219</v>
      </c>
      <c r="C123" s="4">
        <v>122</v>
      </c>
      <c r="D123" s="9">
        <v>0.14000000000000001</v>
      </c>
      <c r="E123" s="1" t="s">
        <v>220</v>
      </c>
    </row>
    <row r="124" spans="1:5" ht="26.1" customHeight="1" x14ac:dyDescent="0.15">
      <c r="A124" s="18"/>
      <c r="B124" s="1" t="s">
        <v>221</v>
      </c>
      <c r="C124" s="4">
        <v>188</v>
      </c>
      <c r="D124" s="9">
        <v>0.21</v>
      </c>
      <c r="E124" s="1" t="s">
        <v>222</v>
      </c>
    </row>
    <row r="125" spans="1:5" ht="26.1" customHeight="1" x14ac:dyDescent="0.15">
      <c r="A125" s="18"/>
      <c r="B125" s="1" t="s">
        <v>223</v>
      </c>
      <c r="C125" s="4">
        <v>152</v>
      </c>
      <c r="D125" s="9">
        <v>0.17</v>
      </c>
      <c r="E125" s="1" t="s">
        <v>224</v>
      </c>
    </row>
    <row r="126" spans="1:5" ht="26.1" customHeight="1" x14ac:dyDescent="0.15">
      <c r="A126" s="18"/>
      <c r="B126" s="1" t="s">
        <v>225</v>
      </c>
      <c r="C126" s="4">
        <v>102</v>
      </c>
      <c r="D126" s="9">
        <v>0.11</v>
      </c>
      <c r="E126" s="1" t="s">
        <v>226</v>
      </c>
    </row>
    <row r="127" spans="1:5" ht="26.1" customHeight="1" x14ac:dyDescent="0.15">
      <c r="A127" s="18"/>
      <c r="B127" s="1" t="s">
        <v>227</v>
      </c>
      <c r="C127" s="4">
        <v>144</v>
      </c>
      <c r="D127" s="9">
        <v>0.17</v>
      </c>
      <c r="E127" s="1" t="s">
        <v>228</v>
      </c>
    </row>
    <row r="128" spans="1:5" ht="26.1" customHeight="1" x14ac:dyDescent="0.15">
      <c r="A128" s="18" t="s">
        <v>229</v>
      </c>
      <c r="B128" s="1" t="s">
        <v>230</v>
      </c>
      <c r="C128" s="4">
        <v>4794</v>
      </c>
      <c r="D128" s="10">
        <f>SUM(D130:D134)</f>
        <v>5.05</v>
      </c>
      <c r="E128" s="1"/>
    </row>
    <row r="129" spans="1:5" ht="34.5" customHeight="1" x14ac:dyDescent="0.15">
      <c r="A129" s="18"/>
      <c r="B129" s="2" t="s">
        <v>50</v>
      </c>
      <c r="C129" s="4">
        <v>814</v>
      </c>
      <c r="D129" s="9">
        <v>0.87</v>
      </c>
      <c r="E129" s="1"/>
    </row>
    <row r="130" spans="1:5" ht="26.1" customHeight="1" x14ac:dyDescent="0.15">
      <c r="A130" s="18"/>
      <c r="B130" s="1" t="s">
        <v>231</v>
      </c>
      <c r="C130" s="4">
        <v>814</v>
      </c>
      <c r="D130" s="9">
        <v>0.87</v>
      </c>
      <c r="E130" s="1" t="s">
        <v>232</v>
      </c>
    </row>
    <row r="131" spans="1:5" ht="26.1" customHeight="1" x14ac:dyDescent="0.15">
      <c r="A131" s="18"/>
      <c r="B131" s="1" t="s">
        <v>233</v>
      </c>
      <c r="C131" s="4">
        <v>1226</v>
      </c>
      <c r="D131" s="9">
        <v>1.29</v>
      </c>
      <c r="E131" s="1" t="s">
        <v>234</v>
      </c>
    </row>
    <row r="132" spans="1:5" ht="26.1" customHeight="1" x14ac:dyDescent="0.15">
      <c r="A132" s="18"/>
      <c r="B132" s="1" t="s">
        <v>235</v>
      </c>
      <c r="C132" s="4">
        <v>314</v>
      </c>
      <c r="D132" s="9">
        <v>0.34</v>
      </c>
      <c r="E132" s="1" t="s">
        <v>236</v>
      </c>
    </row>
    <row r="133" spans="1:5" ht="26.1" customHeight="1" x14ac:dyDescent="0.15">
      <c r="A133" s="18"/>
      <c r="B133" s="1" t="s">
        <v>237</v>
      </c>
      <c r="C133" s="4">
        <v>1408</v>
      </c>
      <c r="D133" s="9">
        <v>1.48</v>
      </c>
      <c r="E133" s="1" t="s">
        <v>238</v>
      </c>
    </row>
    <row r="134" spans="1:5" ht="26.1" customHeight="1" x14ac:dyDescent="0.15">
      <c r="A134" s="18"/>
      <c r="B134" s="1" t="s">
        <v>239</v>
      </c>
      <c r="C134" s="4">
        <v>1032</v>
      </c>
      <c r="D134" s="9">
        <v>1.07</v>
      </c>
      <c r="E134" s="1" t="s">
        <v>240</v>
      </c>
    </row>
    <row r="135" spans="1:5" ht="26.1" customHeight="1" x14ac:dyDescent="0.15">
      <c r="A135" s="18" t="s">
        <v>241</v>
      </c>
      <c r="B135" s="1" t="s">
        <v>242</v>
      </c>
      <c r="C135" s="4">
        <v>8170</v>
      </c>
      <c r="D135" s="10">
        <f>SUM(D137:D149)</f>
        <v>8.620000000000001</v>
      </c>
      <c r="E135" s="1"/>
    </row>
    <row r="136" spans="1:5" ht="35.25" customHeight="1" x14ac:dyDescent="0.15">
      <c r="A136" s="18"/>
      <c r="B136" s="2" t="s">
        <v>50</v>
      </c>
      <c r="C136" s="4">
        <v>1086</v>
      </c>
      <c r="D136" s="9">
        <v>1.1499999999999999</v>
      </c>
      <c r="E136" s="1"/>
    </row>
    <row r="137" spans="1:5" ht="26.1" customHeight="1" x14ac:dyDescent="0.15">
      <c r="A137" s="18"/>
      <c r="B137" s="1" t="s">
        <v>243</v>
      </c>
      <c r="C137" s="4">
        <v>1086</v>
      </c>
      <c r="D137" s="9">
        <v>1.1499999999999999</v>
      </c>
      <c r="E137" s="1" t="s">
        <v>244</v>
      </c>
    </row>
    <row r="138" spans="1:5" ht="26.1" customHeight="1" x14ac:dyDescent="0.15">
      <c r="A138" s="18"/>
      <c r="B138" s="1" t="s">
        <v>245</v>
      </c>
      <c r="C138" s="4">
        <v>1100</v>
      </c>
      <c r="D138" s="9">
        <v>1.17</v>
      </c>
      <c r="E138" s="1" t="s">
        <v>246</v>
      </c>
    </row>
    <row r="139" spans="1:5" ht="26.1" customHeight="1" x14ac:dyDescent="0.15">
      <c r="A139" s="18"/>
      <c r="B139" s="1" t="s">
        <v>247</v>
      </c>
      <c r="C139" s="4">
        <v>606</v>
      </c>
      <c r="D139" s="9">
        <v>0.65</v>
      </c>
      <c r="E139" s="1" t="s">
        <v>248</v>
      </c>
    </row>
    <row r="140" spans="1:5" ht="26.1" customHeight="1" x14ac:dyDescent="0.15">
      <c r="A140" s="18"/>
      <c r="B140" s="1" t="s">
        <v>249</v>
      </c>
      <c r="C140" s="4">
        <v>996</v>
      </c>
      <c r="D140" s="9">
        <v>1.04</v>
      </c>
      <c r="E140" s="1" t="s">
        <v>250</v>
      </c>
    </row>
    <row r="141" spans="1:5" ht="26.1" customHeight="1" x14ac:dyDescent="0.15">
      <c r="A141" s="18"/>
      <c r="B141" s="1" t="s">
        <v>251</v>
      </c>
      <c r="C141" s="4">
        <v>364</v>
      </c>
      <c r="D141" s="9">
        <v>0.4</v>
      </c>
      <c r="E141" s="1" t="s">
        <v>252</v>
      </c>
    </row>
    <row r="142" spans="1:5" ht="26.1" customHeight="1" x14ac:dyDescent="0.15">
      <c r="A142" s="18"/>
      <c r="B142" s="1" t="s">
        <v>253</v>
      </c>
      <c r="C142" s="4">
        <v>552</v>
      </c>
      <c r="D142" s="9">
        <v>0.56000000000000005</v>
      </c>
      <c r="E142" s="1" t="s">
        <v>254</v>
      </c>
    </row>
    <row r="143" spans="1:5" ht="26.1" customHeight="1" x14ac:dyDescent="0.15">
      <c r="A143" s="18"/>
      <c r="B143" s="1" t="s">
        <v>255</v>
      </c>
      <c r="C143" s="4">
        <v>552</v>
      </c>
      <c r="D143" s="9">
        <v>0.56999999999999995</v>
      </c>
      <c r="E143" s="1" t="s">
        <v>256</v>
      </c>
    </row>
    <row r="144" spans="1:5" ht="26.1" customHeight="1" x14ac:dyDescent="0.15">
      <c r="A144" s="18"/>
      <c r="B144" s="1" t="s">
        <v>257</v>
      </c>
      <c r="C144" s="4">
        <v>508</v>
      </c>
      <c r="D144" s="9">
        <v>0.54</v>
      </c>
      <c r="E144" s="1" t="s">
        <v>258</v>
      </c>
    </row>
    <row r="145" spans="1:5" ht="26.1" customHeight="1" x14ac:dyDescent="0.15">
      <c r="A145" s="18"/>
      <c r="B145" s="1" t="s">
        <v>259</v>
      </c>
      <c r="C145" s="4">
        <v>1046</v>
      </c>
      <c r="D145" s="9">
        <v>1.1100000000000001</v>
      </c>
      <c r="E145" s="1" t="s">
        <v>260</v>
      </c>
    </row>
    <row r="146" spans="1:5" ht="26.1" customHeight="1" x14ac:dyDescent="0.15">
      <c r="A146" s="18"/>
      <c r="B146" s="1" t="s">
        <v>261</v>
      </c>
      <c r="C146" s="4">
        <v>382</v>
      </c>
      <c r="D146" s="9">
        <v>0.41</v>
      </c>
      <c r="E146" s="1" t="s">
        <v>262</v>
      </c>
    </row>
    <row r="147" spans="1:5" ht="26.1" customHeight="1" x14ac:dyDescent="0.15">
      <c r="A147" s="18"/>
      <c r="B147" s="1" t="s">
        <v>263</v>
      </c>
      <c r="C147" s="4">
        <v>462</v>
      </c>
      <c r="D147" s="9">
        <v>0.45</v>
      </c>
      <c r="E147" s="1" t="s">
        <v>264</v>
      </c>
    </row>
    <row r="148" spans="1:5" ht="26.1" customHeight="1" x14ac:dyDescent="0.15">
      <c r="A148" s="18"/>
      <c r="B148" s="1" t="s">
        <v>265</v>
      </c>
      <c r="C148" s="4">
        <v>372</v>
      </c>
      <c r="D148" s="9">
        <v>0.4</v>
      </c>
      <c r="E148" s="1" t="s">
        <v>266</v>
      </c>
    </row>
    <row r="149" spans="1:5" ht="26.1" customHeight="1" x14ac:dyDescent="0.15">
      <c r="A149" s="18"/>
      <c r="B149" s="1" t="s">
        <v>267</v>
      </c>
      <c r="C149" s="4">
        <v>144</v>
      </c>
      <c r="D149" s="9">
        <v>0.17</v>
      </c>
      <c r="E149" s="1" t="s">
        <v>268</v>
      </c>
    </row>
    <row r="150" spans="1:5" ht="38.25" customHeight="1" x14ac:dyDescent="0.15">
      <c r="A150" s="19" t="s">
        <v>269</v>
      </c>
      <c r="B150" s="2" t="s">
        <v>270</v>
      </c>
      <c r="C150" s="4">
        <v>2196</v>
      </c>
      <c r="D150" s="10">
        <f>SUM(D151:D158)</f>
        <v>4.04</v>
      </c>
      <c r="E150" s="1"/>
    </row>
    <row r="151" spans="1:5" ht="26.1" customHeight="1" x14ac:dyDescent="0.15">
      <c r="A151" s="19"/>
      <c r="B151" s="1" t="s">
        <v>271</v>
      </c>
      <c r="C151" s="4">
        <v>302</v>
      </c>
      <c r="D151" s="9">
        <v>0.7</v>
      </c>
      <c r="E151" s="1" t="s">
        <v>272</v>
      </c>
    </row>
    <row r="152" spans="1:5" ht="26.1" customHeight="1" x14ac:dyDescent="0.15">
      <c r="A152" s="19"/>
      <c r="B152" s="1" t="s">
        <v>273</v>
      </c>
      <c r="C152" s="4">
        <v>138</v>
      </c>
      <c r="D152" s="9">
        <v>0.9</v>
      </c>
      <c r="E152" s="1" t="s">
        <v>274</v>
      </c>
    </row>
    <row r="153" spans="1:5" ht="26.1" customHeight="1" x14ac:dyDescent="0.15">
      <c r="A153" s="19"/>
      <c r="B153" s="1" t="s">
        <v>275</v>
      </c>
      <c r="C153" s="4">
        <v>254</v>
      </c>
      <c r="D153" s="9">
        <v>0.24</v>
      </c>
      <c r="E153" s="1" t="s">
        <v>276</v>
      </c>
    </row>
    <row r="154" spans="1:5" ht="26.1" customHeight="1" x14ac:dyDescent="0.15">
      <c r="A154" s="19"/>
      <c r="B154" s="1" t="s">
        <v>277</v>
      </c>
      <c r="C154" s="4">
        <v>276</v>
      </c>
      <c r="D154" s="9">
        <v>0.6</v>
      </c>
      <c r="E154" s="1" t="s">
        <v>278</v>
      </c>
    </row>
    <row r="155" spans="1:5" ht="26.1" customHeight="1" x14ac:dyDescent="0.15">
      <c r="A155" s="19"/>
      <c r="B155" s="1" t="s">
        <v>279</v>
      </c>
      <c r="C155" s="4">
        <v>188</v>
      </c>
      <c r="D155" s="9">
        <v>1</v>
      </c>
      <c r="E155" s="1" t="s">
        <v>280</v>
      </c>
    </row>
    <row r="156" spans="1:5" ht="26.1" customHeight="1" x14ac:dyDescent="0.15">
      <c r="A156" s="19"/>
      <c r="B156" s="1" t="s">
        <v>281</v>
      </c>
      <c r="C156" s="4">
        <v>186</v>
      </c>
      <c r="D156" s="9"/>
      <c r="E156" s="1" t="s">
        <v>282</v>
      </c>
    </row>
    <row r="157" spans="1:5" ht="26.1" customHeight="1" x14ac:dyDescent="0.15">
      <c r="A157" s="19"/>
      <c r="B157" s="1" t="s">
        <v>283</v>
      </c>
      <c r="C157" s="4">
        <v>372</v>
      </c>
      <c r="D157" s="9"/>
      <c r="E157" s="1" t="s">
        <v>284</v>
      </c>
    </row>
    <row r="158" spans="1:5" ht="26.1" customHeight="1" x14ac:dyDescent="0.15">
      <c r="A158" s="19"/>
      <c r="B158" s="1" t="s">
        <v>285</v>
      </c>
      <c r="C158" s="4">
        <v>480</v>
      </c>
      <c r="D158" s="9">
        <v>0.6</v>
      </c>
      <c r="E158" s="1" t="s">
        <v>286</v>
      </c>
    </row>
  </sheetData>
  <mergeCells count="16">
    <mergeCell ref="A150:A158"/>
    <mergeCell ref="A92:A100"/>
    <mergeCell ref="A101:A114"/>
    <mergeCell ref="A115:A127"/>
    <mergeCell ref="A128:A134"/>
    <mergeCell ref="A135:A149"/>
    <mergeCell ref="A34:A47"/>
    <mergeCell ref="A48:A61"/>
    <mergeCell ref="A62:A73"/>
    <mergeCell ref="A74:A85"/>
    <mergeCell ref="A86:A91"/>
    <mergeCell ref="A1:E1"/>
    <mergeCell ref="D2:E2"/>
    <mergeCell ref="A5:A15"/>
    <mergeCell ref="A16:A26"/>
    <mergeCell ref="A27:A3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王浪 null</cp:lastModifiedBy>
  <cp:lastPrinted>2020-12-29T09:01:00Z</cp:lastPrinted>
  <dcterms:created xsi:type="dcterms:W3CDTF">2020-12-29T08:58:00Z</dcterms:created>
  <dcterms:modified xsi:type="dcterms:W3CDTF">2021-05-20T08:13:38Z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