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13050"/>
  </bookViews>
  <sheets>
    <sheet name="2016年省级电影事业发展专项资金安排表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F71" i="1"/>
  <c r="F5"/>
  <c r="F77"/>
  <c r="F83"/>
</calcChain>
</file>

<file path=xl/sharedStrings.xml><?xml version="1.0" encoding="utf-8"?>
<sst xmlns="http://schemas.openxmlformats.org/spreadsheetml/2006/main" count="213" uniqueCount="112">
  <si>
    <t>单位：万元</t>
  </si>
  <si>
    <t>市州名称</t>
  </si>
  <si>
    <t>县市区名称</t>
  </si>
  <si>
    <t>金额</t>
  </si>
  <si>
    <t>备注</t>
  </si>
  <si>
    <t>长沙市</t>
  </si>
  <si>
    <t>市本级及所辖区</t>
  </si>
  <si>
    <t>市本级</t>
  </si>
  <si>
    <t>长沙市湖湘新农村数字电影有限责任公司</t>
  </si>
  <si>
    <t>长沙市电影发行放映中心</t>
  </si>
  <si>
    <t>浏阳市</t>
  </si>
  <si>
    <t>浏阳市电影发行放映公司</t>
  </si>
  <si>
    <t>株洲市</t>
  </si>
  <si>
    <t>株洲市湘东农村数字电影院线有限责任公司</t>
  </si>
  <si>
    <t>株洲昊文公益数字电影有限公司</t>
  </si>
  <si>
    <t>炎陵县</t>
  </si>
  <si>
    <t>炎陵县电影发行放映公司</t>
  </si>
  <si>
    <t>湘潭市</t>
  </si>
  <si>
    <t>湘潭市新农村数字电影院线有限公司</t>
  </si>
  <si>
    <t>湘潭市电影发行放映公司</t>
  </si>
  <si>
    <t>湘乡市</t>
  </si>
  <si>
    <t>湘乡市电影发行放映有限公司</t>
  </si>
  <si>
    <t>衡阳市</t>
  </si>
  <si>
    <t>衡阳市蒸湘新农村数字电影院线有限责任公司</t>
  </si>
  <si>
    <t>衡阳市雁峰影视文化传播有限责任公司</t>
  </si>
  <si>
    <t>常宁市</t>
  </si>
  <si>
    <t>常宁市电影公司</t>
  </si>
  <si>
    <t>邵阳市</t>
  </si>
  <si>
    <t>邵阳市华辉农村数字电影院线有限公司</t>
  </si>
  <si>
    <t>邵阳市电影发行放映公司</t>
  </si>
  <si>
    <t>邵阳县</t>
  </si>
  <si>
    <t>邵阳市农村数字电影院线有限公司邵阳县院线服务站</t>
  </si>
  <si>
    <t>岳阳市</t>
  </si>
  <si>
    <t>岳阳湘北新农村数字电影院线有限责任公司</t>
  </si>
  <si>
    <t>岳阳惠民数字电影发行放映有限公司</t>
  </si>
  <si>
    <t>君山区</t>
  </si>
  <si>
    <t>岳阳市君山区三和影视文化传媒有限公司</t>
  </si>
  <si>
    <t>常德市</t>
  </si>
  <si>
    <t>常德市新农村数字电影院线有限责任公司</t>
  </si>
  <si>
    <t>常德市银星电影放映有限责任公司</t>
  </si>
  <si>
    <t>鼎城区</t>
  </si>
  <si>
    <t>鼎城区鼎鑫电影放映公司</t>
  </si>
  <si>
    <t>张家界市</t>
  </si>
  <si>
    <t>张家界顺民农村数字电影院线有限公司</t>
  </si>
  <si>
    <t>张家界市永定区电影发行放映公司</t>
  </si>
  <si>
    <t>慈利县</t>
  </si>
  <si>
    <t>慈利县电影发行放映公司</t>
  </si>
  <si>
    <t>益阳市</t>
  </si>
  <si>
    <t>益阳农村数字电影院线有限责任公司</t>
  </si>
  <si>
    <t>益阳市电影文化传媒有限公司</t>
  </si>
  <si>
    <t>安化县</t>
  </si>
  <si>
    <t>安化县电影发行放映公司</t>
  </si>
  <si>
    <t>永州市</t>
  </si>
  <si>
    <t>永州新宇农村数字电影院线有限公司</t>
  </si>
  <si>
    <t>永州市凤凰影视城有限责任公司</t>
  </si>
  <si>
    <t>新田县</t>
  </si>
  <si>
    <t>新田县电影发行放映公司</t>
  </si>
  <si>
    <t>郴州市</t>
  </si>
  <si>
    <t>郴州市湘翼新农村数字电影院线有限公司</t>
  </si>
  <si>
    <t>郴州市电影发行放映公司</t>
  </si>
  <si>
    <t>资兴市</t>
  </si>
  <si>
    <t>郴州市湘翼新农村数字电影院线有限公司资兴市服务站</t>
  </si>
  <si>
    <t>娄底市</t>
  </si>
  <si>
    <t>娄底市湘中新农村数字电影院线有限公司</t>
  </si>
  <si>
    <t>娄星区电影发行放映公司</t>
  </si>
  <si>
    <t>冷水江市</t>
  </si>
  <si>
    <t>冷水江市电影发行放映公司</t>
  </si>
  <si>
    <t>怀化市</t>
  </si>
  <si>
    <t>怀化金五溪新农村数字电影院线有限责任公司</t>
  </si>
  <si>
    <t>怀化市电影发行放映公司</t>
  </si>
  <si>
    <t>通道县</t>
  </si>
  <si>
    <t>怀化金五溪新农村数字电影院线有限责任公司通道县服务站</t>
  </si>
  <si>
    <t>湘西土家族苗族自治州</t>
  </si>
  <si>
    <t>吉首市</t>
  </si>
  <si>
    <t>湘西自治州惠民农村数字电影院线有限公司</t>
  </si>
  <si>
    <t>湘西土家族苗族自治州电影服务中心</t>
  </si>
  <si>
    <t>泸溪县</t>
  </si>
  <si>
    <t>泸溪县电影事业管理服务中心</t>
  </si>
  <si>
    <t>醴陵县</t>
  </si>
  <si>
    <t>醴陵千金影城</t>
  </si>
  <si>
    <t>湘潭县</t>
  </si>
  <si>
    <t>湖南湘潭万达影城易俗河店</t>
  </si>
  <si>
    <t>耒阳市</t>
  </si>
  <si>
    <t>耒阳市美星影城</t>
  </si>
  <si>
    <t>邵东县</t>
  </si>
  <si>
    <t>邵东县横店电影城</t>
  </si>
  <si>
    <t>华容县</t>
  </si>
  <si>
    <t>华容县三和国际影城</t>
  </si>
  <si>
    <t>慈利县新时代国际影城</t>
  </si>
  <si>
    <t>南县</t>
  </si>
  <si>
    <t>南县赤沙影城</t>
  </si>
  <si>
    <t>宁远县</t>
  </si>
  <si>
    <t>湖南华耀国际影城宁远店</t>
  </si>
  <si>
    <t>新化县</t>
  </si>
  <si>
    <t>新化县新大地影城</t>
  </si>
  <si>
    <t>溆浦县</t>
  </si>
  <si>
    <t>怀化市溆浦县卢峰国际影城</t>
  </si>
  <si>
    <t>吉首市新天地影城</t>
  </si>
  <si>
    <t>津市市</t>
    <phoneticPr fontId="18" type="noConversion"/>
  </si>
  <si>
    <t>津市华耀国际影城</t>
    <phoneticPr fontId="18" type="noConversion"/>
  </si>
  <si>
    <t>桂阳县</t>
    <phoneticPr fontId="18" type="noConversion"/>
  </si>
  <si>
    <t>湖南省桂阳县奥斯卡时代影城</t>
    <phoneticPr fontId="18" type="noConversion"/>
  </si>
  <si>
    <t>合计</t>
    <phoneticPr fontId="18" type="noConversion"/>
  </si>
  <si>
    <t>合计</t>
    <phoneticPr fontId="18" type="noConversion"/>
  </si>
  <si>
    <t>小计</t>
    <phoneticPr fontId="18" type="noConversion"/>
  </si>
  <si>
    <t>项目单位</t>
    <phoneticPr fontId="18" type="noConversion"/>
  </si>
  <si>
    <t>市本级</t>
    <phoneticPr fontId="18" type="noConversion"/>
  </si>
  <si>
    <t>项目名称</t>
    <phoneticPr fontId="18" type="noConversion"/>
  </si>
  <si>
    <t>城镇低收入群众的放映活动补助</t>
    <phoneticPr fontId="18" type="noConversion"/>
  </si>
  <si>
    <t>维修改造及设备购置</t>
    <phoneticPr fontId="18" type="noConversion"/>
  </si>
  <si>
    <t>小计</t>
    <phoneticPr fontId="18" type="noConversion"/>
  </si>
  <si>
    <t>2016年省级电影事业发展专项资金安排表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</si>
</sst>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8"/>
      <name val="方正小标宋_GBK"/>
      <charset val="134"/>
    </font>
    <font>
      <sz val="10"/>
      <name val="方正小标宋_GBK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0"/>
      <color indexed="1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仿宋_GB2312"/>
      <family val="3"/>
      <charset val="134"/>
    </font>
    <font>
      <sz val="12"/>
      <name val="Times New Roman"/>
      <family val="1"/>
    </font>
    <font>
      <sz val="9"/>
      <name val="宋体"/>
      <charset val="134"/>
    </font>
    <font>
      <b/>
      <sz val="16"/>
      <name val="方正小标宋_GBK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2" fillId="0" borderId="0"/>
  </cellStyleXfs>
  <cellXfs count="57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/>
    </xf>
    <xf numFmtId="177" fontId="15" fillId="0" borderId="2" xfId="1" applyNumberFormat="1" applyFont="1" applyFill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177" fontId="22" fillId="0" borderId="2" xfId="1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177" fontId="11" fillId="0" borderId="2" xfId="1" applyNumberFormat="1" applyFont="1" applyFill="1" applyBorder="1" applyAlignment="1">
      <alignment horizontal="center" vertical="center" wrapText="1"/>
    </xf>
    <xf numFmtId="177" fontId="15" fillId="0" borderId="2" xfId="1" applyNumberFormat="1" applyFont="1" applyFill="1" applyBorder="1" applyAlignment="1">
      <alignment horizontal="center" vertical="center" wrapText="1"/>
    </xf>
    <xf numFmtId="177" fontId="21" fillId="0" borderId="2" xfId="1" applyNumberFormat="1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177" fontId="22" fillId="0" borderId="2" xfId="1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3" fillId="0" borderId="2" xfId="1" applyFont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</cellXfs>
  <cellStyles count="3">
    <cellStyle name="Normal" xfId="0" builtinId="0"/>
    <cellStyle name="常规_Sheet1" xfId="1"/>
    <cellStyle name="常规_Sheet1_1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89"/>
  <sheetViews>
    <sheetView tabSelected="1" workbookViewId="0">
      <selection activeCell="E7" sqref="E7"/>
    </sheetView>
  </sheetViews>
  <sheetFormatPr defaultColWidth="9" defaultRowHeight="13.5"/>
  <cols>
    <col min="1" max="1" width="7.375" customWidth="1"/>
    <col min="3" max="3" width="8.25" customWidth="1"/>
    <col min="4" max="4" width="20.375" customWidth="1"/>
    <col min="5" max="5" width="24.875" customWidth="1"/>
    <col min="7" max="7" width="7" customWidth="1"/>
  </cols>
  <sheetData>
    <row r="1" spans="1:7" ht="20.25">
      <c r="A1" s="24"/>
      <c r="B1" s="1"/>
      <c r="C1" s="1"/>
      <c r="D1" s="1"/>
      <c r="E1" s="2"/>
      <c r="F1" s="2"/>
      <c r="G1" s="3"/>
    </row>
    <row r="2" spans="1:7" ht="53.1" customHeight="1">
      <c r="A2" s="52" t="s">
        <v>111</v>
      </c>
      <c r="B2" s="52"/>
      <c r="C2" s="52"/>
      <c r="D2" s="52"/>
      <c r="E2" s="52"/>
      <c r="F2" s="52"/>
      <c r="G2" s="52"/>
    </row>
    <row r="3" spans="1:7" ht="22.5">
      <c r="A3" s="4"/>
      <c r="B3" s="4"/>
      <c r="C3" s="5"/>
      <c r="D3" s="5"/>
      <c r="E3" s="5"/>
      <c r="F3" s="53" t="s">
        <v>0</v>
      </c>
      <c r="G3" s="53"/>
    </row>
    <row r="4" spans="1:7">
      <c r="A4" s="6" t="s">
        <v>1</v>
      </c>
      <c r="B4" s="6"/>
      <c r="C4" s="7" t="s">
        <v>2</v>
      </c>
      <c r="D4" s="7" t="s">
        <v>105</v>
      </c>
      <c r="E4" s="8" t="s">
        <v>107</v>
      </c>
      <c r="F4" s="8" t="s">
        <v>3</v>
      </c>
      <c r="G4" s="9" t="s">
        <v>4</v>
      </c>
    </row>
    <row r="5" spans="1:7" ht="14.25">
      <c r="A5" s="6"/>
      <c r="B5" s="54" t="s">
        <v>102</v>
      </c>
      <c r="C5" s="55"/>
      <c r="D5" s="32"/>
      <c r="E5" s="8"/>
      <c r="F5" s="31">
        <f>F6+F11+F17+F23+F29+F35+F41+F47+F53+F59+F65+F71+F77+F83</f>
        <v>729</v>
      </c>
      <c r="G5" s="9"/>
    </row>
    <row r="6" spans="1:7">
      <c r="A6" s="48" t="s">
        <v>5</v>
      </c>
      <c r="B6" s="56" t="s">
        <v>103</v>
      </c>
      <c r="C6" s="56"/>
      <c r="D6" s="33"/>
      <c r="E6" s="10"/>
      <c r="F6" s="10">
        <v>30</v>
      </c>
      <c r="G6" s="11"/>
    </row>
    <row r="7" spans="1:7">
      <c r="A7" s="48"/>
      <c r="B7" s="40" t="s">
        <v>6</v>
      </c>
      <c r="C7" s="18" t="s">
        <v>104</v>
      </c>
      <c r="D7" s="18"/>
      <c r="E7" s="10"/>
      <c r="F7" s="25">
        <v>20</v>
      </c>
      <c r="G7" s="11"/>
    </row>
    <row r="8" spans="1:7" ht="24">
      <c r="A8" s="48"/>
      <c r="B8" s="40"/>
      <c r="C8" s="50" t="s">
        <v>7</v>
      </c>
      <c r="D8" s="26" t="s">
        <v>8</v>
      </c>
      <c r="E8" s="34" t="s">
        <v>108</v>
      </c>
      <c r="F8" s="25">
        <v>10</v>
      </c>
      <c r="G8" s="11"/>
    </row>
    <row r="9" spans="1:7">
      <c r="A9" s="48"/>
      <c r="B9" s="40"/>
      <c r="C9" s="51"/>
      <c r="D9" s="26" t="s">
        <v>9</v>
      </c>
      <c r="E9" s="34" t="s">
        <v>108</v>
      </c>
      <c r="F9" s="25">
        <v>10</v>
      </c>
      <c r="G9" s="11"/>
    </row>
    <row r="10" spans="1:7">
      <c r="A10" s="48"/>
      <c r="B10" s="37" t="s">
        <v>10</v>
      </c>
      <c r="C10" s="37"/>
      <c r="D10" s="26" t="s">
        <v>11</v>
      </c>
      <c r="E10" s="34" t="s">
        <v>108</v>
      </c>
      <c r="F10" s="25">
        <v>10</v>
      </c>
      <c r="G10" s="11"/>
    </row>
    <row r="11" spans="1:7">
      <c r="A11" s="48" t="s">
        <v>12</v>
      </c>
      <c r="B11" s="44" t="s">
        <v>103</v>
      </c>
      <c r="C11" s="44"/>
      <c r="D11" s="27"/>
      <c r="E11" s="27"/>
      <c r="F11" s="10">
        <v>55</v>
      </c>
      <c r="G11" s="11"/>
    </row>
    <row r="12" spans="1:7">
      <c r="A12" s="48"/>
      <c r="B12" s="40" t="s">
        <v>6</v>
      </c>
      <c r="C12" s="18" t="s">
        <v>104</v>
      </c>
      <c r="D12" s="27"/>
      <c r="E12" s="27"/>
      <c r="F12" s="25">
        <v>20</v>
      </c>
      <c r="G12" s="11"/>
    </row>
    <row r="13" spans="1:7" ht="24">
      <c r="A13" s="48"/>
      <c r="B13" s="40"/>
      <c r="C13" s="45" t="s">
        <v>7</v>
      </c>
      <c r="D13" s="15" t="s">
        <v>13</v>
      </c>
      <c r="E13" s="34" t="s">
        <v>108</v>
      </c>
      <c r="F13" s="25">
        <v>10</v>
      </c>
      <c r="G13" s="11"/>
    </row>
    <row r="14" spans="1:7" ht="23.25" customHeight="1">
      <c r="A14" s="48"/>
      <c r="B14" s="40"/>
      <c r="C14" s="45"/>
      <c r="D14" s="15" t="s">
        <v>14</v>
      </c>
      <c r="E14" s="34" t="s">
        <v>108</v>
      </c>
      <c r="F14" s="25">
        <v>10</v>
      </c>
      <c r="G14" s="11"/>
    </row>
    <row r="15" spans="1:7" ht="23.25" customHeight="1">
      <c r="A15" s="48"/>
      <c r="B15" s="37" t="s">
        <v>15</v>
      </c>
      <c r="C15" s="37"/>
      <c r="D15" s="26" t="s">
        <v>16</v>
      </c>
      <c r="E15" s="34" t="s">
        <v>108</v>
      </c>
      <c r="F15" s="25">
        <v>10</v>
      </c>
      <c r="G15" s="11"/>
    </row>
    <row r="16" spans="1:7">
      <c r="A16" s="48"/>
      <c r="B16" s="37" t="s">
        <v>78</v>
      </c>
      <c r="C16" s="37"/>
      <c r="D16" s="12" t="s">
        <v>79</v>
      </c>
      <c r="E16" s="12" t="s">
        <v>109</v>
      </c>
      <c r="F16" s="35">
        <v>25</v>
      </c>
      <c r="G16" s="11"/>
    </row>
    <row r="17" spans="1:7">
      <c r="A17" s="48" t="s">
        <v>17</v>
      </c>
      <c r="B17" s="44" t="s">
        <v>103</v>
      </c>
      <c r="C17" s="44"/>
      <c r="D17" s="27"/>
      <c r="E17" s="27"/>
      <c r="F17" s="10">
        <v>55</v>
      </c>
      <c r="G17" s="11"/>
    </row>
    <row r="18" spans="1:7">
      <c r="A18" s="48"/>
      <c r="B18" s="40" t="s">
        <v>6</v>
      </c>
      <c r="C18" s="18" t="s">
        <v>104</v>
      </c>
      <c r="D18" s="27"/>
      <c r="E18" s="27"/>
      <c r="F18" s="25">
        <v>20</v>
      </c>
      <c r="G18" s="11"/>
    </row>
    <row r="19" spans="1:7" ht="24">
      <c r="A19" s="48"/>
      <c r="B19" s="40"/>
      <c r="C19" s="45" t="s">
        <v>7</v>
      </c>
      <c r="D19" s="15" t="s">
        <v>18</v>
      </c>
      <c r="E19" s="34" t="s">
        <v>108</v>
      </c>
      <c r="F19" s="25">
        <v>10</v>
      </c>
      <c r="G19" s="11"/>
    </row>
    <row r="20" spans="1:7" ht="15.75" customHeight="1">
      <c r="A20" s="48"/>
      <c r="B20" s="40"/>
      <c r="C20" s="45"/>
      <c r="D20" s="15" t="s">
        <v>19</v>
      </c>
      <c r="E20" s="34" t="s">
        <v>108</v>
      </c>
      <c r="F20" s="25">
        <v>10</v>
      </c>
      <c r="G20" s="11"/>
    </row>
    <row r="21" spans="1:7" ht="28.5" customHeight="1">
      <c r="A21" s="48"/>
      <c r="B21" s="37" t="s">
        <v>20</v>
      </c>
      <c r="C21" s="37"/>
      <c r="D21" s="26" t="s">
        <v>21</v>
      </c>
      <c r="E21" s="34" t="s">
        <v>108</v>
      </c>
      <c r="F21" s="25">
        <v>10</v>
      </c>
      <c r="G21" s="11"/>
    </row>
    <row r="22" spans="1:7" ht="24.75" customHeight="1">
      <c r="A22" s="48"/>
      <c r="B22" s="37" t="s">
        <v>80</v>
      </c>
      <c r="C22" s="37"/>
      <c r="D22" s="12" t="s">
        <v>81</v>
      </c>
      <c r="E22" s="12" t="s">
        <v>109</v>
      </c>
      <c r="F22" s="35">
        <v>25</v>
      </c>
      <c r="G22" s="11"/>
    </row>
    <row r="23" spans="1:7">
      <c r="A23" s="48" t="s">
        <v>22</v>
      </c>
      <c r="B23" s="44" t="s">
        <v>103</v>
      </c>
      <c r="C23" s="44"/>
      <c r="D23" s="27"/>
      <c r="E23" s="27"/>
      <c r="F23" s="10">
        <v>55</v>
      </c>
      <c r="G23" s="11"/>
    </row>
    <row r="24" spans="1:7">
      <c r="A24" s="48"/>
      <c r="B24" s="40" t="s">
        <v>6</v>
      </c>
      <c r="C24" s="18" t="s">
        <v>104</v>
      </c>
      <c r="D24" s="27"/>
      <c r="E24" s="27"/>
      <c r="F24" s="25">
        <v>20</v>
      </c>
      <c r="G24" s="11"/>
    </row>
    <row r="25" spans="1:7" ht="24">
      <c r="A25" s="48"/>
      <c r="B25" s="40"/>
      <c r="C25" s="47" t="s">
        <v>7</v>
      </c>
      <c r="D25" s="26" t="s">
        <v>23</v>
      </c>
      <c r="E25" s="34" t="s">
        <v>108</v>
      </c>
      <c r="F25" s="25">
        <v>13</v>
      </c>
      <c r="G25" s="11"/>
    </row>
    <row r="26" spans="1:7" ht="24">
      <c r="A26" s="48"/>
      <c r="B26" s="40"/>
      <c r="C26" s="47"/>
      <c r="D26" s="15" t="s">
        <v>24</v>
      </c>
      <c r="E26" s="34" t="s">
        <v>108</v>
      </c>
      <c r="F26" s="25">
        <v>7</v>
      </c>
      <c r="G26" s="11"/>
    </row>
    <row r="27" spans="1:7">
      <c r="A27" s="48"/>
      <c r="B27" s="38" t="s">
        <v>25</v>
      </c>
      <c r="C27" s="38"/>
      <c r="D27" s="15" t="s">
        <v>26</v>
      </c>
      <c r="E27" s="34" t="s">
        <v>108</v>
      </c>
      <c r="F27" s="25">
        <v>10</v>
      </c>
      <c r="G27" s="11"/>
    </row>
    <row r="28" spans="1:7">
      <c r="A28" s="48"/>
      <c r="B28" s="38" t="s">
        <v>82</v>
      </c>
      <c r="C28" s="38"/>
      <c r="D28" s="13" t="s">
        <v>83</v>
      </c>
      <c r="E28" s="12" t="s">
        <v>109</v>
      </c>
      <c r="F28" s="35">
        <v>25</v>
      </c>
      <c r="G28" s="11"/>
    </row>
    <row r="29" spans="1:7">
      <c r="A29" s="48" t="s">
        <v>27</v>
      </c>
      <c r="B29" s="44" t="s">
        <v>103</v>
      </c>
      <c r="C29" s="44"/>
      <c r="D29" s="27"/>
      <c r="E29" s="27"/>
      <c r="F29" s="10">
        <v>55</v>
      </c>
      <c r="G29" s="11"/>
    </row>
    <row r="30" spans="1:7">
      <c r="A30" s="48"/>
      <c r="B30" s="40" t="s">
        <v>6</v>
      </c>
      <c r="C30" s="18" t="s">
        <v>104</v>
      </c>
      <c r="D30" s="27"/>
      <c r="E30" s="27"/>
      <c r="F30" s="25">
        <v>20</v>
      </c>
      <c r="G30" s="11"/>
    </row>
    <row r="31" spans="1:7" ht="24">
      <c r="A31" s="48"/>
      <c r="B31" s="40"/>
      <c r="C31" s="46" t="s">
        <v>7</v>
      </c>
      <c r="D31" s="15" t="s">
        <v>28</v>
      </c>
      <c r="E31" s="34" t="s">
        <v>108</v>
      </c>
      <c r="F31" s="25">
        <v>10</v>
      </c>
      <c r="G31" s="11"/>
    </row>
    <row r="32" spans="1:7">
      <c r="A32" s="48"/>
      <c r="B32" s="40"/>
      <c r="C32" s="46"/>
      <c r="D32" s="15" t="s">
        <v>29</v>
      </c>
      <c r="E32" s="34" t="s">
        <v>108</v>
      </c>
      <c r="F32" s="25">
        <v>10</v>
      </c>
      <c r="G32" s="11"/>
    </row>
    <row r="33" spans="1:7" ht="24">
      <c r="A33" s="48"/>
      <c r="B33" s="39" t="s">
        <v>30</v>
      </c>
      <c r="C33" s="39"/>
      <c r="D33" s="26" t="s">
        <v>31</v>
      </c>
      <c r="E33" s="34" t="s">
        <v>108</v>
      </c>
      <c r="F33" s="25">
        <v>10</v>
      </c>
      <c r="G33" s="11"/>
    </row>
    <row r="34" spans="1:7">
      <c r="A34" s="48"/>
      <c r="B34" s="39" t="s">
        <v>84</v>
      </c>
      <c r="C34" s="39"/>
      <c r="D34" s="12" t="s">
        <v>85</v>
      </c>
      <c r="E34" s="12" t="s">
        <v>109</v>
      </c>
      <c r="F34" s="35">
        <v>25</v>
      </c>
      <c r="G34" s="11"/>
    </row>
    <row r="35" spans="1:7">
      <c r="A35" s="48" t="s">
        <v>32</v>
      </c>
      <c r="B35" s="44" t="s">
        <v>103</v>
      </c>
      <c r="C35" s="44"/>
      <c r="D35" s="27"/>
      <c r="E35" s="27"/>
      <c r="F35" s="10">
        <v>53</v>
      </c>
      <c r="G35" s="11"/>
    </row>
    <row r="36" spans="1:7" ht="13.5" customHeight="1">
      <c r="A36" s="48"/>
      <c r="B36" s="40" t="s">
        <v>6</v>
      </c>
      <c r="C36" s="18" t="s">
        <v>104</v>
      </c>
      <c r="D36" s="27"/>
      <c r="E36" s="27"/>
      <c r="F36" s="25">
        <v>30</v>
      </c>
      <c r="G36" s="11"/>
    </row>
    <row r="37" spans="1:7" ht="24">
      <c r="A37" s="48"/>
      <c r="B37" s="40"/>
      <c r="C37" s="46" t="s">
        <v>7</v>
      </c>
      <c r="D37" s="15" t="s">
        <v>33</v>
      </c>
      <c r="E37" s="34" t="s">
        <v>108</v>
      </c>
      <c r="F37" s="25">
        <v>13</v>
      </c>
      <c r="G37" s="19"/>
    </row>
    <row r="38" spans="1:7" ht="24">
      <c r="A38" s="48"/>
      <c r="B38" s="40"/>
      <c r="C38" s="46"/>
      <c r="D38" s="15" t="s">
        <v>34</v>
      </c>
      <c r="E38" s="34" t="s">
        <v>108</v>
      </c>
      <c r="F38" s="25">
        <v>7</v>
      </c>
      <c r="G38" s="11"/>
    </row>
    <row r="39" spans="1:7" ht="24">
      <c r="A39" s="48"/>
      <c r="B39" s="40"/>
      <c r="C39" s="20" t="s">
        <v>35</v>
      </c>
      <c r="D39" s="15" t="s">
        <v>36</v>
      </c>
      <c r="E39" s="34" t="s">
        <v>108</v>
      </c>
      <c r="F39" s="25">
        <v>10</v>
      </c>
      <c r="G39" s="11"/>
    </row>
    <row r="40" spans="1:7">
      <c r="A40" s="48"/>
      <c r="B40" s="41" t="s">
        <v>86</v>
      </c>
      <c r="C40" s="39"/>
      <c r="D40" s="13" t="s">
        <v>87</v>
      </c>
      <c r="E40" s="12" t="s">
        <v>109</v>
      </c>
      <c r="F40" s="35">
        <v>23</v>
      </c>
      <c r="G40" s="11"/>
    </row>
    <row r="41" spans="1:7">
      <c r="A41" s="48" t="s">
        <v>37</v>
      </c>
      <c r="B41" s="44" t="s">
        <v>103</v>
      </c>
      <c r="C41" s="44"/>
      <c r="D41" s="28"/>
      <c r="E41" s="28"/>
      <c r="F41" s="10">
        <v>53</v>
      </c>
      <c r="G41" s="11"/>
    </row>
    <row r="42" spans="1:7" ht="13.5" customHeight="1">
      <c r="A42" s="48"/>
      <c r="B42" s="40" t="s">
        <v>6</v>
      </c>
      <c r="C42" s="21" t="s">
        <v>104</v>
      </c>
      <c r="D42" s="28"/>
      <c r="E42" s="28"/>
      <c r="F42" s="25">
        <v>30</v>
      </c>
      <c r="G42" s="11"/>
    </row>
    <row r="43" spans="1:7" ht="24">
      <c r="A43" s="48"/>
      <c r="B43" s="40"/>
      <c r="C43" s="42" t="s">
        <v>7</v>
      </c>
      <c r="D43" s="29" t="s">
        <v>38</v>
      </c>
      <c r="E43" s="34" t="s">
        <v>108</v>
      </c>
      <c r="F43" s="25">
        <v>10</v>
      </c>
      <c r="G43" s="19"/>
    </row>
    <row r="44" spans="1:7" ht="25.5" customHeight="1">
      <c r="A44" s="48"/>
      <c r="B44" s="40"/>
      <c r="C44" s="42"/>
      <c r="D44" s="29" t="s">
        <v>39</v>
      </c>
      <c r="E44" s="34" t="s">
        <v>108</v>
      </c>
      <c r="F44" s="25">
        <v>10</v>
      </c>
      <c r="G44" s="11"/>
    </row>
    <row r="45" spans="1:7" ht="25.5" customHeight="1">
      <c r="A45" s="48"/>
      <c r="B45" s="40"/>
      <c r="C45" s="22" t="s">
        <v>40</v>
      </c>
      <c r="D45" s="29" t="s">
        <v>41</v>
      </c>
      <c r="E45" s="34" t="s">
        <v>108</v>
      </c>
      <c r="F45" s="25">
        <v>10</v>
      </c>
      <c r="G45" s="11"/>
    </row>
    <row r="46" spans="1:7">
      <c r="A46" s="48"/>
      <c r="B46" s="42" t="s">
        <v>98</v>
      </c>
      <c r="C46" s="43"/>
      <c r="D46" s="14" t="s">
        <v>99</v>
      </c>
      <c r="E46" s="12" t="s">
        <v>109</v>
      </c>
      <c r="F46" s="35">
        <v>23</v>
      </c>
      <c r="G46" s="11"/>
    </row>
    <row r="47" spans="1:7">
      <c r="A47" s="48" t="s">
        <v>42</v>
      </c>
      <c r="B47" s="44" t="s">
        <v>103</v>
      </c>
      <c r="C47" s="44"/>
      <c r="D47" s="27"/>
      <c r="E47" s="27"/>
      <c r="F47" s="10">
        <v>53</v>
      </c>
      <c r="G47" s="11"/>
    </row>
    <row r="48" spans="1:7">
      <c r="A48" s="48"/>
      <c r="B48" s="40" t="s">
        <v>6</v>
      </c>
      <c r="C48" s="23" t="s">
        <v>104</v>
      </c>
      <c r="D48" s="27"/>
      <c r="E48" s="27"/>
      <c r="F48" s="25">
        <v>20</v>
      </c>
      <c r="G48" s="11"/>
    </row>
    <row r="49" spans="1:7" ht="24">
      <c r="A49" s="48"/>
      <c r="B49" s="40"/>
      <c r="C49" s="46" t="s">
        <v>7</v>
      </c>
      <c r="D49" s="15" t="s">
        <v>43</v>
      </c>
      <c r="E49" s="34" t="s">
        <v>108</v>
      </c>
      <c r="F49" s="25">
        <v>10</v>
      </c>
      <c r="G49" s="11"/>
    </row>
    <row r="50" spans="1:7" ht="25.5" customHeight="1">
      <c r="A50" s="48"/>
      <c r="B50" s="40"/>
      <c r="C50" s="46"/>
      <c r="D50" s="15" t="s">
        <v>44</v>
      </c>
      <c r="E50" s="34" t="s">
        <v>108</v>
      </c>
      <c r="F50" s="25">
        <v>10</v>
      </c>
      <c r="G50" s="11"/>
    </row>
    <row r="51" spans="1:7" ht="25.5" customHeight="1">
      <c r="A51" s="48"/>
      <c r="B51" s="38" t="s">
        <v>45</v>
      </c>
      <c r="C51" s="38"/>
      <c r="D51" s="26" t="s">
        <v>46</v>
      </c>
      <c r="E51" s="34" t="s">
        <v>108</v>
      </c>
      <c r="F51" s="25">
        <v>10</v>
      </c>
      <c r="G51" s="11"/>
    </row>
    <row r="52" spans="1:7">
      <c r="A52" s="48"/>
      <c r="B52" s="38"/>
      <c r="C52" s="38"/>
      <c r="D52" s="12" t="s">
        <v>88</v>
      </c>
      <c r="E52" s="12" t="s">
        <v>109</v>
      </c>
      <c r="F52" s="35">
        <v>23</v>
      </c>
      <c r="G52" s="11"/>
    </row>
    <row r="53" spans="1:7">
      <c r="A53" s="48" t="s">
        <v>47</v>
      </c>
      <c r="B53" s="44" t="s">
        <v>103</v>
      </c>
      <c r="C53" s="44"/>
      <c r="D53" s="27"/>
      <c r="E53" s="27"/>
      <c r="F53" s="10">
        <v>53</v>
      </c>
      <c r="G53" s="11"/>
    </row>
    <row r="54" spans="1:7">
      <c r="A54" s="48"/>
      <c r="B54" s="40" t="s">
        <v>6</v>
      </c>
      <c r="C54" s="18" t="s">
        <v>104</v>
      </c>
      <c r="D54" s="27"/>
      <c r="E54" s="27"/>
      <c r="F54" s="25">
        <v>20</v>
      </c>
      <c r="G54" s="11"/>
    </row>
    <row r="55" spans="1:7" ht="24">
      <c r="A55" s="48"/>
      <c r="B55" s="40"/>
      <c r="C55" s="46" t="s">
        <v>106</v>
      </c>
      <c r="D55" s="15" t="s">
        <v>48</v>
      </c>
      <c r="E55" s="34" t="s">
        <v>108</v>
      </c>
      <c r="F55" s="25">
        <v>8</v>
      </c>
      <c r="G55" s="11"/>
    </row>
    <row r="56" spans="1:7" ht="23.25" customHeight="1">
      <c r="A56" s="48"/>
      <c r="B56" s="40"/>
      <c r="C56" s="46"/>
      <c r="D56" s="15" t="s">
        <v>49</v>
      </c>
      <c r="E56" s="34" t="s">
        <v>108</v>
      </c>
      <c r="F56" s="25">
        <v>12</v>
      </c>
      <c r="G56" s="11"/>
    </row>
    <row r="57" spans="1:7" ht="23.25" customHeight="1">
      <c r="A57" s="48"/>
      <c r="B57" s="38" t="s">
        <v>50</v>
      </c>
      <c r="C57" s="38"/>
      <c r="D57" s="26" t="s">
        <v>51</v>
      </c>
      <c r="E57" s="34" t="s">
        <v>108</v>
      </c>
      <c r="F57" s="25">
        <v>10</v>
      </c>
      <c r="G57" s="11"/>
    </row>
    <row r="58" spans="1:7">
      <c r="A58" s="48"/>
      <c r="B58" s="38" t="s">
        <v>89</v>
      </c>
      <c r="C58" s="38"/>
      <c r="D58" s="12" t="s">
        <v>90</v>
      </c>
      <c r="E58" s="12" t="s">
        <v>109</v>
      </c>
      <c r="F58" s="35">
        <v>23</v>
      </c>
      <c r="G58" s="11"/>
    </row>
    <row r="59" spans="1:7">
      <c r="A59" s="48" t="s">
        <v>52</v>
      </c>
      <c r="B59" s="44" t="s">
        <v>103</v>
      </c>
      <c r="C59" s="44"/>
      <c r="D59" s="27"/>
      <c r="E59" s="27"/>
      <c r="F59" s="10">
        <v>53</v>
      </c>
      <c r="G59" s="11"/>
    </row>
    <row r="60" spans="1:7">
      <c r="A60" s="48"/>
      <c r="B60" s="40" t="s">
        <v>6</v>
      </c>
      <c r="C60" s="18" t="s">
        <v>104</v>
      </c>
      <c r="D60" s="27"/>
      <c r="E60" s="27"/>
      <c r="F60" s="25">
        <v>20</v>
      </c>
      <c r="G60" s="11"/>
    </row>
    <row r="61" spans="1:7" ht="30.75" customHeight="1">
      <c r="A61" s="48"/>
      <c r="B61" s="40"/>
      <c r="C61" s="46" t="s">
        <v>7</v>
      </c>
      <c r="D61" s="15" t="s">
        <v>53</v>
      </c>
      <c r="E61" s="34" t="s">
        <v>108</v>
      </c>
      <c r="F61" s="25">
        <v>7</v>
      </c>
      <c r="G61" s="11"/>
    </row>
    <row r="62" spans="1:7" ht="30" customHeight="1">
      <c r="A62" s="48"/>
      <c r="B62" s="40"/>
      <c r="C62" s="46"/>
      <c r="D62" s="15" t="s">
        <v>54</v>
      </c>
      <c r="E62" s="34" t="s">
        <v>108</v>
      </c>
      <c r="F62" s="25">
        <v>13</v>
      </c>
      <c r="G62" s="11"/>
    </row>
    <row r="63" spans="1:7" ht="30" customHeight="1">
      <c r="A63" s="48"/>
      <c r="B63" s="38" t="s">
        <v>55</v>
      </c>
      <c r="C63" s="38"/>
      <c r="D63" s="15" t="s">
        <v>56</v>
      </c>
      <c r="E63" s="34" t="s">
        <v>108</v>
      </c>
      <c r="F63" s="25">
        <v>10</v>
      </c>
      <c r="G63" s="11"/>
    </row>
    <row r="64" spans="1:7" ht="20.25" customHeight="1">
      <c r="A64" s="48"/>
      <c r="B64" s="38" t="s">
        <v>91</v>
      </c>
      <c r="C64" s="38"/>
      <c r="D64" s="13" t="s">
        <v>92</v>
      </c>
      <c r="E64" s="12" t="s">
        <v>109</v>
      </c>
      <c r="F64" s="35">
        <v>23</v>
      </c>
      <c r="G64" s="11"/>
    </row>
    <row r="65" spans="1:7">
      <c r="A65" s="48" t="s">
        <v>57</v>
      </c>
      <c r="B65" s="44" t="s">
        <v>103</v>
      </c>
      <c r="C65" s="44"/>
      <c r="D65" s="27"/>
      <c r="E65" s="27"/>
      <c r="F65" s="10">
        <v>53</v>
      </c>
      <c r="G65" s="11"/>
    </row>
    <row r="66" spans="1:7">
      <c r="A66" s="48"/>
      <c r="B66" s="40" t="s">
        <v>6</v>
      </c>
      <c r="C66" s="18" t="s">
        <v>104</v>
      </c>
      <c r="D66" s="27"/>
      <c r="E66" s="27"/>
      <c r="F66" s="25">
        <v>20</v>
      </c>
      <c r="G66" s="11"/>
    </row>
    <row r="67" spans="1:7" ht="24">
      <c r="A67" s="48"/>
      <c r="B67" s="40"/>
      <c r="C67" s="41" t="s">
        <v>7</v>
      </c>
      <c r="D67" s="15" t="s">
        <v>58</v>
      </c>
      <c r="E67" s="34" t="s">
        <v>108</v>
      </c>
      <c r="F67" s="25">
        <v>10</v>
      </c>
      <c r="G67" s="11"/>
    </row>
    <row r="68" spans="1:7">
      <c r="A68" s="48"/>
      <c r="B68" s="40"/>
      <c r="C68" s="41"/>
      <c r="D68" s="15" t="s">
        <v>59</v>
      </c>
      <c r="E68" s="34" t="s">
        <v>108</v>
      </c>
      <c r="F68" s="25">
        <v>10</v>
      </c>
      <c r="G68" s="11"/>
    </row>
    <row r="69" spans="1:7" ht="24">
      <c r="A69" s="48"/>
      <c r="B69" s="38" t="s">
        <v>60</v>
      </c>
      <c r="C69" s="38"/>
      <c r="D69" s="26" t="s">
        <v>61</v>
      </c>
      <c r="E69" s="34" t="s">
        <v>108</v>
      </c>
      <c r="F69" s="25">
        <v>10</v>
      </c>
      <c r="G69" s="11"/>
    </row>
    <row r="70" spans="1:7" ht="19.5" customHeight="1">
      <c r="A70" s="48"/>
      <c r="B70" s="38" t="s">
        <v>100</v>
      </c>
      <c r="C70" s="38"/>
      <c r="D70" s="12" t="s">
        <v>101</v>
      </c>
      <c r="E70" s="12" t="s">
        <v>109</v>
      </c>
      <c r="F70" s="35">
        <v>23</v>
      </c>
      <c r="G70" s="11"/>
    </row>
    <row r="71" spans="1:7">
      <c r="A71" s="48" t="s">
        <v>62</v>
      </c>
      <c r="B71" s="44" t="s">
        <v>103</v>
      </c>
      <c r="C71" s="44"/>
      <c r="D71" s="27"/>
      <c r="E71" s="27"/>
      <c r="F71" s="10">
        <f>F72+F75+F76</f>
        <v>55</v>
      </c>
      <c r="G71" s="11"/>
    </row>
    <row r="72" spans="1:7">
      <c r="A72" s="48"/>
      <c r="B72" s="40" t="s">
        <v>6</v>
      </c>
      <c r="C72" s="18" t="s">
        <v>104</v>
      </c>
      <c r="D72" s="27"/>
      <c r="E72" s="27"/>
      <c r="F72" s="25">
        <v>20</v>
      </c>
      <c r="G72" s="11"/>
    </row>
    <row r="73" spans="1:7" ht="24">
      <c r="A73" s="48"/>
      <c r="B73" s="40"/>
      <c r="C73" s="41" t="s">
        <v>7</v>
      </c>
      <c r="D73" s="15" t="s">
        <v>63</v>
      </c>
      <c r="E73" s="34" t="s">
        <v>108</v>
      </c>
      <c r="F73" s="25">
        <v>10</v>
      </c>
      <c r="G73" s="11"/>
    </row>
    <row r="74" spans="1:7">
      <c r="A74" s="48"/>
      <c r="B74" s="40"/>
      <c r="C74" s="39"/>
      <c r="D74" s="15" t="s">
        <v>64</v>
      </c>
      <c r="E74" s="34" t="s">
        <v>108</v>
      </c>
      <c r="F74" s="25">
        <v>10</v>
      </c>
      <c r="G74" s="11"/>
    </row>
    <row r="75" spans="1:7">
      <c r="A75" s="48"/>
      <c r="B75" s="39" t="s">
        <v>65</v>
      </c>
      <c r="C75" s="39"/>
      <c r="D75" s="26" t="s">
        <v>66</v>
      </c>
      <c r="E75" s="34" t="s">
        <v>108</v>
      </c>
      <c r="F75" s="25">
        <v>10</v>
      </c>
      <c r="G75" s="11"/>
    </row>
    <row r="76" spans="1:7">
      <c r="A76" s="48"/>
      <c r="B76" s="39" t="s">
        <v>93</v>
      </c>
      <c r="C76" s="39"/>
      <c r="D76" s="12" t="s">
        <v>94</v>
      </c>
      <c r="E76" s="12" t="s">
        <v>109</v>
      </c>
      <c r="F76" s="35">
        <v>25</v>
      </c>
      <c r="G76" s="11"/>
    </row>
    <row r="77" spans="1:7">
      <c r="A77" s="48" t="s">
        <v>67</v>
      </c>
      <c r="B77" s="44" t="s">
        <v>103</v>
      </c>
      <c r="C77" s="44"/>
      <c r="D77" s="27"/>
      <c r="E77" s="27"/>
      <c r="F77" s="10">
        <f>F78+F81+F82</f>
        <v>53</v>
      </c>
      <c r="G77" s="11"/>
    </row>
    <row r="78" spans="1:7">
      <c r="A78" s="48"/>
      <c r="B78" s="40" t="s">
        <v>6</v>
      </c>
      <c r="C78" s="18" t="s">
        <v>104</v>
      </c>
      <c r="D78" s="27"/>
      <c r="E78" s="27"/>
      <c r="F78" s="25">
        <v>20</v>
      </c>
      <c r="G78" s="11"/>
    </row>
    <row r="79" spans="1:7" ht="24">
      <c r="A79" s="48"/>
      <c r="B79" s="40"/>
      <c r="C79" s="45" t="s">
        <v>7</v>
      </c>
      <c r="D79" s="15" t="s">
        <v>68</v>
      </c>
      <c r="E79" s="34" t="s">
        <v>108</v>
      </c>
      <c r="F79" s="25">
        <v>10</v>
      </c>
      <c r="G79" s="11"/>
    </row>
    <row r="80" spans="1:7">
      <c r="A80" s="48"/>
      <c r="B80" s="40"/>
      <c r="C80" s="45"/>
      <c r="D80" s="15" t="s">
        <v>69</v>
      </c>
      <c r="E80" s="34" t="s">
        <v>108</v>
      </c>
      <c r="F80" s="25">
        <v>10</v>
      </c>
      <c r="G80" s="11"/>
    </row>
    <row r="81" spans="1:7" ht="36">
      <c r="A81" s="48"/>
      <c r="B81" s="39" t="s">
        <v>70</v>
      </c>
      <c r="C81" s="39"/>
      <c r="D81" s="15" t="s">
        <v>71</v>
      </c>
      <c r="E81" s="34" t="s">
        <v>108</v>
      </c>
      <c r="F81" s="25">
        <v>10</v>
      </c>
      <c r="G81" s="11"/>
    </row>
    <row r="82" spans="1:7" ht="21.75" customHeight="1">
      <c r="A82" s="48"/>
      <c r="B82" s="39" t="s">
        <v>95</v>
      </c>
      <c r="C82" s="39"/>
      <c r="D82" s="15" t="s">
        <v>96</v>
      </c>
      <c r="E82" s="12" t="s">
        <v>109</v>
      </c>
      <c r="F82" s="25">
        <v>23</v>
      </c>
      <c r="G82" s="11"/>
    </row>
    <row r="83" spans="1:7">
      <c r="A83" s="49" t="s">
        <v>72</v>
      </c>
      <c r="B83" s="44" t="s">
        <v>103</v>
      </c>
      <c r="C83" s="44"/>
      <c r="D83" s="27"/>
      <c r="E83" s="27"/>
      <c r="F83" s="10">
        <f>F84+F88</f>
        <v>53</v>
      </c>
      <c r="G83" s="11"/>
    </row>
    <row r="84" spans="1:7">
      <c r="A84" s="49"/>
      <c r="B84" s="38" t="s">
        <v>73</v>
      </c>
      <c r="C84" s="38"/>
      <c r="D84" s="30" t="s">
        <v>110</v>
      </c>
      <c r="E84" s="27"/>
      <c r="F84" s="10">
        <v>43</v>
      </c>
      <c r="G84" s="11"/>
    </row>
    <row r="85" spans="1:7" ht="24">
      <c r="A85" s="49"/>
      <c r="B85" s="38"/>
      <c r="C85" s="38"/>
      <c r="D85" s="15" t="s">
        <v>74</v>
      </c>
      <c r="E85" s="34" t="s">
        <v>108</v>
      </c>
      <c r="F85" s="25">
        <v>10</v>
      </c>
      <c r="G85" s="11"/>
    </row>
    <row r="86" spans="1:7" ht="24">
      <c r="A86" s="49"/>
      <c r="B86" s="38"/>
      <c r="C86" s="38"/>
      <c r="D86" s="26" t="s">
        <v>75</v>
      </c>
      <c r="E86" s="34" t="s">
        <v>108</v>
      </c>
      <c r="F86" s="25">
        <v>10</v>
      </c>
      <c r="G86" s="11"/>
    </row>
    <row r="87" spans="1:7">
      <c r="A87" s="48"/>
      <c r="B87" s="38"/>
      <c r="C87" s="38"/>
      <c r="D87" s="36" t="s">
        <v>97</v>
      </c>
      <c r="E87" s="12" t="s">
        <v>109</v>
      </c>
      <c r="F87" s="35">
        <v>23</v>
      </c>
      <c r="G87" s="11"/>
    </row>
    <row r="88" spans="1:7" ht="34.5" customHeight="1">
      <c r="A88" s="48"/>
      <c r="B88" s="39" t="s">
        <v>76</v>
      </c>
      <c r="C88" s="39"/>
      <c r="D88" s="15" t="s">
        <v>77</v>
      </c>
      <c r="E88" s="34" t="s">
        <v>108</v>
      </c>
      <c r="F88" s="25">
        <v>10</v>
      </c>
      <c r="G88" s="11"/>
    </row>
    <row r="89" spans="1:7" ht="14.25">
      <c r="A89" s="16"/>
      <c r="B89" s="16"/>
      <c r="C89" s="16"/>
      <c r="D89" s="16"/>
      <c r="E89" s="16"/>
      <c r="F89" s="17"/>
      <c r="G89" s="16"/>
    </row>
  </sheetData>
  <mergeCells count="81">
    <mergeCell ref="B10:C10"/>
    <mergeCell ref="C8:C9"/>
    <mergeCell ref="B11:C11"/>
    <mergeCell ref="B15:C15"/>
    <mergeCell ref="A2:G2"/>
    <mergeCell ref="F3:G3"/>
    <mergeCell ref="B5:C5"/>
    <mergeCell ref="B6:C6"/>
    <mergeCell ref="C55:C56"/>
    <mergeCell ref="B54:B56"/>
    <mergeCell ref="B17:C17"/>
    <mergeCell ref="B21:C21"/>
    <mergeCell ref="B23:C23"/>
    <mergeCell ref="C13:C14"/>
    <mergeCell ref="C19:C20"/>
    <mergeCell ref="B16:C16"/>
    <mergeCell ref="B88:C88"/>
    <mergeCell ref="A6:A10"/>
    <mergeCell ref="A11:A16"/>
    <mergeCell ref="A17:A22"/>
    <mergeCell ref="A23:A28"/>
    <mergeCell ref="A29:A34"/>
    <mergeCell ref="A35:A40"/>
    <mergeCell ref="A41:A46"/>
    <mergeCell ref="A47:A52"/>
    <mergeCell ref="A53:A58"/>
    <mergeCell ref="A71:A76"/>
    <mergeCell ref="B63:C63"/>
    <mergeCell ref="B65:C65"/>
    <mergeCell ref="B69:C69"/>
    <mergeCell ref="B60:B62"/>
    <mergeCell ref="B66:B68"/>
    <mergeCell ref="B72:B74"/>
    <mergeCell ref="C67:C68"/>
    <mergeCell ref="A77:A82"/>
    <mergeCell ref="A83:A88"/>
    <mergeCell ref="B7:B9"/>
    <mergeCell ref="B12:B14"/>
    <mergeCell ref="B18:B20"/>
    <mergeCell ref="B24:B26"/>
    <mergeCell ref="B30:B32"/>
    <mergeCell ref="B48:B50"/>
    <mergeCell ref="A59:A64"/>
    <mergeCell ref="A65:A70"/>
    <mergeCell ref="C31:C32"/>
    <mergeCell ref="C37:C38"/>
    <mergeCell ref="C43:C44"/>
    <mergeCell ref="C49:C50"/>
    <mergeCell ref="B47:C47"/>
    <mergeCell ref="B27:C27"/>
    <mergeCell ref="B29:C29"/>
    <mergeCell ref="B81:C81"/>
    <mergeCell ref="B84:C87"/>
    <mergeCell ref="B71:C71"/>
    <mergeCell ref="B75:C75"/>
    <mergeCell ref="C73:C74"/>
    <mergeCell ref="C79:C80"/>
    <mergeCell ref="B82:C82"/>
    <mergeCell ref="B83:C83"/>
    <mergeCell ref="B78:B80"/>
    <mergeCell ref="B77:C77"/>
    <mergeCell ref="B76:C76"/>
    <mergeCell ref="B42:B45"/>
    <mergeCell ref="B46:C46"/>
    <mergeCell ref="B51:C52"/>
    <mergeCell ref="B58:C58"/>
    <mergeCell ref="B64:C64"/>
    <mergeCell ref="C61:C62"/>
    <mergeCell ref="B53:C53"/>
    <mergeCell ref="B57:C57"/>
    <mergeCell ref="B59:C59"/>
    <mergeCell ref="B22:C22"/>
    <mergeCell ref="B28:C28"/>
    <mergeCell ref="B70:C70"/>
    <mergeCell ref="B34:C34"/>
    <mergeCell ref="B36:B39"/>
    <mergeCell ref="B40:C40"/>
    <mergeCell ref="B33:C33"/>
    <mergeCell ref="B35:C35"/>
    <mergeCell ref="B41:C41"/>
    <mergeCell ref="C25:C26"/>
  </mergeCells>
  <phoneticPr fontId="18" type="noConversion"/>
  <pageMargins left="0.75" right="0.75" top="1" bottom="1" header="0.51180555555555596" footer="0.51180555555555596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2016年省级电影事业发展专项资金安排表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2016-11-21T01:05:40Z</cp:lastPrinted>
  <dcterms:created xsi:type="dcterms:W3CDTF">2016-11-04T12:08:51Z</dcterms:created>
  <dcterms:modified xsi:type="dcterms:W3CDTF">2016-11-22T08:38:09Z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