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0" windowWidth="28695" windowHeight="13875"/>
  </bookViews>
  <sheets>
    <sheet name="总表" sheetId="4" r:id="rId1"/>
    <sheet name="中职" sheetId="11" r:id="rId2"/>
    <sheet name="高中" sheetId="8" r:id="rId3"/>
    <sheet name="高校" sheetId="16" r:id="rId4"/>
    <sheet name="高校奖助学金" sheetId="5" r:id="rId5"/>
    <sheet name="本专科" sheetId="15" r:id="rId6"/>
    <sheet name="服兵役学费资助" sheetId="7" r:id="rId7"/>
  </sheets>
  <externalReferences>
    <externalReference r:id="rId8"/>
  </externalReferences>
  <definedNames>
    <definedName name="_6_其他" localSheetId="6">#REF!</definedName>
    <definedName name="_6_其他" localSheetId="4">#REF!</definedName>
    <definedName name="_6_其他" localSheetId="2">#REF!</definedName>
    <definedName name="_6_其他">#REF!</definedName>
    <definedName name="_xlnm._FilterDatabase" localSheetId="5" hidden="1">本专科!$A$8:$IL$65</definedName>
    <definedName name="_xlnm._FilterDatabase" localSheetId="6" hidden="1">服兵役学费资助!$A$11:$AM$63</definedName>
    <definedName name="_xlnm._FilterDatabase" localSheetId="3" hidden="1">高校!$A$6:$W$219</definedName>
    <definedName name="_xlnm._FilterDatabase" localSheetId="4" hidden="1">高校奖助学金!$A$7:$S$64</definedName>
    <definedName name="_xlnm._FilterDatabase" localSheetId="2" hidden="1">高中!$A$6:$H$168</definedName>
    <definedName name="_xlnm._FilterDatabase" localSheetId="1" hidden="1">中职!$A$8:$AB$160</definedName>
    <definedName name="_xlnm._FilterDatabase" localSheetId="0" hidden="1">总表!$A$7:$S$221</definedName>
    <definedName name="_xlnm._FilterDatabase" hidden="1">#REF!</definedName>
    <definedName name="_Order1" hidden="1">255</definedName>
    <definedName name="_Order2" hidden="1">255</definedName>
    <definedName name="a" localSheetId="6">#REF!</definedName>
    <definedName name="a" localSheetId="4">#REF!</definedName>
    <definedName name="a" localSheetId="2">#REF!</definedName>
    <definedName name="a">#REF!</definedName>
    <definedName name="ABC" localSheetId="6">#REF!</definedName>
    <definedName name="ABC" localSheetId="4">#REF!</definedName>
    <definedName name="ABC" localSheetId="2">#REF!</definedName>
    <definedName name="ABC">#REF!</definedName>
    <definedName name="ABD" localSheetId="6">#REF!</definedName>
    <definedName name="ABD" localSheetId="4">#REF!</definedName>
    <definedName name="ABD" localSheetId="2">#REF!</definedName>
    <definedName name="ABD">#REF!</definedName>
    <definedName name="AccessDatabase" hidden="1">"D:\文_件\省长专项\2000省长专项审批.mdb"</definedName>
    <definedName name="data" localSheetId="6">#REF!</definedName>
    <definedName name="data" localSheetId="4">#REF!</definedName>
    <definedName name="data" localSheetId="2">#REF!</definedName>
    <definedName name="data">#REF!</definedName>
    <definedName name="database2" localSheetId="6">#REF!</definedName>
    <definedName name="database2" localSheetId="4">#REF!</definedName>
    <definedName name="database2" localSheetId="2">#REF!</definedName>
    <definedName name="database2">#REF!</definedName>
    <definedName name="database3" localSheetId="6">#REF!</definedName>
    <definedName name="database3" localSheetId="4">#REF!</definedName>
    <definedName name="database3" localSheetId="2">#REF!</definedName>
    <definedName name="database3">#REF!</definedName>
    <definedName name="hhhh" localSheetId="6">#REF!</definedName>
    <definedName name="hhhh" localSheetId="4">#REF!</definedName>
    <definedName name="hhhh" localSheetId="2">#REF!</definedName>
    <definedName name="hhhh">#REF!</definedName>
    <definedName name="HWSheet">1</definedName>
    <definedName name="kkkk" localSheetId="6">#REF!</definedName>
    <definedName name="kkkk" localSheetId="4">#REF!</definedName>
    <definedName name="kkkk" localSheetId="2">#REF!</definedName>
    <definedName name="kkkk">#REF!</definedName>
    <definedName name="Module.Prix_SMC" localSheetId="6">Module.Prix_SMC</definedName>
    <definedName name="Module.Prix_SMC" localSheetId="4">服兵役学费资助!Module.Prix_SMC</definedName>
    <definedName name="Module.Prix_SMC" localSheetId="2">服兵役学费资助!Module.Prix_SMC</definedName>
    <definedName name="Module.Prix_SMC">服兵役学费资助!Module.Prix_SMC</definedName>
    <definedName name="_xlnm.Print_Area" localSheetId="4">高校奖助学金!$A$1:$R$64</definedName>
    <definedName name="_xlnm.Print_Area" localSheetId="0">总表!$A$1:$S$221</definedName>
    <definedName name="_xlnm.Print_Area">#REF!</definedName>
    <definedName name="_xlnm.Print_Titles" localSheetId="5">本专科!$5:$7</definedName>
    <definedName name="_xlnm.Print_Titles" localSheetId="6">服兵役学费资助!$4:$6</definedName>
    <definedName name="_xlnm.Print_Titles" localSheetId="4">高校奖助学金!$4:$7</definedName>
    <definedName name="_xlnm.Print_Titles" localSheetId="2">高中!$4:$5</definedName>
    <definedName name="_xlnm.Print_Titles" localSheetId="1">中职!$5:$7</definedName>
    <definedName name="_xlnm.Print_Titles" localSheetId="0">总表!$4:$5</definedName>
    <definedName name="_xlnm.Print_Titles">#N/A</definedName>
    <definedName name="Prix_SMC" localSheetId="6">Prix_SMC</definedName>
    <definedName name="Prix_SMC" localSheetId="4">服兵役学费资助!Prix_SMC</definedName>
    <definedName name="Prix_SMC" localSheetId="2">服兵役学费资助!Prix_SMC</definedName>
    <definedName name="Prix_SMC">服兵役学费资助!Prix_SMC</definedName>
    <definedName name="处室" localSheetId="6">#REF!</definedName>
    <definedName name="处室" localSheetId="4">#REF!</definedName>
    <definedName name="处室" localSheetId="2">#REF!</definedName>
    <definedName name="处室">#REF!</definedName>
    <definedName name="汇率" localSheetId="6">#REF!</definedName>
    <definedName name="汇率" localSheetId="4">#REF!</definedName>
    <definedName name="汇率" localSheetId="2">#REF!</definedName>
    <definedName name="汇率">#REF!</definedName>
    <definedName name="基金处室" localSheetId="6">#REF!</definedName>
    <definedName name="基金处室" localSheetId="4">#REF!</definedName>
    <definedName name="基金处室" localSheetId="2">#REF!</definedName>
    <definedName name="基金处室">#REF!</definedName>
    <definedName name="基金金额" localSheetId="6">#REF!</definedName>
    <definedName name="基金金额" localSheetId="4">#REF!</definedName>
    <definedName name="基金金额" localSheetId="2">#REF!</definedName>
    <definedName name="基金金额">#REF!</definedName>
    <definedName name="基金科目" localSheetId="6">#REF!</definedName>
    <definedName name="基金科目" localSheetId="4">#REF!</definedName>
    <definedName name="基金科目" localSheetId="2">#REF!</definedName>
    <definedName name="基金科目">#REF!</definedName>
    <definedName name="基金类型" localSheetId="6">#REF!</definedName>
    <definedName name="基金类型" localSheetId="4">#REF!</definedName>
    <definedName name="基金类型" localSheetId="2">#REF!</definedName>
    <definedName name="基金类型">#REF!</definedName>
    <definedName name="金额" localSheetId="6">#REF!</definedName>
    <definedName name="金额" localSheetId="4">#REF!</definedName>
    <definedName name="金额" localSheetId="2">#REF!</definedName>
    <definedName name="金额">#REF!</definedName>
    <definedName name="科目" localSheetId="6">#REF!</definedName>
    <definedName name="科目" localSheetId="4">#REF!</definedName>
    <definedName name="科目" localSheetId="2">#REF!</definedName>
    <definedName name="科目">#REF!</definedName>
    <definedName name="类型" localSheetId="6">#REF!</definedName>
    <definedName name="类型" localSheetId="4">#REF!</definedName>
    <definedName name="类型" localSheetId="2">#REF!</definedName>
    <definedName name="类型">#REF!</definedName>
    <definedName name="生产列1" localSheetId="6">#REF!</definedName>
    <definedName name="生产列1" localSheetId="4">#REF!</definedName>
    <definedName name="生产列1" localSheetId="2">#REF!</definedName>
    <definedName name="生产列1">#REF!</definedName>
    <definedName name="生产列11" localSheetId="6">#REF!</definedName>
    <definedName name="生产列11" localSheetId="4">#REF!</definedName>
    <definedName name="生产列11" localSheetId="2">#REF!</definedName>
    <definedName name="生产列11">#REF!</definedName>
    <definedName name="生产列15" localSheetId="6">#REF!</definedName>
    <definedName name="生产列15" localSheetId="4">#REF!</definedName>
    <definedName name="生产列15" localSheetId="2">#REF!</definedName>
    <definedName name="生产列15">#REF!</definedName>
    <definedName name="生产列16" localSheetId="6">#REF!</definedName>
    <definedName name="生产列16" localSheetId="4">#REF!</definedName>
    <definedName name="生产列16" localSheetId="2">#REF!</definedName>
    <definedName name="生产列16">#REF!</definedName>
    <definedName name="生产列17" localSheetId="6">#REF!</definedName>
    <definedName name="生产列17" localSheetId="4">#REF!</definedName>
    <definedName name="生产列17" localSheetId="2">#REF!</definedName>
    <definedName name="生产列17">#REF!</definedName>
    <definedName name="生产列19" localSheetId="6">#REF!</definedName>
    <definedName name="生产列19" localSheetId="4">#REF!</definedName>
    <definedName name="生产列19" localSheetId="2">#REF!</definedName>
    <definedName name="生产列19">#REF!</definedName>
    <definedName name="生产列2" localSheetId="6">#REF!</definedName>
    <definedName name="生产列2" localSheetId="4">#REF!</definedName>
    <definedName name="生产列2" localSheetId="2">#REF!</definedName>
    <definedName name="生产列2">#REF!</definedName>
    <definedName name="生产列20" localSheetId="6">#REF!</definedName>
    <definedName name="生产列20" localSheetId="4">#REF!</definedName>
    <definedName name="生产列20" localSheetId="2">#REF!</definedName>
    <definedName name="生产列20">#REF!</definedName>
    <definedName name="生产列3" localSheetId="6">#REF!</definedName>
    <definedName name="生产列3" localSheetId="4">#REF!</definedName>
    <definedName name="生产列3" localSheetId="2">#REF!</definedName>
    <definedName name="生产列3">#REF!</definedName>
    <definedName name="生产列4" localSheetId="6">#REF!</definedName>
    <definedName name="生产列4" localSheetId="4">#REF!</definedName>
    <definedName name="生产列4" localSheetId="2">#REF!</definedName>
    <definedName name="生产列4">#REF!</definedName>
    <definedName name="生产列5" localSheetId="6">#REF!</definedName>
    <definedName name="生产列5" localSheetId="4">#REF!</definedName>
    <definedName name="生产列5" localSheetId="2">#REF!</definedName>
    <definedName name="生产列5">#REF!</definedName>
    <definedName name="生产列6" localSheetId="6">#REF!</definedName>
    <definedName name="生产列6" localSheetId="4">#REF!</definedName>
    <definedName name="生产列6" localSheetId="2">#REF!</definedName>
    <definedName name="生产列6">#REF!</definedName>
    <definedName name="生产列7" localSheetId="6">#REF!</definedName>
    <definedName name="生产列7" localSheetId="4">#REF!</definedName>
    <definedName name="生产列7" localSheetId="2">#REF!</definedName>
    <definedName name="生产列7">#REF!</definedName>
    <definedName name="生产列8" localSheetId="6">#REF!</definedName>
    <definedName name="生产列8" localSheetId="4">#REF!</definedName>
    <definedName name="生产列8" localSheetId="2">#REF!</definedName>
    <definedName name="生产列8">#REF!</definedName>
    <definedName name="生产列9" localSheetId="6">#REF!</definedName>
    <definedName name="生产列9" localSheetId="4">#REF!</definedName>
    <definedName name="生产列9" localSheetId="2">#REF!</definedName>
    <definedName name="生产列9">#REF!</definedName>
    <definedName name="生产期" localSheetId="6">#REF!</definedName>
    <definedName name="生产期" localSheetId="4">#REF!</definedName>
    <definedName name="生产期" localSheetId="2">#REF!</definedName>
    <definedName name="生产期">#REF!</definedName>
    <definedName name="生产期1" localSheetId="6">#REF!</definedName>
    <definedName name="生产期1" localSheetId="4">#REF!</definedName>
    <definedName name="生产期1" localSheetId="2">#REF!</definedName>
    <definedName name="生产期1">#REF!</definedName>
    <definedName name="生产期11" localSheetId="6">#REF!</definedName>
    <definedName name="生产期11" localSheetId="4">#REF!</definedName>
    <definedName name="生产期11" localSheetId="2">#REF!</definedName>
    <definedName name="生产期11">#REF!</definedName>
    <definedName name="生产期123" localSheetId="6">#REF!</definedName>
    <definedName name="生产期123" localSheetId="4">#REF!</definedName>
    <definedName name="生产期123" localSheetId="2">#REF!</definedName>
    <definedName name="生产期123">#REF!</definedName>
    <definedName name="生产期15" localSheetId="6">#REF!</definedName>
    <definedName name="生产期15" localSheetId="4">#REF!</definedName>
    <definedName name="生产期15" localSheetId="2">#REF!</definedName>
    <definedName name="生产期15">#REF!</definedName>
    <definedName name="生产期16" localSheetId="6">#REF!</definedName>
    <definedName name="生产期16" localSheetId="4">#REF!</definedName>
    <definedName name="生产期16" localSheetId="2">#REF!</definedName>
    <definedName name="生产期16">#REF!</definedName>
    <definedName name="生产期17" localSheetId="6">#REF!</definedName>
    <definedName name="生产期17" localSheetId="4">#REF!</definedName>
    <definedName name="生产期17" localSheetId="2">#REF!</definedName>
    <definedName name="生产期17">#REF!</definedName>
    <definedName name="生产期19" localSheetId="6">#REF!</definedName>
    <definedName name="生产期19" localSheetId="4">#REF!</definedName>
    <definedName name="生产期19" localSheetId="2">#REF!</definedName>
    <definedName name="生产期19">#REF!</definedName>
    <definedName name="生产期2" localSheetId="6">#REF!</definedName>
    <definedName name="生产期2" localSheetId="4">#REF!</definedName>
    <definedName name="生产期2" localSheetId="2">#REF!</definedName>
    <definedName name="生产期2">#REF!</definedName>
    <definedName name="生产期20" localSheetId="6">#REF!</definedName>
    <definedName name="生产期20" localSheetId="4">#REF!</definedName>
    <definedName name="生产期20" localSheetId="2">#REF!</definedName>
    <definedName name="生产期20">#REF!</definedName>
    <definedName name="生产期3" localSheetId="6">#REF!</definedName>
    <definedName name="生产期3" localSheetId="4">#REF!</definedName>
    <definedName name="生产期3" localSheetId="2">#REF!</definedName>
    <definedName name="生产期3">#REF!</definedName>
    <definedName name="生产期4" localSheetId="6">#REF!</definedName>
    <definedName name="生产期4" localSheetId="4">#REF!</definedName>
    <definedName name="生产期4" localSheetId="2">#REF!</definedName>
    <definedName name="生产期4">#REF!</definedName>
    <definedName name="生产期5" localSheetId="6">#REF!</definedName>
    <definedName name="生产期5" localSheetId="4">#REF!</definedName>
    <definedName name="生产期5" localSheetId="2">#REF!</definedName>
    <definedName name="生产期5">#REF!</definedName>
    <definedName name="生产期6" localSheetId="6">#REF!</definedName>
    <definedName name="生产期6" localSheetId="4">#REF!</definedName>
    <definedName name="生产期6" localSheetId="2">#REF!</definedName>
    <definedName name="生产期6">#REF!</definedName>
    <definedName name="生产期7" localSheetId="6">#REF!</definedName>
    <definedName name="生产期7" localSheetId="4">#REF!</definedName>
    <definedName name="生产期7" localSheetId="2">#REF!</definedName>
    <definedName name="生产期7">#REF!</definedName>
    <definedName name="生产期8" localSheetId="6">#REF!</definedName>
    <definedName name="生产期8" localSheetId="4">#REF!</definedName>
    <definedName name="生产期8" localSheetId="2">#REF!</definedName>
    <definedName name="生产期8">#REF!</definedName>
    <definedName name="生产期9" localSheetId="6">#REF!</definedName>
    <definedName name="生产期9" localSheetId="4">#REF!</definedName>
    <definedName name="生产期9" localSheetId="2">#REF!</definedName>
    <definedName name="生产期9">#REF!</definedName>
  </definedNames>
  <calcPr calcId="145621"/>
</workbook>
</file>

<file path=xl/calcChain.xml><?xml version="1.0" encoding="utf-8"?>
<calcChain xmlns="http://schemas.openxmlformats.org/spreadsheetml/2006/main">
  <c r="K1" i="11" l="1"/>
  <c r="J1" i="11"/>
  <c r="O1" i="11" l="1"/>
</calcChain>
</file>

<file path=xl/sharedStrings.xml><?xml version="1.0" encoding="utf-8"?>
<sst xmlns="http://schemas.openxmlformats.org/spreadsheetml/2006/main" count="2135" uniqueCount="410">
  <si>
    <t xml:space="preserve"> </t>
  </si>
  <si>
    <t>单位：万元</t>
  </si>
  <si>
    <t>学校（部分项目）</t>
  </si>
  <si>
    <t>合计</t>
  </si>
  <si>
    <t>功能科目</t>
  </si>
  <si>
    <t xml:space="preserve"> 高校学生资助</t>
  </si>
  <si>
    <t>中职学生资助</t>
  </si>
  <si>
    <t>高中学生资助</t>
  </si>
  <si>
    <t>小计</t>
  </si>
  <si>
    <t>奖助学金</t>
  </si>
  <si>
    <t>免学费</t>
  </si>
  <si>
    <t>助学金</t>
  </si>
  <si>
    <t>2050205高等教育</t>
  </si>
  <si>
    <t>2050305高等职业教育</t>
  </si>
  <si>
    <t>2050204高中教育</t>
  </si>
  <si>
    <t>长沙市</t>
  </si>
  <si>
    <t>长沙市小计</t>
  </si>
  <si>
    <t>长沙市本级小计</t>
  </si>
  <si>
    <t>长沙市本级</t>
  </si>
  <si>
    <t>长沙南方职业学院</t>
  </si>
  <si>
    <t>长沙商贸旅游职业技术学院</t>
  </si>
  <si>
    <t>湖南信息职业技术学院</t>
  </si>
  <si>
    <t>长沙学院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</si>
  <si>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</si>
  <si>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</si>
  <si>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</si>
  <si>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</si>
  <si>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</si>
  <si>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</si>
  <si>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</si>
  <si>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</si>
  <si>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</si>
  <si>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</si>
  <si>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</si>
  <si>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</si>
  <si>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</si>
  <si>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</si>
  <si>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</si>
  <si>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</si>
  <si>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</si>
  <si>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</si>
  <si>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株洲市本级小计</t>
  </si>
  <si>
    <t>株洲市本级</t>
  </si>
  <si>
    <t>株洲市职工大学</t>
  </si>
  <si>
    <t>湖南汽车工程职业学院</t>
  </si>
  <si>
    <t>湖南铁路科技职业技术学院</t>
  </si>
  <si>
    <t>株洲师范高等专科学校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</si>
  <si>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</si>
  <si>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</si>
  <si>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</si>
  <si>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</si>
  <si>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</si>
  <si>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</si>
  <si>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</si>
  <si>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湘潭市本级小计</t>
  </si>
  <si>
    <t>湘潭市本级</t>
  </si>
  <si>
    <t>湘潭教育学院</t>
  </si>
  <si>
    <t>湘潭医卫职业技术学院</t>
  </si>
  <si>
    <t>湖南吉利汽车职业技术学院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</si>
  <si>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</si>
  <si>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</si>
  <si>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</si>
  <si>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</si>
  <si>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</si>
  <si>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</si>
  <si>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</si>
  <si>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衡阳市本级小计</t>
  </si>
  <si>
    <t>衡阳市本级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</si>
  <si>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</si>
  <si>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</si>
  <si>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</si>
  <si>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</si>
  <si>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</si>
  <si>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</si>
  <si>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</si>
  <si>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</si>
  <si>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</si>
  <si>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</si>
  <si>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</si>
  <si>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</si>
  <si>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</si>
  <si>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</si>
  <si>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</si>
  <si>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</si>
  <si>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</si>
  <si>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</si>
  <si>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</si>
  <si>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邵阳市本级小计</t>
  </si>
  <si>
    <t>邵阳市本级</t>
  </si>
  <si>
    <t>邵阳职业技术学院</t>
  </si>
  <si>
    <t>湘中幼儿师范高等专科学校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</si>
  <si>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</si>
  <si>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</si>
  <si>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</si>
  <si>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</si>
  <si>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</si>
  <si>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</si>
  <si>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</si>
  <si>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</si>
  <si>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</si>
  <si>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</si>
  <si>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</si>
  <si>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</si>
  <si>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</si>
  <si>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</si>
  <si>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岳阳市本级小计</t>
  </si>
  <si>
    <t>岳阳市本级</t>
  </si>
  <si>
    <t>岳阳职业技术学院</t>
  </si>
  <si>
    <t>湖南民族职业学院</t>
  </si>
  <si>
    <t>君山区</t>
  </si>
  <si>
    <t>云溪区</t>
  </si>
  <si>
    <t>屈原管理区</t>
  </si>
  <si>
    <t>岳阳楼区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</si>
  <si>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</si>
  <si>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</si>
  <si>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</si>
  <si>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</si>
  <si>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</si>
  <si>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</si>
  <si>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</si>
  <si>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</si>
  <si>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常德市本级小计</t>
  </si>
  <si>
    <t>常德市本级</t>
  </si>
  <si>
    <t>常德职业技术学院</t>
  </si>
  <si>
    <t>湖南应用技术学院</t>
  </si>
  <si>
    <t>湖南高尔夫旅游职业学院</t>
  </si>
  <si>
    <t>湖南幼儿师范高等专科学校</t>
  </si>
  <si>
    <t>西湖管理区</t>
  </si>
  <si>
    <t>西洞庭管理区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</si>
  <si>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</si>
  <si>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</si>
  <si>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</si>
  <si>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</si>
  <si>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</si>
  <si>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</si>
  <si>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</si>
  <si>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</si>
  <si>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</si>
  <si>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</si>
  <si>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</si>
  <si>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</si>
  <si>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</si>
  <si>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</si>
  <si>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</si>
  <si>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</si>
  <si>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</si>
  <si>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益阳市本级小计</t>
  </si>
  <si>
    <t>益阳市本级</t>
  </si>
  <si>
    <t>益阳医学高等专科学校</t>
  </si>
  <si>
    <t>益阳职业技术学院</t>
  </si>
  <si>
    <t>资阳区</t>
  </si>
  <si>
    <t>大通湖管理区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</si>
  <si>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</si>
  <si>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</si>
  <si>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</si>
  <si>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</si>
  <si>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</si>
  <si>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</si>
  <si>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</si>
  <si>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永州市本级小计</t>
  </si>
  <si>
    <t>永州市本级</t>
  </si>
  <si>
    <t>永州职业技术学院</t>
  </si>
  <si>
    <t>湖南九嶷职业技术学院</t>
  </si>
  <si>
    <t>永州师范高等专科学校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</si>
  <si>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</si>
  <si>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</si>
  <si>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</si>
  <si>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</si>
  <si>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</si>
  <si>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</si>
  <si>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</si>
  <si>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</si>
  <si>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</si>
  <si>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</si>
  <si>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</si>
  <si>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</si>
  <si>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</si>
  <si>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郴州市本级小计</t>
  </si>
  <si>
    <t>郴州市本级</t>
  </si>
  <si>
    <t>郴州职业技术学院</t>
  </si>
  <si>
    <t>湘南幼儿师范高等专科学校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</si>
  <si>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</si>
  <si>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</si>
  <si>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</si>
  <si>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</si>
  <si>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</si>
  <si>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</si>
  <si>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</si>
  <si>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</si>
  <si>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</si>
  <si>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</si>
  <si>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</si>
  <si>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</si>
  <si>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</si>
  <si>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娄底市本级小计</t>
  </si>
  <si>
    <t>娄底市本级</t>
  </si>
  <si>
    <t>娄底职业技术学院</t>
  </si>
  <si>
    <t>潇湘职业学院</t>
  </si>
  <si>
    <t>娄底市经济技术开发区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</si>
  <si>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</si>
  <si>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</si>
  <si>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</si>
  <si>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</si>
  <si>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</si>
  <si>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</si>
  <si>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</si>
  <si>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怀化市本级小计</t>
  </si>
  <si>
    <t>怀化市本级</t>
  </si>
  <si>
    <t>怀化职业技术学院</t>
  </si>
  <si>
    <t>怀化师范高等专科学校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</si>
  <si>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</si>
  <si>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</si>
  <si>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</si>
  <si>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</si>
  <si>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</si>
  <si>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</si>
  <si>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</si>
  <si>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</si>
  <si>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</si>
  <si>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</si>
  <si>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</si>
  <si>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</si>
  <si>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</si>
  <si>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湘西州</t>
  </si>
  <si>
    <t>湘西州小计</t>
  </si>
  <si>
    <t>湘西州本级小计</t>
  </si>
  <si>
    <t>湘西州本级</t>
  </si>
  <si>
    <t>湘西民族职业技术学院</t>
  </si>
  <si>
    <t>吉首大学师范学院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</si>
  <si>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</si>
  <si>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</si>
  <si>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</si>
  <si>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</si>
  <si>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</si>
  <si>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</si>
  <si>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</si>
  <si>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</si>
  <si>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单位（市县）</t>
  </si>
  <si>
    <t>资助人数（人）</t>
  </si>
  <si>
    <t>已提前下达资金</t>
  </si>
  <si>
    <t>本次应下达资金</t>
  </si>
  <si>
    <t>备注</t>
  </si>
  <si>
    <t>奖学金</t>
  </si>
  <si>
    <t>国家奖助学金</t>
  </si>
  <si>
    <t>中央</t>
  </si>
  <si>
    <t>省级</t>
  </si>
  <si>
    <t>市州合计</t>
  </si>
  <si>
    <t>长沙市本级及所辖区小计</t>
  </si>
  <si>
    <t>株洲市本级及所辖区小计</t>
  </si>
  <si>
    <t>湘潭市本级及所辖区小计</t>
  </si>
  <si>
    <t>衡阳市本级及所辖区小计</t>
  </si>
  <si>
    <t>邵阳市本级及所辖区小计</t>
  </si>
  <si>
    <t>岳阳市本级及所辖区小计</t>
  </si>
  <si>
    <t>常德市本级及所辖区小计</t>
  </si>
  <si>
    <t>张家界市</t>
  </si>
  <si>
    <t>张家界市本级及所辖区小计</t>
  </si>
  <si>
    <t>益阳市本级及所辖区小计</t>
  </si>
  <si>
    <t>永州市本级及所辖区小计</t>
  </si>
  <si>
    <t>郴州市本级及所辖区小计</t>
  </si>
  <si>
    <t>娄底市本级及所辖区小计</t>
  </si>
  <si>
    <t>怀化市本级及所辖区小计</t>
  </si>
  <si>
    <t>湘西土家族苗族自治州</t>
  </si>
  <si>
    <t>单位名称</t>
  </si>
  <si>
    <t>市县小计</t>
  </si>
  <si>
    <t>市本级及所辖区小计</t>
  </si>
  <si>
    <t>湘西土家族苗族自治州小计</t>
  </si>
  <si>
    <t>预算代码</t>
  </si>
  <si>
    <t>单位</t>
  </si>
  <si>
    <t>直招士官</t>
  </si>
  <si>
    <t>退役士兵学费资助</t>
  </si>
  <si>
    <t>科目</t>
  </si>
  <si>
    <t>全年应安排国家奖助学金</t>
  </si>
  <si>
    <t>抵扣上年结余(负数为追补缺口）</t>
  </si>
  <si>
    <t>高校或市州</t>
  </si>
  <si>
    <t>上年结余</t>
  </si>
  <si>
    <t>应下达中  央资金</t>
  </si>
  <si>
    <t>应下达省级资金</t>
  </si>
  <si>
    <t>人数</t>
  </si>
  <si>
    <t>中央资金</t>
  </si>
  <si>
    <t>高等教育</t>
  </si>
  <si>
    <t>0</t>
  </si>
  <si>
    <t>高等职业教育</t>
  </si>
  <si>
    <t xml:space="preserve">      </t>
  </si>
  <si>
    <t>小计</t>
    <phoneticPr fontId="21" type="noConversion"/>
  </si>
  <si>
    <t>免学费补助资金</t>
    <phoneticPr fontId="21" type="noConversion"/>
  </si>
  <si>
    <t>中央资金需求（万元）</t>
    <phoneticPr fontId="21" type="noConversion"/>
  </si>
  <si>
    <t>助学金</t>
    <phoneticPr fontId="109" type="noConversion"/>
  </si>
  <si>
    <t>免学费</t>
    <phoneticPr fontId="109" type="noConversion"/>
  </si>
  <si>
    <t>单位：万元</t>
    <phoneticPr fontId="109" type="noConversion"/>
  </si>
  <si>
    <t>教育系统</t>
    <phoneticPr fontId="21" type="noConversion"/>
  </si>
  <si>
    <t>人社系统</t>
    <phoneticPr fontId="21" type="noConversion"/>
  </si>
  <si>
    <t>免学费</t>
    <phoneticPr fontId="21" type="noConversion"/>
  </si>
  <si>
    <t>名额（人）</t>
  </si>
  <si>
    <t>春季名额（人）</t>
  </si>
  <si>
    <t>秋季名额（人）</t>
  </si>
  <si>
    <t>全年金额（万元）</t>
  </si>
  <si>
    <t>本专科生国家奖学金</t>
  </si>
  <si>
    <t>本专科国家助学金</t>
  </si>
  <si>
    <t>本专科生国家奖助学金合计（万元）</t>
  </si>
  <si>
    <t>金额
（万元）</t>
  </si>
  <si>
    <t>金额      （万元）</t>
  </si>
  <si>
    <t>其中</t>
  </si>
  <si>
    <t>一等</t>
  </si>
  <si>
    <t>二等</t>
  </si>
  <si>
    <t>三等</t>
  </si>
  <si>
    <t>市州</t>
  </si>
  <si>
    <t>应下达国家奖助学金中央和省级资金</t>
  </si>
  <si>
    <t>邵东市</t>
    <phoneticPr fontId="21" type="noConversion"/>
  </si>
  <si>
    <t>附件2</t>
    <phoneticPr fontId="21" type="noConversion"/>
  </si>
  <si>
    <t>附件1</t>
    <phoneticPr fontId="109" type="noConversion"/>
  </si>
  <si>
    <t>附件3</t>
    <phoneticPr fontId="109" type="noConversion"/>
  </si>
  <si>
    <t>长沙市</t>
    <phoneticPr fontId="109" type="noConversion"/>
  </si>
  <si>
    <t>株洲市</t>
    <phoneticPr fontId="109" type="noConversion"/>
  </si>
  <si>
    <t>湘潭市</t>
    <phoneticPr fontId="109" type="noConversion"/>
  </si>
  <si>
    <t>衡阳市</t>
    <phoneticPr fontId="109" type="noConversion"/>
  </si>
  <si>
    <t>邵阳市</t>
    <phoneticPr fontId="109" type="noConversion"/>
  </si>
  <si>
    <t>岳阳市</t>
    <phoneticPr fontId="109" type="noConversion"/>
  </si>
  <si>
    <t>常德市</t>
    <phoneticPr fontId="109" type="noConversion"/>
  </si>
  <si>
    <t>张家界市</t>
    <phoneticPr fontId="109" type="noConversion"/>
  </si>
  <si>
    <t>益阳市</t>
    <phoneticPr fontId="109" type="noConversion"/>
  </si>
  <si>
    <t>永州市</t>
    <phoneticPr fontId="109" type="noConversion"/>
  </si>
  <si>
    <t>郴州市</t>
    <phoneticPr fontId="109" type="noConversion"/>
  </si>
  <si>
    <t>娄底市</t>
    <phoneticPr fontId="109" type="noConversion"/>
  </si>
  <si>
    <t>怀化市</t>
    <phoneticPr fontId="109" type="noConversion"/>
  </si>
  <si>
    <t>湘西土家族苗族自治州</t>
    <phoneticPr fontId="109" type="noConversion"/>
  </si>
  <si>
    <t>备注</t>
    <phoneticPr fontId="109" type="noConversion"/>
  </si>
  <si>
    <t>地区/主管部门</t>
    <phoneticPr fontId="109" type="noConversion"/>
  </si>
  <si>
    <t>市州小计</t>
    <phoneticPr fontId="109" type="noConversion"/>
  </si>
  <si>
    <t>单位：万元</t>
    <phoneticPr fontId="109" type="noConversion"/>
  </si>
  <si>
    <t>助学贷款奖补资金</t>
    <phoneticPr fontId="109" type="noConversion"/>
  </si>
  <si>
    <t>此次下达合计</t>
    <phoneticPr fontId="109" type="noConversion"/>
  </si>
  <si>
    <t>小计</t>
    <phoneticPr fontId="109" type="noConversion"/>
  </si>
  <si>
    <t>已提前下达</t>
    <phoneticPr fontId="109" type="noConversion"/>
  </si>
  <si>
    <t>此次下达</t>
  </si>
  <si>
    <t>此次下达</t>
    <phoneticPr fontId="109" type="noConversion"/>
  </si>
  <si>
    <t>雁峰区</t>
    <phoneticPr fontId="109" type="noConversion"/>
  </si>
  <si>
    <t>蒸湘区</t>
    <phoneticPr fontId="109" type="noConversion"/>
  </si>
  <si>
    <t>岳阳楼区</t>
    <phoneticPr fontId="109" type="noConversion"/>
  </si>
  <si>
    <t>武陵区</t>
    <phoneticPr fontId="109" type="noConversion"/>
  </si>
  <si>
    <t>桃花源管理区</t>
    <phoneticPr fontId="109" type="noConversion"/>
  </si>
  <si>
    <t>桃花源管理区</t>
    <phoneticPr fontId="109" type="noConversion"/>
  </si>
  <si>
    <t>地区/主管部门</t>
  </si>
  <si>
    <t>科目</t>
    <phoneticPr fontId="117" type="noConversion"/>
  </si>
  <si>
    <t>高校学生资助资金</t>
    <phoneticPr fontId="117" type="noConversion"/>
  </si>
  <si>
    <t>备注</t>
    <phoneticPr fontId="117" type="noConversion"/>
  </si>
  <si>
    <t>中央资金</t>
    <phoneticPr fontId="117" type="noConversion"/>
  </si>
  <si>
    <t>全年核定资金</t>
    <phoneticPr fontId="117" type="noConversion"/>
  </si>
  <si>
    <t>已提前下达</t>
    <phoneticPr fontId="117" type="noConversion"/>
  </si>
  <si>
    <t>此次下达</t>
    <phoneticPr fontId="117" type="noConversion"/>
  </si>
  <si>
    <t>消除负数调整后此次下达</t>
    <phoneticPr fontId="117" type="noConversion"/>
  </si>
  <si>
    <t>服兵役资金</t>
  </si>
  <si>
    <t>少数民族预科生</t>
    <phoneticPr fontId="117" type="noConversion"/>
  </si>
  <si>
    <t>助学贷款奖补资金</t>
    <phoneticPr fontId="117" type="noConversion"/>
  </si>
  <si>
    <t>小计</t>
    <phoneticPr fontId="117" type="noConversion"/>
  </si>
  <si>
    <t>奖助学金</t>
    <phoneticPr fontId="117" type="noConversion"/>
  </si>
  <si>
    <t>服兵役资金</t>
    <phoneticPr fontId="117" type="noConversion"/>
  </si>
  <si>
    <t>南湖新区</t>
  </si>
  <si>
    <t>岳阳市经济技术开发区</t>
  </si>
  <si>
    <t>常德市经济技术开发区</t>
  </si>
  <si>
    <t>桃花源旅游管理区</t>
  </si>
  <si>
    <t>柳叶湖旅游度假区</t>
  </si>
  <si>
    <t>湘财教指〔2021〕78号、309号已下达中央和省级资金</t>
  </si>
  <si>
    <t>少数民族预科生</t>
    <phoneticPr fontId="117" type="noConversion"/>
  </si>
  <si>
    <t>湘财教指[2021]8号待下年抵扣资金</t>
  </si>
  <si>
    <t>湖南软件职业技术大学</t>
  </si>
  <si>
    <t>学校更名</t>
  </si>
  <si>
    <t xml:space="preserve">  本专科生国家励志奖学金</t>
  </si>
  <si>
    <t>2022年服兵役国家教育资助中央资金合计</t>
  </si>
  <si>
    <t>应征入伍服兵役</t>
  </si>
  <si>
    <t>本专科生国家助学金（退役士兵）</t>
  </si>
  <si>
    <t>2020年、2021年</t>
  </si>
  <si>
    <t>2019-2021年</t>
  </si>
  <si>
    <t>2022年</t>
  </si>
  <si>
    <t>此次下达资金</t>
  </si>
  <si>
    <t>2021年核定人数</t>
  </si>
  <si>
    <t>2021年资金总需求</t>
  </si>
  <si>
    <t>已下达2021年资金</t>
  </si>
  <si>
    <t>已预拨2022年资金（湘财教指[2021]78号、湘财预[2021]309号）</t>
  </si>
  <si>
    <t>核定人次</t>
  </si>
  <si>
    <t>核定资助金额</t>
  </si>
  <si>
    <t>已下达资金</t>
  </si>
  <si>
    <t>核定资助人次</t>
  </si>
  <si>
    <t>已下达资金（湘财教指[2021]68号、湘财预[2021]256号、湘财教指[2022]1号）</t>
  </si>
  <si>
    <t>清算资金</t>
  </si>
  <si>
    <t>总资金</t>
  </si>
  <si>
    <t>省级资金</t>
  </si>
  <si>
    <t>2020年资金总需求</t>
  </si>
  <si>
    <t>清算2021年金额</t>
  </si>
  <si>
    <t>2022年金额</t>
  </si>
  <si>
    <t>清算2020、2021年金额</t>
  </si>
  <si>
    <t>2020年核定人数</t>
  </si>
  <si>
    <t>市州资金</t>
  </si>
  <si>
    <t>服兵役资金</t>
    <phoneticPr fontId="109" type="noConversion"/>
  </si>
  <si>
    <t>少数民族预科生</t>
    <phoneticPr fontId="109" type="noConversion"/>
  </si>
  <si>
    <t>湖南软件职业技术大学</t>
    <phoneticPr fontId="21" type="noConversion"/>
  </si>
  <si>
    <t>湖南软件职业技术大学</t>
    <phoneticPr fontId="109" type="noConversion"/>
  </si>
  <si>
    <t>2050299其他普通教育支出</t>
  </si>
  <si>
    <t>2050299其他普通教育支出</t>
    <phoneticPr fontId="109" type="noConversion"/>
  </si>
  <si>
    <t>附件4-1</t>
    <phoneticPr fontId="21" type="noConversion"/>
  </si>
  <si>
    <t>附件4-2：</t>
    <phoneticPr fontId="109" type="noConversion"/>
  </si>
  <si>
    <t>2022年普通高中学生资助中央资金分配表</t>
    <phoneticPr fontId="109" type="noConversion"/>
  </si>
  <si>
    <t>2022年高校学生资助中央直达资金分配总表</t>
    <phoneticPr fontId="117" type="noConversion"/>
  </si>
  <si>
    <t>2022年高校学生奖助学金中央直达资金分配表</t>
    <phoneticPr fontId="109" type="noConversion"/>
  </si>
  <si>
    <t>2022年本专科生国家奖助学金分配明细表</t>
    <phoneticPr fontId="21" type="noConversion"/>
  </si>
  <si>
    <t>2022年服兵役国家教育资助资金分配表</t>
    <phoneticPr fontId="109" type="noConversion"/>
  </si>
  <si>
    <t>2022年学生资助中央直达资金分配表</t>
    <phoneticPr fontId="109" type="noConversion"/>
  </si>
  <si>
    <t>2022年中职学生资助中央资金分配总表</t>
    <phoneticPr fontId="21" type="noConversion"/>
  </si>
  <si>
    <t>附件4-4：</t>
    <phoneticPr fontId="21" type="noConversion"/>
  </si>
  <si>
    <t>附件4-3：</t>
    <phoneticPr fontId="21" type="noConversion"/>
  </si>
  <si>
    <t>2050302中等职业教育</t>
    <phoneticPr fontId="10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</si>
</sst>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\$#,##0.00;\(\$#,##0.00\)"/>
    <numFmt numFmtId="178" formatCode="_-* #,##0.00_$_-;\-* #,##0.00_$_-;_-* &quot;-&quot;??_$_-;_-@_-"/>
    <numFmt numFmtId="179" formatCode="_-* #,##0.00_-;\-* #,##0.00_-;_-* &quot;-&quot;??_-;_-@_-"/>
    <numFmt numFmtId="180" formatCode="0.0%"/>
    <numFmt numFmtId="181" formatCode="* #,##0;* \-#,##0;* &quot;-&quot;;@"/>
    <numFmt numFmtId="182" formatCode="_(&quot;$&quot;* #,##0.00_);_(&quot;$&quot;* \(#,##0.00\);_(&quot;$&quot;* &quot;-&quot;??_);_(@_)"/>
    <numFmt numFmtId="183" formatCode="0.0"/>
    <numFmt numFmtId="184" formatCode="0.0_ "/>
    <numFmt numFmtId="185" formatCode="_-&quot;$&quot;\ * #,##0.00_-;_-&quot;$&quot;\ * #,##0.00\-;_-&quot;$&quot;\ * &quot;-&quot;??_-;_-@_-"/>
    <numFmt numFmtId="186" formatCode="_-&quot;$&quot;* #,##0_-;\-&quot;$&quot;* #,##0_-;_-&quot;$&quot;* &quot;-&quot;_-;_-@_-"/>
    <numFmt numFmtId="187" formatCode="0.00_ "/>
    <numFmt numFmtId="188" formatCode="0.00_ ;[Red]\-0.00\ "/>
    <numFmt numFmtId="189" formatCode="_-&quot;$&quot;\ * #,##0_-;_-&quot;$&quot;\ * #,##0\-;_-&quot;$&quot;\ * &quot;-&quot;_-;_-@_-"/>
    <numFmt numFmtId="190" formatCode="yy\.mm\.dd"/>
    <numFmt numFmtId="191" formatCode="_-* #,##0&quot;$&quot;_-;\-* #,##0&quot;$&quot;_-;_-* &quot;-&quot;&quot;$&quot;_-;_-@_-"/>
    <numFmt numFmtId="192" formatCode="\$#,##0;\(\$#,##0\)"/>
    <numFmt numFmtId="193" formatCode="_-* #,##0.00&quot;$&quot;_-;\-* #,##0.00&quot;$&quot;_-;_-* &quot;-&quot;??&quot;$&quot;_-;_-@_-"/>
    <numFmt numFmtId="194" formatCode="&quot;$&quot;#,##0.00_);[Red]\(&quot;$&quot;#,##0.00\)"/>
    <numFmt numFmtId="195" formatCode="#,##0;\-#,##0;&quot;-&quot;"/>
    <numFmt numFmtId="196" formatCode="_-* #,##0_$_-;\-* #,##0_$_-;_-* &quot;-&quot;_$_-;_-@_-"/>
    <numFmt numFmtId="197" formatCode="#,##0.0_);\(#,##0.0\)"/>
    <numFmt numFmtId="198" formatCode="#,##0;\(#,##0\)"/>
    <numFmt numFmtId="199" formatCode="0_ "/>
    <numFmt numFmtId="200" formatCode="0;_琀"/>
    <numFmt numFmtId="201" formatCode="&quot;$&quot;\ #,##0.00_-;[Red]&quot;$&quot;\ #,##0.00\-"/>
    <numFmt numFmtId="202" formatCode="&quot;$&quot;#,##0_);[Red]\(&quot;$&quot;#,##0\)"/>
    <numFmt numFmtId="203" formatCode="_(&quot;$&quot;* #,##0_);_(&quot;$&quot;* \(#,##0\);_(&quot;$&quot;* &quot;-&quot;_);_(@_)"/>
    <numFmt numFmtId="204" formatCode="0_);[Red]\(0\)"/>
    <numFmt numFmtId="205" formatCode="0.00_);[Red]\(0.00\)"/>
    <numFmt numFmtId="206" formatCode="0_ ;[Red]\-0\ "/>
    <numFmt numFmtId="207" formatCode="0.0_);[Red]\(0.0\)"/>
  </numFmts>
  <fonts count="123">
    <font>
      <sz val="12"/>
      <name val="宋体"/>
      <charset val="134"/>
    </font>
    <font>
      <sz val="11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name val="黑体"/>
      <family val="3"/>
      <charset val="134"/>
    </font>
    <font>
      <sz val="18"/>
      <name val="方正小标宋_GBK"/>
      <family val="4"/>
      <charset val="134"/>
    </font>
    <font>
      <b/>
      <sz val="9"/>
      <name val="Times New Roman"/>
      <family val="1"/>
    </font>
    <font>
      <sz val="9"/>
      <name val="仿宋_GB2312"/>
      <family val="3"/>
      <charset val="134"/>
    </font>
    <font>
      <b/>
      <sz val="9"/>
      <name val="仿宋_GB2312"/>
      <family val="3"/>
      <charset val="134"/>
    </font>
    <font>
      <b/>
      <sz val="10"/>
      <name val="Times New Roman"/>
      <family val="1"/>
    </font>
    <font>
      <sz val="9"/>
      <color theme="1"/>
      <name val="仿宋_GB2312"/>
      <family val="3"/>
      <charset val="134"/>
    </font>
    <font>
      <sz val="10"/>
      <name val="Times New Roman"/>
      <family val="1"/>
    </font>
    <font>
      <sz val="8"/>
      <color indexed="10"/>
      <name val="宋体"/>
      <family val="3"/>
      <charset val="134"/>
    </font>
    <font>
      <sz val="10"/>
      <name val="黑体"/>
      <family val="3"/>
      <charset val="134"/>
    </font>
    <font>
      <sz val="9"/>
      <color rgb="FF000000"/>
      <name val="黑体"/>
      <family val="3"/>
      <charset val="134"/>
    </font>
    <font>
      <sz val="9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8"/>
      <name val="宋体"/>
      <family val="3"/>
      <charset val="134"/>
    </font>
    <font>
      <b/>
      <sz val="6"/>
      <name val="宋体"/>
      <family val="3"/>
      <charset val="134"/>
    </font>
    <font>
      <sz val="8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6"/>
      <name val="黑体"/>
      <family val="3"/>
      <charset val="134"/>
    </font>
    <font>
      <sz val="8"/>
      <name val="黑体"/>
      <family val="3"/>
      <charset val="134"/>
    </font>
    <font>
      <sz val="8"/>
      <name val="Times New Roman"/>
      <family val="1"/>
    </font>
    <font>
      <b/>
      <sz val="8"/>
      <name val="黑体"/>
      <family val="3"/>
      <charset val="134"/>
    </font>
    <font>
      <sz val="6"/>
      <name val="方正小标宋_GBK"/>
      <family val="4"/>
      <charset val="134"/>
    </font>
    <font>
      <b/>
      <sz val="6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8"/>
      <color indexed="8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0"/>
      <color indexed="8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Times New Roman"/>
      <family val="1"/>
    </font>
    <font>
      <sz val="10"/>
      <name val="Geneva"/>
      <family val="1"/>
    </font>
    <font>
      <sz val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Tahoma"/>
      <family val="2"/>
    </font>
    <font>
      <sz val="12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Helv"/>
      <family val="2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0"/>
      <color indexed="8"/>
      <name val="MS Sans Serif"/>
      <family val="1"/>
    </font>
    <font>
      <sz val="11"/>
      <color indexed="20"/>
      <name val="Tahoma"/>
      <family val="2"/>
    </font>
    <font>
      <b/>
      <i/>
      <sz val="16"/>
      <name val="Helv"/>
      <family val="2"/>
    </font>
    <font>
      <sz val="10"/>
      <color indexed="8"/>
      <name val="Arial"/>
      <family val="2"/>
    </font>
    <font>
      <sz val="12"/>
      <color indexed="20"/>
      <name val="楷体_GB2312"/>
      <family val="3"/>
      <charset val="134"/>
    </font>
    <font>
      <sz val="10"/>
      <name val="MS Sans Serif"/>
      <family val="2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8"/>
      <name val="Arial"/>
      <family val="2"/>
    </font>
    <font>
      <sz val="11"/>
      <name val="ＭＳ Ｐゴシック"/>
      <family val="2"/>
    </font>
    <font>
      <b/>
      <sz val="11"/>
      <color indexed="63"/>
      <name val="宋体"/>
      <family val="3"/>
      <charset val="134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name val="官帕眉"/>
      <charset val="134"/>
    </font>
    <font>
      <sz val="12"/>
      <color indexed="9"/>
      <name val="Helv"/>
      <family val="2"/>
    </font>
    <font>
      <sz val="11"/>
      <color theme="1"/>
      <name val="Tahoma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name val="바탕체"/>
      <family val="3"/>
    </font>
    <font>
      <sz val="12"/>
      <name val="Courier"/>
      <family val="3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方正小标宋_GBK"/>
      <family val="4"/>
      <charset val="134"/>
    </font>
    <font>
      <sz val="9"/>
      <name val="Times New Roman"/>
      <family val="1"/>
    </font>
    <font>
      <sz val="9"/>
      <color indexed="10"/>
      <name val="Times New Roman"/>
      <family val="1"/>
    </font>
    <font>
      <sz val="18"/>
      <color indexed="10"/>
      <name val="方正小标宋_GBK"/>
      <family val="4"/>
      <charset val="134"/>
    </font>
    <font>
      <sz val="9"/>
      <color rgb="FFFF000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1"/>
      <name val="黑体"/>
      <family val="3"/>
      <charset val="134"/>
    </font>
    <font>
      <sz val="9"/>
      <color indexed="8"/>
      <name val="仿宋_GB2312"/>
      <family val="3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113">
    <xf numFmtId="0" fontId="0" fillId="0" borderId="0"/>
    <xf numFmtId="0" fontId="55" fillId="0" borderId="16" applyNumberFormat="0" applyFill="0" applyAlignment="0" applyProtection="0">
      <alignment vertical="center"/>
    </xf>
    <xf numFmtId="0" fontId="53" fillId="0" borderId="0"/>
    <xf numFmtId="0" fontId="5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2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9" fillId="13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27" fillId="0" borderId="0"/>
    <xf numFmtId="0" fontId="27" fillId="1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2" fillId="0" borderId="0"/>
    <xf numFmtId="43" fontId="54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2" fillId="0" borderId="0"/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8" fillId="13" borderId="20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3" fillId="0" borderId="0"/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2" fillId="0" borderId="0"/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2" fillId="0" borderId="0"/>
    <xf numFmtId="0" fontId="61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66" fillId="0" borderId="0"/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86" fontId="66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4" fillId="0" borderId="0"/>
    <xf numFmtId="0" fontId="52" fillId="0" borderId="0"/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3" fillId="0" borderId="0"/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6" fillId="0" borderId="0"/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0" borderId="0">
      <alignment vertical="center"/>
    </xf>
    <xf numFmtId="0" fontId="53" fillId="0" borderId="0"/>
    <xf numFmtId="41" fontId="27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52" fillId="0" borderId="0"/>
    <xf numFmtId="0" fontId="66" fillId="0" borderId="0"/>
    <xf numFmtId="0" fontId="50" fillId="10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4" fillId="0" borderId="0"/>
    <xf numFmtId="0" fontId="53" fillId="0" borderId="0"/>
    <xf numFmtId="0" fontId="61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1" fillId="0" borderId="0"/>
    <xf numFmtId="0" fontId="65" fillId="0" borderId="19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6" fillId="0" borderId="0"/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6" fillId="0" borderId="0"/>
    <xf numFmtId="0" fontId="2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0" borderId="0"/>
    <xf numFmtId="0" fontId="62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4" fillId="0" borderId="0">
      <alignment vertical="center"/>
    </xf>
    <xf numFmtId="0" fontId="71" fillId="0" borderId="0"/>
    <xf numFmtId="0" fontId="68" fillId="13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2" fillId="0" borderId="0"/>
    <xf numFmtId="0" fontId="70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9" fontId="66" fillId="0" borderId="0" applyFont="0" applyFill="0" applyBorder="0" applyAlignment="0" applyProtection="0"/>
    <xf numFmtId="0" fontId="52" fillId="0" borderId="0"/>
    <xf numFmtId="0" fontId="62" fillId="18" borderId="0" applyNumberFormat="0" applyBorder="0" applyAlignment="0" applyProtection="0">
      <alignment vertical="center"/>
    </xf>
    <xf numFmtId="0" fontId="66" fillId="0" borderId="0"/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1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71" fillId="0" borderId="0"/>
    <xf numFmtId="0" fontId="51" fillId="8" borderId="0" applyNumberFormat="0" applyBorder="0" applyAlignment="0" applyProtection="0">
      <alignment vertical="center"/>
    </xf>
    <xf numFmtId="0" fontId="52" fillId="0" borderId="0"/>
    <xf numFmtId="0" fontId="53" fillId="0" borderId="0"/>
    <xf numFmtId="186" fontId="54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3" fillId="0" borderId="0"/>
    <xf numFmtId="0" fontId="50" fillId="7" borderId="0" applyNumberFormat="0" applyBorder="0" applyAlignment="0" applyProtection="0">
      <alignment vertical="center"/>
    </xf>
    <xf numFmtId="0" fontId="53" fillId="0" borderId="0"/>
    <xf numFmtId="0" fontId="62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53" fillId="0" borderId="0"/>
    <xf numFmtId="0" fontId="51" fillId="8" borderId="0" applyNumberFormat="0" applyBorder="0" applyAlignment="0" applyProtection="0">
      <alignment vertical="center"/>
    </xf>
    <xf numFmtId="0" fontId="66" fillId="0" borderId="0"/>
    <xf numFmtId="0" fontId="62" fillId="1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2" fillId="0" borderId="0"/>
    <xf numFmtId="0" fontId="62" fillId="25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53" fillId="0" borderId="0"/>
    <xf numFmtId="0" fontId="62" fillId="1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14" fontId="40" fillId="0" borderId="0">
      <alignment horizontal="center" wrapText="1"/>
      <protection locked="0"/>
    </xf>
    <xf numFmtId="0" fontId="6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3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9" fontId="54" fillId="0" borderId="0" applyFon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4" fillId="28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9" fillId="0" borderId="0"/>
    <xf numFmtId="0" fontId="27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83" fontId="28" fillId="0" borderId="13">
      <alignment vertical="center"/>
      <protection locked="0"/>
    </xf>
    <xf numFmtId="0" fontId="27" fillId="1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4" fillId="0" borderId="0"/>
    <xf numFmtId="9" fontId="71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80" fillId="0" borderId="0"/>
    <xf numFmtId="0" fontId="27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4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4" fillId="0" borderId="0"/>
    <xf numFmtId="0" fontId="27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2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1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83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6" fillId="0" borderId="0"/>
    <xf numFmtId="0" fontId="62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4" fillId="13" borderId="0" applyNumberFormat="0" applyBorder="0" applyAlignment="0" applyProtection="0"/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</xf>
    <xf numFmtId="0" fontId="62" fillId="1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4" fillId="29" borderId="0" applyNumberFormat="0" applyBorder="0" applyAlignment="0" applyProtection="0"/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82" fontId="66" fillId="0" borderId="0" applyFont="0" applyFill="0" applyBorder="0" applyAlignment="0" applyProtection="0"/>
    <xf numFmtId="0" fontId="64" fillId="8" borderId="0" applyNumberFormat="0" applyBorder="0" applyAlignment="0" applyProtection="0"/>
    <xf numFmtId="0" fontId="62" fillId="22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78" fillId="8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1" fillId="0" borderId="0">
      <protection locked="0"/>
    </xf>
    <xf numFmtId="0" fontId="54" fillId="0" borderId="0"/>
    <xf numFmtId="0" fontId="64" fillId="19" borderId="0" applyNumberFormat="0" applyBorder="0" applyAlignment="0" applyProtection="0"/>
    <xf numFmtId="176" fontId="54" fillId="0" borderId="0" applyFont="0" applyFill="0" applyBorder="0" applyAlignment="0" applyProtection="0"/>
    <xf numFmtId="0" fontId="59" fillId="15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64" fillId="10" borderId="0" applyNumberFormat="0" applyBorder="0" applyAlignment="0" applyProtection="0"/>
    <xf numFmtId="0" fontId="64" fillId="30" borderId="0" applyNumberFormat="0" applyBorder="0" applyAlignment="0" applyProtection="0"/>
    <xf numFmtId="0" fontId="54" fillId="0" borderId="0"/>
    <xf numFmtId="0" fontId="64" fillId="2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4" fillId="0" borderId="0"/>
    <xf numFmtId="0" fontId="59" fillId="9" borderId="0" applyNumberFormat="0" applyBorder="0" applyAlignment="0" applyProtection="0"/>
    <xf numFmtId="0" fontId="64" fillId="23" borderId="0" applyNumberFormat="0" applyBorder="0" applyAlignment="0" applyProtection="0"/>
    <xf numFmtId="0" fontId="64" fillId="27" borderId="0" applyNumberFormat="0" applyBorder="0" applyAlignment="0" applyProtection="0"/>
    <xf numFmtId="0" fontId="54" fillId="0" borderId="0"/>
    <xf numFmtId="0" fontId="51" fillId="8" borderId="0" applyNumberFormat="0" applyBorder="0" applyAlignment="0" applyProtection="0">
      <alignment vertical="center"/>
    </xf>
    <xf numFmtId="0" fontId="64" fillId="17" borderId="0" applyNumberFormat="0" applyBorder="0" applyAlignment="0" applyProtection="0"/>
    <xf numFmtId="0" fontId="59" fillId="9" borderId="0" applyNumberFormat="0" applyBorder="0" applyAlignment="0" applyProtection="0"/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4" fillId="31" borderId="0" applyNumberFormat="0" applyBorder="0" applyAlignment="0" applyProtection="0"/>
    <xf numFmtId="0" fontId="54" fillId="0" borderId="0"/>
    <xf numFmtId="0" fontId="64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64" fillId="33" borderId="0" applyNumberFormat="0" applyBorder="0" applyAlignment="0" applyProtection="0"/>
    <xf numFmtId="0" fontId="64" fillId="20" borderId="0" applyNumberFormat="0" applyBorder="0" applyAlignment="0" applyProtection="0"/>
    <xf numFmtId="0" fontId="59" fillId="9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64" fillId="10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64" fillId="21" borderId="0" applyNumberFormat="0" applyBorder="0" applyAlignment="0" applyProtection="0"/>
    <xf numFmtId="0" fontId="59" fillId="9" borderId="0" applyNumberFormat="0" applyBorder="0" applyAlignment="0" applyProtection="0"/>
    <xf numFmtId="0" fontId="59" fillId="29" borderId="0" applyNumberFormat="0" applyBorder="0" applyAlignment="0" applyProtection="0"/>
    <xf numFmtId="0" fontId="64" fillId="24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95" fontId="80" fillId="0" borderId="0" applyFill="0" applyBorder="0" applyAlignment="0"/>
    <xf numFmtId="0" fontId="51" fillId="8" borderId="0" applyNumberFormat="0" applyBorder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3" fillId="0" borderId="0">
      <alignment vertical="center"/>
    </xf>
    <xf numFmtId="41" fontId="66" fillId="0" borderId="0" applyFont="0" applyFill="0" applyBorder="0" applyAlignment="0" applyProtection="0"/>
    <xf numFmtId="0" fontId="86" fillId="0" borderId="0" applyFont="0" applyFill="0" applyBorder="0" applyAlignment="0" applyProtection="0"/>
    <xf numFmtId="198" fontId="14" fillId="0" borderId="0"/>
    <xf numFmtId="179" fontId="66" fillId="0" borderId="0" applyFont="0" applyFill="0" applyBorder="0" applyAlignment="0" applyProtection="0"/>
    <xf numFmtId="0" fontId="87" fillId="13" borderId="24" applyNumberFormat="0" applyAlignment="0" applyProtection="0">
      <alignment vertical="center"/>
    </xf>
    <xf numFmtId="185" fontId="6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7" fontId="14" fillId="0" borderId="0"/>
    <xf numFmtId="0" fontId="54" fillId="0" borderId="0"/>
    <xf numFmtId="0" fontId="88" fillId="0" borderId="0" applyProtection="0"/>
    <xf numFmtId="0" fontId="55" fillId="0" borderId="0" applyNumberFormat="0" applyFill="0" applyBorder="0" applyAlignment="0" applyProtection="0">
      <alignment vertical="center"/>
    </xf>
    <xf numFmtId="192" fontId="14" fillId="0" borderId="0"/>
    <xf numFmtId="0" fontId="67" fillId="0" borderId="0" applyNumberFormat="0" applyFill="0" applyBorder="0" applyAlignment="0" applyProtection="0">
      <alignment vertical="center"/>
    </xf>
    <xf numFmtId="0" fontId="66" fillId="0" borderId="0"/>
    <xf numFmtId="2" fontId="88" fillId="0" borderId="0" applyProtection="0"/>
    <xf numFmtId="0" fontId="66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38" fontId="89" fillId="13" borderId="0" applyNumberFormat="0" applyBorder="0" applyAlignment="0" applyProtection="0"/>
    <xf numFmtId="0" fontId="62" fillId="20" borderId="0" applyNumberFormat="0" applyBorder="0" applyAlignment="0" applyProtection="0">
      <alignment vertical="center"/>
    </xf>
    <xf numFmtId="0" fontId="90" fillId="0" borderId="25" applyNumberFormat="0" applyAlignment="0" applyProtection="0">
      <alignment horizontal="left" vertical="center"/>
    </xf>
    <xf numFmtId="0" fontId="62" fillId="20" borderId="0" applyNumberFormat="0" applyBorder="0" applyAlignment="0" applyProtection="0">
      <alignment vertical="center"/>
    </xf>
    <xf numFmtId="0" fontId="90" fillId="0" borderId="11">
      <alignment horizontal="left" vertical="center"/>
    </xf>
    <xf numFmtId="0" fontId="90" fillId="0" borderId="11">
      <alignment horizontal="left" vertical="center"/>
    </xf>
    <xf numFmtId="0" fontId="57" fillId="11" borderId="0" applyNumberFormat="0" applyBorder="0" applyAlignment="0" applyProtection="0">
      <alignment vertical="center"/>
    </xf>
    <xf numFmtId="0" fontId="90" fillId="0" borderId="11">
      <alignment horizontal="left" vertical="center"/>
    </xf>
    <xf numFmtId="0" fontId="7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5" fillId="0" borderId="0" applyProtection="0"/>
    <xf numFmtId="0" fontId="90" fillId="0" borderId="0" applyProtection="0"/>
    <xf numFmtId="0" fontId="73" fillId="9" borderId="20" applyNumberFormat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4" fillId="0" borderId="0"/>
    <xf numFmtId="10" fontId="89" fillId="6" borderId="13" applyNumberFormat="0" applyBorder="0" applyAlignment="0" applyProtection="0"/>
    <xf numFmtId="0" fontId="54" fillId="0" borderId="0">
      <alignment vertical="center"/>
    </xf>
    <xf numFmtId="10" fontId="89" fillId="6" borderId="13" applyNumberFormat="0" applyBorder="0" applyAlignment="0" applyProtection="0"/>
    <xf numFmtId="197" fontId="91" fillId="35" borderId="0"/>
    <xf numFmtId="0" fontId="50" fillId="7" borderId="0" applyNumberFormat="0" applyBorder="0" applyAlignment="0" applyProtection="0">
      <alignment vertical="center"/>
    </xf>
    <xf numFmtId="9" fontId="92" fillId="0" borderId="0" applyFont="0" applyFill="0" applyBorder="0" applyAlignment="0" applyProtection="0"/>
    <xf numFmtId="0" fontId="63" fillId="0" borderId="18" applyNumberFormat="0" applyFill="0" applyAlignment="0" applyProtection="0">
      <alignment vertical="center"/>
    </xf>
    <xf numFmtId="197" fontId="93" fillId="36" borderId="0"/>
    <xf numFmtId="38" fontId="82" fillId="0" borderId="0" applyFont="0" applyFill="0" applyBorder="0" applyAlignment="0" applyProtection="0"/>
    <xf numFmtId="0" fontId="54" fillId="0" borderId="0"/>
    <xf numFmtId="40" fontId="82" fillId="0" borderId="0" applyFont="0" applyFill="0" applyBorder="0" applyAlignment="0" applyProtection="0"/>
    <xf numFmtId="179" fontId="54" fillId="0" borderId="0" applyFont="0" applyFill="0" applyBorder="0" applyAlignment="0" applyProtection="0">
      <alignment vertical="center"/>
    </xf>
    <xf numFmtId="189" fontId="6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66" fillId="0" borderId="0" applyFont="0" applyFill="0" applyBorder="0" applyAlignment="0" applyProtection="0"/>
    <xf numFmtId="202" fontId="82" fillId="0" borderId="0" applyFont="0" applyFill="0" applyBorder="0" applyAlignment="0" applyProtection="0"/>
    <xf numFmtId="194" fontId="82" fillId="0" borderId="0" applyFont="0" applyFill="0" applyBorder="0" applyAlignment="0" applyProtection="0"/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201" fontId="66" fillId="0" borderId="0" applyFont="0" applyFill="0" applyBorder="0" applyAlignment="0" applyProtection="0"/>
    <xf numFmtId="189" fontId="66" fillId="0" borderId="0" applyFont="0" applyFill="0" applyBorder="0" applyAlignment="0" applyProtection="0"/>
    <xf numFmtId="0" fontId="7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4" fillId="0" borderId="0"/>
    <xf numFmtId="37" fontId="95" fillId="0" borderId="0"/>
    <xf numFmtId="37" fontId="95" fillId="0" borderId="0"/>
    <xf numFmtId="37" fontId="95" fillId="0" borderId="0"/>
    <xf numFmtId="0" fontId="50" fillId="7" borderId="0" applyNumberFormat="0" applyBorder="0" applyAlignment="0" applyProtection="0">
      <alignment vertical="center"/>
    </xf>
    <xf numFmtId="0" fontId="91" fillId="0" borderId="0"/>
    <xf numFmtId="0" fontId="3" fillId="0" borderId="0">
      <alignment vertical="center"/>
    </xf>
    <xf numFmtId="0" fontId="71" fillId="0" borderId="0"/>
    <xf numFmtId="0" fontId="21" fillId="29" borderId="23" applyNumberFormat="0" applyFont="0" applyAlignment="0" applyProtection="0">
      <alignment vertical="center"/>
    </xf>
    <xf numFmtId="0" fontId="54" fillId="0" borderId="0"/>
    <xf numFmtId="0" fontId="87" fillId="13" borderId="24" applyNumberFormat="0" applyAlignment="0" applyProtection="0">
      <alignment vertical="center"/>
    </xf>
    <xf numFmtId="10" fontId="66" fillId="0" borderId="0" applyFont="0" applyFill="0" applyBorder="0" applyAlignment="0" applyProtection="0"/>
    <xf numFmtId="13" fontId="66" fillId="0" borderId="0" applyFont="0" applyFill="0" applyProtection="0"/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96" fillId="0" borderId="26">
      <alignment horizontal="center"/>
    </xf>
    <xf numFmtId="3" fontId="82" fillId="0" borderId="0" applyFont="0" applyFill="0" applyBorder="0" applyAlignment="0" applyProtection="0"/>
    <xf numFmtId="0" fontId="82" fillId="37" borderId="0" applyNumberFormat="0" applyFont="0" applyBorder="0" applyAlignment="0" applyProtection="0"/>
    <xf numFmtId="0" fontId="97" fillId="0" borderId="0" applyNumberFormat="0" applyFill="0" applyBorder="0" applyAlignment="0" applyProtection="0"/>
    <xf numFmtId="0" fontId="98" fillId="38" borderId="5">
      <protection locked="0"/>
    </xf>
    <xf numFmtId="0" fontId="50" fillId="7" borderId="0" applyNumberFormat="0" applyBorder="0" applyAlignment="0" applyProtection="0">
      <alignment vertical="center"/>
    </xf>
    <xf numFmtId="0" fontId="77" fillId="0" borderId="0"/>
    <xf numFmtId="0" fontId="56" fillId="7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98" fillId="38" borderId="5">
      <protection locked="0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8" fillId="38" borderId="5">
      <protection locked="0"/>
    </xf>
    <xf numFmtId="0" fontId="6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88" fillId="0" borderId="27" applyProtection="0"/>
    <xf numFmtId="0" fontId="54" fillId="0" borderId="0"/>
    <xf numFmtId="0" fontId="54" fillId="0" borderId="0"/>
    <xf numFmtId="0" fontId="28" fillId="0" borderId="13">
      <alignment horizontal="distributed" vertical="center" wrapText="1"/>
    </xf>
    <xf numFmtId="0" fontId="88" fillId="0" borderId="27" applyProtection="0"/>
    <xf numFmtId="0" fontId="29" fillId="0" borderId="17" applyNumberFormat="0" applyFill="0" applyAlignment="0" applyProtection="0">
      <alignment vertical="center"/>
    </xf>
    <xf numFmtId="0" fontId="88" fillId="0" borderId="27" applyProtection="0"/>
    <xf numFmtId="0" fontId="61" fillId="0" borderId="0" applyNumberForma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" fontId="28" fillId="0" borderId="13">
      <alignment vertical="center"/>
      <protection locked="0"/>
    </xf>
    <xf numFmtId="203" fontId="66" fillId="0" borderId="0" applyFont="0" applyFill="0" applyBorder="0" applyAlignment="0" applyProtection="0"/>
    <xf numFmtId="176" fontId="54" fillId="0" borderId="0" applyFont="0" applyFill="0" applyBorder="0" applyAlignment="0" applyProtection="0"/>
    <xf numFmtId="0" fontId="66" fillId="0" borderId="9" applyNumberFormat="0" applyFill="0" applyProtection="0">
      <alignment horizontal="right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4" fillId="0" borderId="0">
      <alignment vertical="center"/>
    </xf>
    <xf numFmtId="0" fontId="72" fillId="0" borderId="22" applyNumberFormat="0" applyFill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54" fillId="0" borderId="0">
      <alignment vertical="center"/>
    </xf>
    <xf numFmtId="0" fontId="72" fillId="0" borderId="22" applyNumberFormat="0" applyFill="0" applyAlignment="0" applyProtection="0">
      <alignment vertical="center"/>
    </xf>
    <xf numFmtId="0" fontId="54" fillId="0" borderId="0"/>
    <xf numFmtId="0" fontId="72" fillId="0" borderId="22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75" fillId="39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84" fillId="40" borderId="0" applyNumberFormat="0" applyBorder="0" applyAlignment="0" applyProtection="0"/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55" fillId="0" borderId="16" applyNumberFormat="0" applyFill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9" fillId="0" borderId="0">
      <alignment horizontal="centerContinuous"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0"/>
    <xf numFmtId="0" fontId="60" fillId="0" borderId="0" applyNumberFormat="0" applyFill="0" applyBorder="0" applyAlignment="0" applyProtection="0">
      <alignment vertical="center"/>
    </xf>
    <xf numFmtId="0" fontId="54" fillId="0" borderId="0"/>
    <xf numFmtId="0" fontId="60" fillId="0" borderId="0" applyNumberFormat="0" applyFill="0" applyBorder="0" applyAlignment="0" applyProtection="0">
      <alignment vertical="center"/>
    </xf>
    <xf numFmtId="0" fontId="54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00" fillId="0" borderId="9" applyNumberFormat="0" applyFill="0" applyProtection="0">
      <alignment horizontal="center"/>
    </xf>
    <xf numFmtId="0" fontId="28" fillId="0" borderId="13">
      <alignment horizontal="distributed" vertical="center" wrapText="1"/>
    </xf>
    <xf numFmtId="0" fontId="54" fillId="0" borderId="0"/>
    <xf numFmtId="0" fontId="28" fillId="0" borderId="13">
      <alignment horizontal="distributed" vertical="center" wrapText="1"/>
    </xf>
    <xf numFmtId="0" fontId="28" fillId="0" borderId="13">
      <alignment horizontal="distributed" vertical="center" wrapText="1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0" borderId="13">
      <alignment horizontal="distributed" vertical="center" wrapText="1"/>
    </xf>
    <xf numFmtId="0" fontId="28" fillId="0" borderId="13">
      <alignment horizontal="distributed" vertical="center" wrapText="1"/>
    </xf>
    <xf numFmtId="0" fontId="61" fillId="0" borderId="0" applyNumberFormat="0" applyFill="0" applyBorder="0" applyAlignment="0" applyProtection="0">
      <alignment vertical="center"/>
    </xf>
    <xf numFmtId="0" fontId="28" fillId="0" borderId="13">
      <alignment horizontal="distributed" vertical="center" wrapText="1"/>
    </xf>
    <xf numFmtId="0" fontId="51" fillId="8" borderId="0" applyNumberFormat="0" applyBorder="0" applyAlignment="0" applyProtection="0">
      <alignment vertical="center"/>
    </xf>
    <xf numFmtId="0" fontId="74" fillId="0" borderId="8" applyNumberFormat="0" applyFill="0" applyProtection="0">
      <alignment horizont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7" fillId="11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4" fillId="41" borderId="0" applyNumberFormat="0" applyBorder="0" applyAlignment="0" applyProtection="0"/>
    <xf numFmtId="0" fontId="62" fillId="4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7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76" fillId="8" borderId="0" applyNumberFormat="0" applyBorder="0" applyAlignment="0" applyProtection="0">
      <alignment vertical="center"/>
    </xf>
    <xf numFmtId="0" fontId="84" fillId="40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3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84" fillId="40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39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8" fillId="0" borderId="0"/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4" fillId="0" borderId="0"/>
    <xf numFmtId="0" fontId="51" fillId="11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84" fillId="40" borderId="0" applyNumberFormat="0" applyBorder="0" applyAlignment="0" applyProtection="0"/>
    <xf numFmtId="179" fontId="54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84" fillId="40" borderId="0" applyNumberFormat="0" applyBorder="0" applyAlignment="0" applyProtection="0"/>
    <xf numFmtId="0" fontId="83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03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84" fillId="40" borderId="0" applyNumberFormat="0" applyBorder="0" applyAlignment="0" applyProtection="0"/>
    <xf numFmtId="0" fontId="8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" fontId="66" fillId="0" borderId="8" applyFill="0" applyProtection="0">
      <alignment horizont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8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0" borderId="0"/>
    <xf numFmtId="0" fontId="8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75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/>
    <xf numFmtId="0" fontId="62" fillId="14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5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75" fillId="7" borderId="0" applyNumberForma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>
      <alignment vertical="center"/>
    </xf>
    <xf numFmtId="0" fontId="54" fillId="0" borderId="0"/>
    <xf numFmtId="0" fontId="69" fillId="23" borderId="21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3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62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8" fillId="0" borderId="0"/>
    <xf numFmtId="0" fontId="50" fillId="7" borderId="0" applyNumberFormat="0" applyBorder="0" applyAlignment="0" applyProtection="0">
      <alignment vertical="center"/>
    </xf>
    <xf numFmtId="0" fontId="58" fillId="0" borderId="0"/>
    <xf numFmtId="0" fontId="50" fillId="7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58" fillId="0" borderId="0"/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43" fontId="54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54" fillId="0" borderId="0"/>
    <xf numFmtId="0" fontId="62" fillId="26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1" fillId="0" borderId="0"/>
    <xf numFmtId="0" fontId="21" fillId="0" borderId="0"/>
    <xf numFmtId="0" fontId="58" fillId="0" borderId="0"/>
    <xf numFmtId="0" fontId="58" fillId="0" borderId="0"/>
    <xf numFmtId="0" fontId="21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8" fillId="0" borderId="0">
      <alignment vertical="center"/>
    </xf>
    <xf numFmtId="199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4" fillId="0" borderId="0"/>
    <xf numFmtId="0" fontId="54" fillId="0" borderId="0"/>
    <xf numFmtId="0" fontId="3" fillId="0" borderId="0">
      <alignment vertical="center"/>
    </xf>
    <xf numFmtId="0" fontId="54" fillId="0" borderId="0"/>
    <xf numFmtId="0" fontId="3" fillId="0" borderId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66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8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21" fillId="0" borderId="0"/>
    <xf numFmtId="0" fontId="54" fillId="0" borderId="0"/>
    <xf numFmtId="0" fontId="27" fillId="0" borderId="0">
      <alignment vertical="center"/>
    </xf>
    <xf numFmtId="0" fontId="54" fillId="0" borderId="0">
      <alignment vertical="center"/>
    </xf>
    <xf numFmtId="0" fontId="101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101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87" fillId="13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27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3" fillId="0" borderId="0">
      <alignment vertical="center"/>
    </xf>
    <xf numFmtId="0" fontId="7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29" borderId="23" applyNumberFormat="0" applyFont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1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8" fillId="0" borderId="0">
      <alignment vertical="center"/>
    </xf>
    <xf numFmtId="0" fontId="54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0" fillId="10" borderId="0" applyNumberFormat="0" applyBorder="0" applyAlignment="0" applyProtection="0">
      <alignment vertical="center"/>
    </xf>
    <xf numFmtId="0" fontId="54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176" fontId="54" fillId="0" borderId="0" applyFont="0" applyFill="0" applyBorder="0" applyAlignment="0" applyProtection="0"/>
    <xf numFmtId="0" fontId="75" fillId="39" borderId="0" applyNumberFormat="0" applyBorder="0" applyAlignment="0" applyProtection="0"/>
    <xf numFmtId="0" fontId="75" fillId="10" borderId="0" applyNumberFormat="0" applyBorder="0" applyAlignment="0" applyProtection="0">
      <alignment vertical="center"/>
    </xf>
    <xf numFmtId="178" fontId="52" fillId="0" borderId="0" applyFont="0" applyFill="0" applyBorder="0" applyAlignment="0" applyProtection="0"/>
    <xf numFmtId="0" fontId="75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75" fillId="39" borderId="0" applyNumberFormat="0" applyBorder="0" applyAlignment="0" applyProtection="0"/>
    <xf numFmtId="0" fontId="69" fillId="23" borderId="21" applyNumberForma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75" fillId="39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75" fillId="39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39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91" fontId="52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74" fillId="0" borderId="8" applyNumberFormat="0" applyFill="0" applyProtection="0">
      <alignment horizontal="left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" fontId="28" fillId="0" borderId="13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4" fillId="0" borderId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83" fontId="28" fillId="0" borderId="13">
      <alignment vertical="center"/>
      <protection locked="0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9" fontId="54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29" fillId="0" borderId="17" applyNumberFormat="0" applyFill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41" fontId="66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83" fontId="28" fillId="0" borderId="13">
      <alignment vertical="center"/>
      <protection locked="0"/>
    </xf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14" fillId="0" borderId="0"/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8" fillId="13" borderId="20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0" fontId="69" fillId="23" borderId="21" applyNumberFormat="0" applyAlignment="0" applyProtection="0">
      <alignment vertical="center"/>
    </xf>
    <xf numFmtId="183" fontId="28" fillId="0" borderId="13">
      <alignment vertical="center"/>
      <protection locked="0"/>
    </xf>
    <xf numFmtId="0" fontId="69" fillId="23" borderId="21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196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1" fontId="6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179" fontId="54" fillId="0" borderId="0" applyFont="0" applyFill="0" applyBorder="0" applyAlignment="0" applyProtection="0">
      <alignment vertical="center"/>
    </xf>
    <xf numFmtId="20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92" fillId="0" borderId="0"/>
    <xf numFmtId="0" fontId="108" fillId="43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6" fillId="0" borderId="9" applyNumberFormat="0" applyFill="0" applyProtection="0">
      <alignment horizontal="left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190" fontId="66" fillId="0" borderId="8" applyFill="0" applyProtection="0">
      <alignment horizontal="right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87" fillId="13" borderId="24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0" fontId="73" fillId="9" borderId="20" applyNumberFormat="0" applyAlignment="0" applyProtection="0">
      <alignment vertical="center"/>
    </xf>
    <xf numFmtId="1" fontId="28" fillId="0" borderId="13">
      <alignment vertical="center"/>
      <protection locked="0"/>
    </xf>
    <xf numFmtId="1" fontId="28" fillId="0" borderId="13">
      <alignment vertical="center"/>
      <protection locked="0"/>
    </xf>
    <xf numFmtId="1" fontId="28" fillId="0" borderId="13">
      <alignment vertical="center"/>
      <protection locked="0"/>
    </xf>
    <xf numFmtId="1" fontId="28" fillId="0" borderId="13">
      <alignment vertical="center"/>
      <protection locked="0"/>
    </xf>
    <xf numFmtId="1" fontId="28" fillId="0" borderId="13">
      <alignment vertical="center"/>
      <protection locked="0"/>
    </xf>
    <xf numFmtId="183" fontId="28" fillId="0" borderId="13">
      <alignment vertical="center"/>
      <protection locked="0"/>
    </xf>
    <xf numFmtId="183" fontId="28" fillId="0" borderId="13">
      <alignment vertical="center"/>
      <protection locked="0"/>
    </xf>
    <xf numFmtId="183" fontId="28" fillId="0" borderId="13">
      <alignment vertical="center"/>
      <protection locked="0"/>
    </xf>
    <xf numFmtId="0" fontId="66" fillId="0" borderId="0"/>
    <xf numFmtId="0" fontId="82" fillId="0" borderId="0"/>
    <xf numFmtId="0" fontId="62" fillId="26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3" fillId="46" borderId="15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0" fontId="54" fillId="29" borderId="23" applyNumberFormat="0" applyFont="0" applyAlignment="0" applyProtection="0">
      <alignment vertical="center"/>
    </xf>
    <xf numFmtId="40" fontId="86" fillId="0" borderId="0" applyFont="0" applyFill="0" applyBorder="0" applyAlignment="0" applyProtection="0"/>
    <xf numFmtId="0" fontId="115" fillId="0" borderId="0">
      <alignment vertical="center"/>
    </xf>
  </cellStyleXfs>
  <cellXfs count="446">
    <xf numFmtId="0" fontId="0" fillId="0" borderId="0" xfId="0"/>
    <xf numFmtId="0" fontId="1" fillId="0" borderId="0" xfId="2405" applyFont="1" applyFill="1" applyBorder="1" applyAlignment="1">
      <alignment vertical="center"/>
    </xf>
    <xf numFmtId="0" fontId="2" fillId="0" borderId="0" xfId="2405" applyFont="1" applyFill="1" applyBorder="1" applyAlignment="1">
      <alignment vertical="center"/>
    </xf>
    <xf numFmtId="0" fontId="13" fillId="0" borderId="13" xfId="2405" applyFont="1" applyFill="1" applyBorder="1" applyAlignment="1">
      <alignment vertical="center" wrapText="1"/>
    </xf>
    <xf numFmtId="0" fontId="10" fillId="0" borderId="13" xfId="2405" applyFont="1" applyFill="1" applyBorder="1" applyAlignment="1">
      <alignment vertical="center" wrapText="1"/>
    </xf>
    <xf numFmtId="0" fontId="10" fillId="2" borderId="13" xfId="2405" applyFont="1" applyFill="1" applyBorder="1" applyAlignment="1">
      <alignment vertical="center" wrapText="1"/>
    </xf>
    <xf numFmtId="0" fontId="10" fillId="0" borderId="12" xfId="2405" applyFont="1" applyFill="1" applyBorder="1" applyAlignment="1">
      <alignment horizontal="center" vertical="center" wrapText="1"/>
    </xf>
    <xf numFmtId="0" fontId="11" fillId="0" borderId="12" xfId="2405" applyFont="1" applyFill="1" applyBorder="1" applyAlignment="1">
      <alignment horizontal="center" vertical="center" wrapText="1"/>
    </xf>
    <xf numFmtId="0" fontId="10" fillId="4" borderId="13" xfId="2405" applyFont="1" applyFill="1" applyBorder="1" applyAlignment="1">
      <alignment vertical="center" wrapText="1"/>
    </xf>
    <xf numFmtId="0" fontId="10" fillId="0" borderId="12" xfId="2405" applyFont="1" applyFill="1" applyBorder="1" applyAlignment="1">
      <alignment horizontal="center" vertical="center"/>
    </xf>
    <xf numFmtId="0" fontId="10" fillId="0" borderId="13" xfId="2405" applyFont="1" applyFill="1" applyBorder="1" applyAlignment="1">
      <alignment vertical="center"/>
    </xf>
    <xf numFmtId="0" fontId="10" fillId="0" borderId="0" xfId="2405" applyFont="1" applyFill="1" applyBorder="1" applyAlignment="1">
      <alignment horizontal="center" vertical="center" wrapText="1"/>
    </xf>
    <xf numFmtId="0" fontId="3" fillId="0" borderId="13" xfId="2405" applyFont="1" applyFill="1" applyBorder="1" applyAlignment="1">
      <alignment horizontal="center" vertical="center"/>
    </xf>
    <xf numFmtId="0" fontId="11" fillId="0" borderId="13" xfId="2405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5" fillId="6" borderId="13" xfId="2407" applyFont="1" applyFill="1" applyBorder="1" applyAlignment="1">
      <alignment horizontal="center" vertical="center" wrapText="1"/>
    </xf>
    <xf numFmtId="188" fontId="9" fillId="6" borderId="13" xfId="1969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188" fontId="24" fillId="0" borderId="13" xfId="0" applyNumberFormat="1" applyFont="1" applyFill="1" applyBorder="1" applyAlignment="1">
      <alignment horizontal="center" vertical="center"/>
    </xf>
    <xf numFmtId="0" fontId="24" fillId="6" borderId="13" xfId="2407" applyFont="1" applyFill="1" applyBorder="1" applyAlignment="1">
      <alignment horizontal="center" vertical="center" wrapText="1"/>
    </xf>
    <xf numFmtId="188" fontId="25" fillId="0" borderId="13" xfId="0" applyNumberFormat="1" applyFont="1" applyFill="1" applyBorder="1" applyAlignment="1">
      <alignment horizontal="center" vertical="center"/>
    </xf>
    <xf numFmtId="0" fontId="32" fillId="6" borderId="13" xfId="2408" applyFont="1" applyFill="1" applyBorder="1" applyAlignment="1">
      <alignment horizontal="center" vertical="center" wrapText="1"/>
    </xf>
    <xf numFmtId="188" fontId="9" fillId="6" borderId="13" xfId="2407" applyNumberFormat="1" applyFont="1" applyFill="1" applyBorder="1" applyAlignment="1">
      <alignment horizontal="center" vertical="center" wrapText="1"/>
    </xf>
    <xf numFmtId="0" fontId="26" fillId="6" borderId="13" xfId="2407" applyFont="1" applyFill="1" applyBorder="1" applyAlignment="1">
      <alignment horizontal="center" vertical="center" wrapText="1"/>
    </xf>
    <xf numFmtId="0" fontId="33" fillId="6" borderId="13" xfId="2407" applyFont="1" applyFill="1" applyBorder="1" applyAlignment="1">
      <alignment horizontal="center" vertical="center" wrapText="1"/>
    </xf>
    <xf numFmtId="0" fontId="34" fillId="0" borderId="0" xfId="0" applyFont="1"/>
    <xf numFmtId="205" fontId="34" fillId="0" borderId="0" xfId="0" applyNumberFormat="1" applyFont="1" applyAlignment="1">
      <alignment horizontal="center" wrapText="1"/>
    </xf>
    <xf numFmtId="0" fontId="22" fillId="0" borderId="0" xfId="0" applyFont="1"/>
    <xf numFmtId="0" fontId="34" fillId="2" borderId="0" xfId="0" applyFont="1" applyFill="1"/>
    <xf numFmtId="0" fontId="35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84" fontId="21" fillId="2" borderId="0" xfId="0" applyNumberFormat="1" applyFont="1" applyFill="1"/>
    <xf numFmtId="199" fontId="34" fillId="2" borderId="0" xfId="0" applyNumberFormat="1" applyFont="1" applyFill="1"/>
    <xf numFmtId="0" fontId="21" fillId="2" borderId="0" xfId="0" applyFont="1" applyFill="1"/>
    <xf numFmtId="0" fontId="7" fillId="0" borderId="0" xfId="0" applyFont="1" applyFill="1" applyAlignment="1">
      <alignment vertical="center" wrapText="1"/>
    </xf>
    <xf numFmtId="204" fontId="36" fillId="2" borderId="0" xfId="0" applyNumberFormat="1" applyFont="1" applyFill="1" applyAlignment="1">
      <alignment vertical="center"/>
    </xf>
    <xf numFmtId="204" fontId="36" fillId="0" borderId="0" xfId="0" applyNumberFormat="1" applyFont="1" applyFill="1" applyAlignment="1">
      <alignment vertical="center"/>
    </xf>
    <xf numFmtId="187" fontId="38" fillId="0" borderId="0" xfId="0" applyNumberFormat="1" applyFont="1" applyFill="1" applyBorder="1" applyAlignment="1">
      <alignment horizontal="center" vertical="center" wrapText="1"/>
    </xf>
    <xf numFmtId="204" fontId="36" fillId="2" borderId="0" xfId="0" applyNumberFormat="1" applyFont="1" applyFill="1" applyBorder="1" applyAlignment="1">
      <alignment horizontal="center" vertical="center" wrapText="1"/>
    </xf>
    <xf numFmtId="204" fontId="36" fillId="0" borderId="0" xfId="0" applyNumberFormat="1" applyFont="1" applyFill="1" applyBorder="1" applyAlignment="1">
      <alignment horizontal="center" vertical="center" wrapText="1"/>
    </xf>
    <xf numFmtId="204" fontId="40" fillId="2" borderId="13" xfId="0" applyNumberFormat="1" applyFont="1" applyFill="1" applyBorder="1" applyAlignment="1">
      <alignment horizontal="center" vertical="center"/>
    </xf>
    <xf numFmtId="188" fontId="40" fillId="2" borderId="13" xfId="0" applyNumberFormat="1" applyFont="1" applyFill="1" applyBorder="1" applyAlignment="1">
      <alignment horizontal="center" vertical="center"/>
    </xf>
    <xf numFmtId="0" fontId="30" fillId="0" borderId="13" xfId="1907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180" fontId="0" fillId="0" borderId="0" xfId="0" applyNumberFormat="1"/>
    <xf numFmtId="9" fontId="0" fillId="0" borderId="0" xfId="0" applyNumberFormat="1"/>
    <xf numFmtId="205" fontId="5" fillId="0" borderId="0" xfId="0" applyNumberFormat="1" applyFont="1" applyFill="1" applyAlignment="1">
      <alignment horizontal="center" vertical="center"/>
    </xf>
    <xf numFmtId="205" fontId="5" fillId="2" borderId="0" xfId="0" applyNumberFormat="1" applyFont="1" applyFill="1" applyAlignment="1">
      <alignment horizontal="center" vertical="center"/>
    </xf>
    <xf numFmtId="206" fontId="40" fillId="2" borderId="13" xfId="0" applyNumberFormat="1" applyFont="1" applyFill="1" applyBorder="1" applyAlignment="1">
      <alignment horizontal="center" vertical="center"/>
    </xf>
    <xf numFmtId="0" fontId="34" fillId="0" borderId="13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41" fillId="0" borderId="13" xfId="133" applyFont="1" applyFill="1" applyBorder="1" applyAlignment="1">
      <alignment vertical="center" wrapText="1"/>
    </xf>
    <xf numFmtId="0" fontId="39" fillId="0" borderId="13" xfId="133" applyFont="1" applyFill="1" applyBorder="1" applyAlignment="1">
      <alignment vertical="center" wrapText="1"/>
    </xf>
    <xf numFmtId="0" fontId="39" fillId="2" borderId="13" xfId="133" applyFont="1" applyFill="1" applyBorder="1" applyAlignment="1">
      <alignment vertical="center" wrapText="1"/>
    </xf>
    <xf numFmtId="188" fontId="22" fillId="2" borderId="13" xfId="0" applyNumberFormat="1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39" fillId="2" borderId="13" xfId="133" applyFont="1" applyFill="1" applyBorder="1" applyAlignment="1">
      <alignment horizontal="center" vertical="center" wrapText="1"/>
    </xf>
    <xf numFmtId="188" fontId="39" fillId="2" borderId="13" xfId="133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187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205" fontId="16" fillId="0" borderId="13" xfId="1907" applyNumberFormat="1" applyFont="1" applyFill="1" applyBorder="1" applyAlignment="1">
      <alignment horizontal="center" vertical="center" wrapText="1"/>
    </xf>
    <xf numFmtId="187" fontId="48" fillId="0" borderId="13" xfId="133" applyNumberFormat="1" applyFont="1" applyFill="1" applyBorder="1" applyAlignment="1">
      <alignment horizontal="center" vertical="center" wrapText="1"/>
    </xf>
    <xf numFmtId="205" fontId="30" fillId="0" borderId="13" xfId="133" applyNumberFormat="1" applyFont="1" applyFill="1" applyBorder="1" applyAlignment="1">
      <alignment horizontal="center" vertical="center" wrapText="1"/>
    </xf>
    <xf numFmtId="187" fontId="30" fillId="0" borderId="13" xfId="911" applyNumberFormat="1" applyFont="1" applyFill="1" applyBorder="1" applyAlignment="1">
      <alignment horizontal="center" vertical="center"/>
    </xf>
    <xf numFmtId="205" fontId="16" fillId="0" borderId="13" xfId="1880" applyNumberFormat="1" applyFont="1" applyBorder="1" applyAlignment="1">
      <alignment horizontal="center" vertical="center" wrapText="1"/>
    </xf>
    <xf numFmtId="187" fontId="49" fillId="0" borderId="13" xfId="2405" applyNumberFormat="1" applyFont="1" applyFill="1" applyBorder="1" applyAlignment="1">
      <alignment horizontal="center" vertical="center" wrapText="1"/>
    </xf>
    <xf numFmtId="187" fontId="30" fillId="0" borderId="13" xfId="0" applyNumberFormat="1" applyFont="1" applyBorder="1" applyAlignment="1">
      <alignment horizontal="center" vertical="center"/>
    </xf>
    <xf numFmtId="205" fontId="30" fillId="0" borderId="13" xfId="911" applyNumberFormat="1" applyFont="1" applyFill="1" applyBorder="1" applyAlignment="1">
      <alignment horizontal="center" vertical="center" wrapText="1"/>
    </xf>
    <xf numFmtId="187" fontId="48" fillId="0" borderId="13" xfId="911" applyNumberFormat="1" applyFont="1" applyFill="1" applyBorder="1" applyAlignment="1">
      <alignment horizontal="center" vertical="center"/>
    </xf>
    <xf numFmtId="187" fontId="48" fillId="0" borderId="13" xfId="0" applyNumberFormat="1" applyFont="1" applyBorder="1" applyAlignment="1">
      <alignment horizontal="center" vertical="center"/>
    </xf>
    <xf numFmtId="0" fontId="48" fillId="0" borderId="13" xfId="1907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0" fillId="0" borderId="13" xfId="1907" applyFont="1" applyFill="1" applyBorder="1" applyAlignment="1">
      <alignment horizontal="center" vertical="center" wrapText="1"/>
    </xf>
    <xf numFmtId="205" fontId="30" fillId="0" borderId="13" xfId="0" applyNumberFormat="1" applyFont="1" applyFill="1" applyBorder="1" applyAlignment="1">
      <alignment horizontal="center" vertical="center" wrapText="1"/>
    </xf>
    <xf numFmtId="0" fontId="30" fillId="0" borderId="13" xfId="2405" applyFont="1" applyFill="1" applyBorder="1" applyAlignment="1">
      <alignment horizontal="center" vertical="center" wrapText="1"/>
    </xf>
    <xf numFmtId="187" fontId="30" fillId="0" borderId="13" xfId="2405" applyNumberFormat="1" applyFont="1" applyFill="1" applyBorder="1" applyAlignment="1">
      <alignment horizontal="center" vertical="center" wrapText="1"/>
    </xf>
    <xf numFmtId="0" fontId="30" fillId="0" borderId="13" xfId="2405" applyFont="1" applyFill="1" applyBorder="1" applyAlignment="1">
      <alignment horizontal="left" vertical="center" wrapText="1"/>
    </xf>
    <xf numFmtId="187" fontId="30" fillId="0" borderId="13" xfId="1969" applyNumberFormat="1" applyFont="1" applyFill="1" applyBorder="1" applyAlignment="1">
      <alignment horizontal="center" vertical="center" wrapText="1"/>
    </xf>
    <xf numFmtId="187" fontId="30" fillId="0" borderId="13" xfId="1969" applyNumberFormat="1" applyFont="1" applyFill="1" applyBorder="1" applyAlignment="1">
      <alignment horizontal="center" vertical="center"/>
    </xf>
    <xf numFmtId="0" fontId="31" fillId="0" borderId="13" xfId="2405" applyFont="1" applyFill="1" applyBorder="1" applyAlignment="1">
      <alignment horizontal="center" vertical="center" wrapText="1"/>
    </xf>
    <xf numFmtId="187" fontId="31" fillId="0" borderId="13" xfId="2405" applyNumberFormat="1" applyFont="1" applyFill="1" applyBorder="1" applyAlignment="1">
      <alignment horizontal="center" vertical="center" wrapText="1"/>
    </xf>
    <xf numFmtId="0" fontId="30" fillId="0" borderId="13" xfId="1907" applyFont="1" applyFill="1" applyBorder="1" applyAlignment="1">
      <alignment horizontal="left" vertical="center"/>
    </xf>
    <xf numFmtId="0" fontId="30" fillId="0" borderId="13" xfId="2405" applyFont="1" applyFill="1" applyBorder="1" applyAlignment="1">
      <alignment horizontal="center" vertical="center"/>
    </xf>
    <xf numFmtId="187" fontId="30" fillId="0" borderId="13" xfId="2405" applyNumberFormat="1" applyFont="1" applyFill="1" applyBorder="1" applyAlignment="1">
      <alignment horizontal="center" vertical="center"/>
    </xf>
    <xf numFmtId="188" fontId="32" fillId="0" borderId="7" xfId="1880" applyNumberFormat="1" applyFont="1" applyBorder="1" applyAlignment="1">
      <alignment horizontal="center" vertical="center" wrapText="1"/>
    </xf>
    <xf numFmtId="204" fontId="43" fillId="0" borderId="13" xfId="133" applyNumberFormat="1" applyFont="1" applyFill="1" applyBorder="1" applyAlignment="1">
      <alignment horizontal="center" vertical="center" wrapText="1"/>
    </xf>
    <xf numFmtId="204" fontId="39" fillId="2" borderId="13" xfId="133" applyNumberFormat="1" applyFont="1" applyFill="1" applyBorder="1" applyAlignment="1">
      <alignment horizontal="center" vertical="center" wrapText="1"/>
    </xf>
    <xf numFmtId="0" fontId="39" fillId="0" borderId="13" xfId="133" applyFont="1" applyFill="1" applyBorder="1" applyAlignment="1">
      <alignment horizontal="center" vertical="center" wrapText="1"/>
    </xf>
    <xf numFmtId="0" fontId="48" fillId="0" borderId="13" xfId="133" applyFont="1" applyFill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/>
    </xf>
    <xf numFmtId="188" fontId="39" fillId="2" borderId="13" xfId="133" applyNumberFormat="1" applyFont="1" applyFill="1" applyBorder="1" applyAlignment="1">
      <alignment horizontal="center" vertical="center"/>
    </xf>
    <xf numFmtId="205" fontId="40" fillId="2" borderId="13" xfId="0" applyNumberFormat="1" applyFont="1" applyFill="1" applyBorder="1" applyAlignment="1">
      <alignment horizontal="center" vertical="center"/>
    </xf>
    <xf numFmtId="0" fontId="1" fillId="0" borderId="0" xfId="2405" applyFont="1">
      <alignment vertical="center"/>
    </xf>
    <xf numFmtId="205" fontId="2" fillId="0" borderId="0" xfId="2405" applyNumberFormat="1" applyFont="1">
      <alignment vertical="center"/>
    </xf>
    <xf numFmtId="0" fontId="2" fillId="0" borderId="0" xfId="2405" applyFont="1">
      <alignment vertical="center"/>
    </xf>
    <xf numFmtId="188" fontId="14" fillId="0" borderId="13" xfId="911" applyNumberFormat="1" applyFont="1" applyFill="1" applyBorder="1" applyAlignment="1">
      <alignment horizontal="center" vertical="center"/>
    </xf>
    <xf numFmtId="0" fontId="10" fillId="0" borderId="12" xfId="2405" applyFont="1" applyBorder="1" applyAlignment="1">
      <alignment horizontal="center" vertical="center" wrapText="1"/>
    </xf>
    <xf numFmtId="0" fontId="54" fillId="0" borderId="0" xfId="911" applyFont="1" applyFill="1" applyAlignment="1">
      <alignment vertical="center"/>
    </xf>
    <xf numFmtId="205" fontId="4" fillId="0" borderId="0" xfId="2405" applyNumberFormat="1" applyFont="1" applyBorder="1" applyAlignment="1">
      <alignment horizontal="center" vertical="center"/>
    </xf>
    <xf numFmtId="0" fontId="10" fillId="0" borderId="0" xfId="2405" applyFont="1" applyAlignment="1">
      <alignment horizontal="center" vertical="center" wrapText="1"/>
    </xf>
    <xf numFmtId="199" fontId="111" fillId="0" borderId="13" xfId="2405" applyNumberFormat="1" applyFont="1" applyFill="1" applyBorder="1" applyAlignment="1">
      <alignment horizontal="center" vertical="center"/>
    </xf>
    <xf numFmtId="0" fontId="114" fillId="0" borderId="13" xfId="2405" applyFont="1" applyFill="1" applyBorder="1" applyAlignment="1">
      <alignment vertical="center" wrapText="1"/>
    </xf>
    <xf numFmtId="0" fontId="10" fillId="0" borderId="13" xfId="2405" applyFont="1" applyFill="1" applyBorder="1" applyAlignment="1">
      <alignment horizontal="center" vertical="center"/>
    </xf>
    <xf numFmtId="205" fontId="54" fillId="0" borderId="0" xfId="2405" applyNumberFormat="1" applyFont="1" applyFill="1" applyBorder="1" applyAlignment="1">
      <alignment horizontal="center" vertical="center"/>
    </xf>
    <xf numFmtId="0" fontId="54" fillId="0" borderId="0" xfId="2405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87" fontId="30" fillId="0" borderId="13" xfId="0" applyNumberFormat="1" applyFont="1" applyBorder="1" applyAlignment="1">
      <alignment horizontal="center" vertical="center" wrapText="1"/>
    </xf>
    <xf numFmtId="187" fontId="48" fillId="0" borderId="13" xfId="0" applyNumberFormat="1" applyFont="1" applyBorder="1" applyAlignment="1">
      <alignment horizontal="center" vertical="center" wrapText="1"/>
    </xf>
    <xf numFmtId="187" fontId="48" fillId="0" borderId="13" xfId="911" applyNumberFormat="1" applyFont="1" applyFill="1" applyBorder="1" applyAlignment="1">
      <alignment horizontal="center" vertical="center" wrapText="1"/>
    </xf>
    <xf numFmtId="187" fontId="30" fillId="0" borderId="13" xfId="91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/>
    </xf>
    <xf numFmtId="205" fontId="16" fillId="0" borderId="13" xfId="1907" applyNumberFormat="1" applyFont="1" applyFill="1" applyBorder="1" applyAlignment="1">
      <alignment horizontal="center" vertical="center" wrapText="1"/>
    </xf>
    <xf numFmtId="0" fontId="16" fillId="0" borderId="13" xfId="2410" applyFont="1" applyFill="1" applyBorder="1" applyAlignment="1">
      <alignment horizontal="center" vertical="center" wrapText="1"/>
    </xf>
    <xf numFmtId="0" fontId="10" fillId="0" borderId="13" xfId="2405" applyFont="1" applyFill="1" applyBorder="1" applyAlignment="1">
      <alignment horizontal="center" vertical="center" wrapText="1"/>
    </xf>
    <xf numFmtId="0" fontId="11" fillId="0" borderId="13" xfId="2405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205" fontId="39" fillId="2" borderId="13" xfId="133" applyNumberFormat="1" applyFont="1" applyFill="1" applyBorder="1" applyAlignment="1">
      <alignment horizontal="center" vertical="center"/>
    </xf>
    <xf numFmtId="205" fontId="40" fillId="0" borderId="13" xfId="0" applyNumberFormat="1" applyFont="1" applyFill="1" applyBorder="1" applyAlignment="1">
      <alignment horizontal="center" vertical="center"/>
    </xf>
    <xf numFmtId="205" fontId="34" fillId="0" borderId="13" xfId="0" applyNumberFormat="1" applyFont="1" applyBorder="1" applyAlignment="1">
      <alignment vertical="center" wrapText="1"/>
    </xf>
    <xf numFmtId="205" fontId="22" fillId="0" borderId="13" xfId="0" applyNumberFormat="1" applyFont="1" applyBorder="1" applyAlignment="1">
      <alignment vertical="center" wrapText="1"/>
    </xf>
    <xf numFmtId="188" fontId="31" fillId="0" borderId="13" xfId="0" applyNumberFormat="1" applyFont="1" applyFill="1" applyBorder="1" applyAlignment="1">
      <alignment horizontal="center" vertical="center"/>
    </xf>
    <xf numFmtId="0" fontId="115" fillId="0" borderId="0" xfId="3112">
      <alignment vertical="center"/>
    </xf>
    <xf numFmtId="188" fontId="16" fillId="0" borderId="13" xfId="1907" applyNumberFormat="1" applyFont="1" applyFill="1" applyBorder="1" applyAlignment="1">
      <alignment horizontal="center" vertical="center" wrapText="1"/>
    </xf>
    <xf numFmtId="205" fontId="47" fillId="0" borderId="13" xfId="2194" applyNumberFormat="1" applyFont="1" applyFill="1" applyBorder="1" applyAlignment="1">
      <alignment horizontal="center" vertical="center"/>
    </xf>
    <xf numFmtId="188" fontId="16" fillId="3" borderId="13" xfId="1907" applyNumberFormat="1" applyFont="1" applyFill="1" applyBorder="1" applyAlignment="1">
      <alignment horizontal="center" vertical="center" wrapText="1"/>
    </xf>
    <xf numFmtId="0" fontId="118" fillId="0" borderId="13" xfId="3112" applyFont="1" applyBorder="1">
      <alignment vertical="center"/>
    </xf>
    <xf numFmtId="188" fontId="9" fillId="3" borderId="13" xfId="1965" applyNumberFormat="1" applyFont="1" applyFill="1" applyBorder="1" applyAlignment="1">
      <alignment horizontal="center" vertical="center"/>
    </xf>
    <xf numFmtId="0" fontId="115" fillId="0" borderId="13" xfId="3112" applyBorder="1">
      <alignment vertical="center"/>
    </xf>
    <xf numFmtId="188" fontId="9" fillId="0" borderId="13" xfId="1965" applyNumberFormat="1" applyFont="1" applyFill="1" applyBorder="1" applyAlignment="1">
      <alignment horizontal="center" vertical="center"/>
    </xf>
    <xf numFmtId="188" fontId="12" fillId="0" borderId="13" xfId="1965" applyNumberFormat="1" applyFont="1" applyFill="1" applyBorder="1" applyAlignment="1">
      <alignment horizontal="center" vertical="center"/>
    </xf>
    <xf numFmtId="187" fontId="10" fillId="0" borderId="13" xfId="2405" applyNumberFormat="1" applyFont="1" applyFill="1" applyBorder="1" applyAlignment="1">
      <alignment horizontal="center" vertical="center" wrapText="1"/>
    </xf>
    <xf numFmtId="188" fontId="30" fillId="0" borderId="13" xfId="911" applyNumberFormat="1" applyFont="1" applyFill="1" applyBorder="1" applyAlignment="1">
      <alignment horizontal="center" vertical="center"/>
    </xf>
    <xf numFmtId="188" fontId="9" fillId="2" borderId="13" xfId="1965" applyNumberFormat="1" applyFont="1" applyFill="1" applyBorder="1" applyAlignment="1">
      <alignment horizontal="center" vertical="center"/>
    </xf>
    <xf numFmtId="188" fontId="12" fillId="2" borderId="13" xfId="1965" applyNumberFormat="1" applyFont="1" applyFill="1" applyBorder="1" applyAlignment="1">
      <alignment horizontal="center" vertical="center"/>
    </xf>
    <xf numFmtId="0" fontId="3" fillId="0" borderId="13" xfId="2405" applyFont="1" applyFill="1" applyBorder="1" applyAlignment="1">
      <alignment vertical="center"/>
    </xf>
    <xf numFmtId="205" fontId="48" fillId="0" borderId="13" xfId="133" applyNumberFormat="1" applyFont="1" applyFill="1" applyBorder="1" applyAlignment="1">
      <alignment horizontal="center" vertical="center" wrapText="1"/>
    </xf>
    <xf numFmtId="188" fontId="48" fillId="0" borderId="13" xfId="911" applyNumberFormat="1" applyFont="1" applyFill="1" applyBorder="1" applyAlignment="1">
      <alignment horizontal="center" vertical="center"/>
    </xf>
    <xf numFmtId="188" fontId="48" fillId="3" borderId="13" xfId="911" applyNumberFormat="1" applyFont="1" applyFill="1" applyBorder="1" applyAlignment="1">
      <alignment horizontal="center" vertical="center"/>
    </xf>
    <xf numFmtId="0" fontId="48" fillId="0" borderId="10" xfId="3112" applyFont="1" applyFill="1" applyBorder="1" applyAlignment="1">
      <alignment vertical="center"/>
    </xf>
    <xf numFmtId="0" fontId="48" fillId="0" borderId="12" xfId="3112" applyFont="1" applyFill="1" applyBorder="1" applyAlignment="1">
      <alignment vertical="center"/>
    </xf>
    <xf numFmtId="0" fontId="119" fillId="0" borderId="13" xfId="3112" applyFont="1" applyBorder="1">
      <alignment vertical="center"/>
    </xf>
    <xf numFmtId="205" fontId="48" fillId="0" borderId="13" xfId="911" applyNumberFormat="1" applyFont="1" applyFill="1" applyBorder="1" applyAlignment="1">
      <alignment horizontal="center" vertical="center"/>
    </xf>
    <xf numFmtId="0" fontId="119" fillId="0" borderId="0" xfId="3112" applyFont="1">
      <alignment vertical="center"/>
    </xf>
    <xf numFmtId="0" fontId="30" fillId="0" borderId="13" xfId="3112" applyFont="1" applyFill="1" applyBorder="1" applyAlignment="1">
      <alignment horizontal="center" vertical="center" wrapText="1"/>
    </xf>
    <xf numFmtId="0" fontId="30" fillId="48" borderId="13" xfId="2405" applyFont="1" applyFill="1" applyBorder="1" applyAlignment="1">
      <alignment horizontal="center" vertical="center" wrapText="1"/>
    </xf>
    <xf numFmtId="188" fontId="115" fillId="0" borderId="13" xfId="3112" applyNumberFormat="1" applyBorder="1">
      <alignment vertical="center"/>
    </xf>
    <xf numFmtId="188" fontId="115" fillId="0" borderId="13" xfId="3112" applyNumberFormat="1" applyBorder="1" applyAlignment="1">
      <alignment horizontal="center" vertical="center"/>
    </xf>
    <xf numFmtId="0" fontId="48" fillId="48" borderId="12" xfId="3112" applyFont="1" applyFill="1" applyBorder="1" applyAlignment="1">
      <alignment vertical="center"/>
    </xf>
    <xf numFmtId="0" fontId="30" fillId="48" borderId="13" xfId="2405" applyFont="1" applyFill="1" applyBorder="1" applyAlignment="1">
      <alignment horizontal="left" vertical="center" wrapText="1"/>
    </xf>
    <xf numFmtId="188" fontId="115" fillId="0" borderId="13" xfId="3112" applyNumberFormat="1" applyFont="1" applyFill="1" applyBorder="1" applyAlignment="1">
      <alignment horizontal="center" vertical="center"/>
    </xf>
    <xf numFmtId="0" fontId="31" fillId="48" borderId="13" xfId="2405" applyFont="1" applyFill="1" applyBorder="1" applyAlignment="1">
      <alignment horizontal="center" vertical="center" wrapText="1"/>
    </xf>
    <xf numFmtId="49" fontId="21" fillId="0" borderId="13" xfId="1965" applyNumberFormat="1" applyFont="1" applyFill="1" applyBorder="1" applyAlignment="1">
      <alignment horizontal="center" vertical="center" wrapText="1"/>
    </xf>
    <xf numFmtId="188" fontId="115" fillId="0" borderId="0" xfId="3112" applyNumberFormat="1">
      <alignment vertical="center"/>
    </xf>
    <xf numFmtId="188" fontId="115" fillId="0" borderId="0" xfId="3112" applyNumberFormat="1" applyAlignment="1">
      <alignment horizontal="center" vertical="center"/>
    </xf>
    <xf numFmtId="0" fontId="7" fillId="2" borderId="0" xfId="1965" applyFont="1" applyFill="1" applyBorder="1" applyAlignment="1"/>
    <xf numFmtId="0" fontId="3" fillId="2" borderId="0" xfId="2405" applyFont="1" applyFill="1" applyBorder="1" applyAlignment="1">
      <alignment vertical="center"/>
    </xf>
    <xf numFmtId="0" fontId="5" fillId="2" borderId="0" xfId="2405" applyFont="1" applyFill="1" applyBorder="1" applyAlignment="1">
      <alignment horizontal="center" vertical="center"/>
    </xf>
    <xf numFmtId="205" fontId="4" fillId="2" borderId="0" xfId="2405" applyNumberFormat="1" applyFont="1" applyFill="1" applyBorder="1" applyAlignment="1">
      <alignment horizontal="center" vertical="center"/>
    </xf>
    <xf numFmtId="205" fontId="6" fillId="2" borderId="0" xfId="2405" applyNumberFormat="1" applyFont="1" applyFill="1" applyBorder="1" applyAlignment="1">
      <alignment horizontal="center" vertical="center"/>
    </xf>
    <xf numFmtId="0" fontId="3" fillId="0" borderId="0" xfId="2405" applyFont="1" applyFill="1" applyBorder="1" applyAlignment="1">
      <alignment vertical="center"/>
    </xf>
    <xf numFmtId="205" fontId="15" fillId="2" borderId="0" xfId="2405" applyNumberFormat="1" applyFont="1" applyFill="1" applyBorder="1" applyAlignment="1">
      <alignment horizontal="center" vertical="center"/>
    </xf>
    <xf numFmtId="205" fontId="19" fillId="0" borderId="0" xfId="2405" applyNumberFormat="1" applyFont="1" applyFill="1" applyBorder="1" applyAlignment="1">
      <alignment vertical="center"/>
    </xf>
    <xf numFmtId="0" fontId="16" fillId="2" borderId="1" xfId="2405" applyFont="1" applyFill="1" applyBorder="1" applyAlignment="1">
      <alignment horizontal="center" vertical="center" wrapText="1"/>
    </xf>
    <xf numFmtId="0" fontId="16" fillId="2" borderId="5" xfId="2405" applyFont="1" applyFill="1" applyBorder="1" applyAlignment="1">
      <alignment horizontal="center" vertical="center" wrapText="1"/>
    </xf>
    <xf numFmtId="0" fontId="16" fillId="2" borderId="9" xfId="2405" applyFont="1" applyFill="1" applyBorder="1" applyAlignment="1">
      <alignment horizontal="center" vertical="center" wrapText="1"/>
    </xf>
    <xf numFmtId="0" fontId="2" fillId="0" borderId="13" xfId="2405" applyFont="1" applyFill="1" applyBorder="1" applyAlignment="1">
      <alignment vertical="center"/>
    </xf>
    <xf numFmtId="205" fontId="9" fillId="2" borderId="13" xfId="1965" applyNumberFormat="1" applyFont="1" applyFill="1" applyBorder="1" applyAlignment="1">
      <alignment horizontal="center" vertical="center"/>
    </xf>
    <xf numFmtId="188" fontId="14" fillId="0" borderId="13" xfId="1965" applyNumberFormat="1" applyFont="1" applyFill="1" applyBorder="1" applyAlignment="1">
      <alignment horizontal="center" vertical="center"/>
    </xf>
    <xf numFmtId="187" fontId="18" fillId="0" borderId="14" xfId="1965" applyNumberFormat="1" applyFont="1" applyFill="1" applyBorder="1" applyAlignment="1">
      <alignment horizontal="center" vertical="center" wrapText="1"/>
    </xf>
    <xf numFmtId="0" fontId="10" fillId="47" borderId="13" xfId="2405" applyFont="1" applyFill="1" applyBorder="1" applyAlignment="1">
      <alignment vertical="center" wrapText="1"/>
    </xf>
    <xf numFmtId="0" fontId="11" fillId="0" borderId="10" xfId="2405" applyFont="1" applyFill="1" applyBorder="1" applyAlignment="1">
      <alignment horizontal="center" vertical="center" wrapText="1"/>
    </xf>
    <xf numFmtId="0" fontId="11" fillId="0" borderId="11" xfId="2405" applyFont="1" applyFill="1" applyBorder="1" applyAlignment="1">
      <alignment horizontal="center" vertical="center" wrapText="1"/>
    </xf>
    <xf numFmtId="0" fontId="4" fillId="0" borderId="0" xfId="2405" applyFont="1" applyFill="1" applyBorder="1" applyAlignment="1">
      <alignment vertical="center"/>
    </xf>
    <xf numFmtId="188" fontId="12" fillId="0" borderId="13" xfId="1965" applyNumberFormat="1" applyFont="1" applyFill="1" applyBorder="1" applyAlignment="1">
      <alignment horizontal="center" vertical="center" wrapText="1"/>
    </xf>
    <xf numFmtId="0" fontId="21" fillId="0" borderId="13" xfId="2405" applyFont="1" applyFill="1" applyBorder="1" applyAlignment="1">
      <alignment vertical="center" wrapText="1"/>
    </xf>
    <xf numFmtId="0" fontId="23" fillId="0" borderId="13" xfId="2405" applyFont="1" applyFill="1" applyBorder="1" applyAlignment="1">
      <alignment vertical="center" wrapText="1"/>
    </xf>
    <xf numFmtId="187" fontId="18" fillId="0" borderId="0" xfId="1965" applyNumberFormat="1" applyFont="1" applyFill="1" applyBorder="1" applyAlignment="1">
      <alignment horizontal="center" vertical="center" wrapText="1"/>
    </xf>
    <xf numFmtId="0" fontId="3" fillId="0" borderId="0" xfId="240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4" fillId="0" borderId="0" xfId="1965" applyFont="1" applyFill="1" applyBorder="1" applyAlignment="1">
      <alignment vertical="center"/>
    </xf>
    <xf numFmtId="188" fontId="14" fillId="0" borderId="0" xfId="1965" applyNumberFormat="1" applyFont="1" applyFill="1" applyBorder="1" applyAlignment="1">
      <alignment horizontal="center" vertical="center"/>
    </xf>
    <xf numFmtId="0" fontId="54" fillId="2" borderId="0" xfId="1965" applyFont="1" applyFill="1" applyBorder="1" applyAlignment="1">
      <alignment vertical="center"/>
    </xf>
    <xf numFmtId="204" fontId="3" fillId="0" borderId="0" xfId="2405" applyNumberFormat="1" applyFont="1" applyFill="1" applyBorder="1" applyAlignment="1">
      <alignment horizontal="center" vertical="center"/>
    </xf>
    <xf numFmtId="205" fontId="4" fillId="0" borderId="0" xfId="2405" applyNumberFormat="1" applyFont="1" applyFill="1" applyBorder="1" applyAlignment="1">
      <alignment horizontal="center" vertical="center"/>
    </xf>
    <xf numFmtId="205" fontId="9" fillId="2" borderId="0" xfId="1965" applyNumberFormat="1" applyFont="1" applyFill="1" applyBorder="1" applyAlignment="1">
      <alignment horizontal="center" vertical="center"/>
    </xf>
    <xf numFmtId="205" fontId="6" fillId="0" borderId="0" xfId="2405" applyNumberFormat="1" applyFont="1" applyFill="1" applyBorder="1" applyAlignment="1">
      <alignment horizontal="center" vertical="center"/>
    </xf>
    <xf numFmtId="0" fontId="5" fillId="0" borderId="0" xfId="2405" applyFont="1" applyFill="1" applyBorder="1" applyAlignment="1">
      <alignment horizontal="center" vertical="center"/>
    </xf>
    <xf numFmtId="0" fontId="7" fillId="0" borderId="0" xfId="1965" applyFont="1" applyFill="1" applyBorder="1" applyAlignment="1"/>
    <xf numFmtId="0" fontId="54" fillId="0" borderId="0" xfId="2405" applyFont="1" applyFill="1" applyBorder="1" applyAlignment="1">
      <alignment horizontal="center" vertical="center"/>
    </xf>
    <xf numFmtId="204" fontId="54" fillId="0" borderId="0" xfId="2405" applyNumberFormat="1" applyFont="1" applyFill="1" applyBorder="1" applyAlignment="1">
      <alignment horizontal="center" vertical="center"/>
    </xf>
    <xf numFmtId="0" fontId="54" fillId="0" borderId="0" xfId="2405" applyNumberFormat="1" applyFont="1" applyFill="1" applyBorder="1" applyAlignment="1">
      <alignment horizontal="center" vertical="center"/>
    </xf>
    <xf numFmtId="205" fontId="111" fillId="0" borderId="13" xfId="1965" applyNumberFormat="1" applyFont="1" applyFill="1" applyBorder="1" applyAlignment="1">
      <alignment horizontal="center" vertical="center"/>
    </xf>
    <xf numFmtId="204" fontId="54" fillId="49" borderId="0" xfId="2405" applyNumberFormat="1" applyFont="1" applyFill="1" applyBorder="1" applyAlignment="1">
      <alignment horizontal="center" vertical="center"/>
    </xf>
    <xf numFmtId="204" fontId="54" fillId="50" borderId="0" xfId="2405" applyNumberFormat="1" applyFont="1" applyFill="1" applyBorder="1" applyAlignment="1">
      <alignment horizontal="center" vertical="center"/>
    </xf>
    <xf numFmtId="207" fontId="54" fillId="0" borderId="0" xfId="2405" applyNumberFormat="1" applyFont="1" applyFill="1" applyBorder="1" applyAlignment="1">
      <alignment horizontal="center" vertical="center"/>
    </xf>
    <xf numFmtId="205" fontId="9" fillId="0" borderId="13" xfId="1965" applyNumberFormat="1" applyFont="1" applyFill="1" applyBorder="1" applyAlignment="1">
      <alignment horizontal="center" vertical="center" wrapText="1"/>
    </xf>
    <xf numFmtId="205" fontId="9" fillId="49" borderId="13" xfId="1965" applyNumberFormat="1" applyFont="1" applyFill="1" applyBorder="1" applyAlignment="1">
      <alignment horizontal="center" vertical="center" wrapText="1"/>
    </xf>
    <xf numFmtId="199" fontId="111" fillId="49" borderId="13" xfId="2405" applyNumberFormat="1" applyFont="1" applyFill="1" applyBorder="1" applyAlignment="1">
      <alignment horizontal="center" vertical="center"/>
    </xf>
    <xf numFmtId="0" fontId="10" fillId="5" borderId="13" xfId="2405" applyFont="1" applyFill="1" applyBorder="1" applyAlignment="1">
      <alignment vertical="center" wrapText="1"/>
    </xf>
    <xf numFmtId="205" fontId="9" fillId="2" borderId="13" xfId="1965" applyNumberFormat="1" applyFont="1" applyFill="1" applyBorder="1" applyAlignment="1">
      <alignment horizontal="center" vertical="center" wrapText="1"/>
    </xf>
    <xf numFmtId="205" fontId="111" fillId="5" borderId="13" xfId="1965" applyNumberFormat="1" applyFont="1" applyFill="1" applyBorder="1" applyAlignment="1">
      <alignment horizontal="center" vertical="center"/>
    </xf>
    <xf numFmtId="205" fontId="112" fillId="0" borderId="13" xfId="1965" applyNumberFormat="1" applyFont="1" applyFill="1" applyBorder="1" applyAlignment="1">
      <alignment horizontal="center" vertical="center"/>
    </xf>
    <xf numFmtId="205" fontId="3" fillId="0" borderId="0" xfId="2405" applyNumberFormat="1" applyFont="1" applyFill="1" applyBorder="1" applyAlignment="1">
      <alignment horizontal="center" vertical="center"/>
    </xf>
    <xf numFmtId="207" fontId="3" fillId="0" borderId="0" xfId="2405" applyNumberFormat="1" applyFont="1" applyFill="1" applyBorder="1" applyAlignment="1">
      <alignment horizontal="center" vertical="center"/>
    </xf>
    <xf numFmtId="204" fontId="3" fillId="49" borderId="0" xfId="2405" applyNumberFormat="1" applyFont="1" applyFill="1" applyBorder="1" applyAlignment="1">
      <alignment horizontal="center" vertical="center"/>
    </xf>
    <xf numFmtId="204" fontId="3" fillId="50" borderId="0" xfId="2405" applyNumberFormat="1" applyFont="1" applyFill="1" applyBorder="1" applyAlignment="1">
      <alignment horizontal="center" vertical="center"/>
    </xf>
    <xf numFmtId="0" fontId="27" fillId="0" borderId="0" xfId="2405" applyFont="1">
      <alignment vertical="center"/>
    </xf>
    <xf numFmtId="187" fontId="118" fillId="0" borderId="13" xfId="0" applyNumberFormat="1" applyFont="1" applyBorder="1" applyAlignment="1">
      <alignment horizontal="center" vertical="center" wrapText="1"/>
    </xf>
    <xf numFmtId="0" fontId="1" fillId="0" borderId="13" xfId="2106" applyFont="1" applyBorder="1" applyAlignment="1">
      <alignment horizontal="center" vertical="center" wrapText="1"/>
    </xf>
    <xf numFmtId="0" fontId="118" fillId="0" borderId="13" xfId="0" applyFont="1" applyBorder="1" applyAlignment="1">
      <alignment horizontal="center" vertical="center" wrapText="1"/>
    </xf>
    <xf numFmtId="187" fontId="118" fillId="0" borderId="10" xfId="0" applyNumberFormat="1" applyFont="1" applyBorder="1" applyAlignment="1">
      <alignment horizontal="center" vertical="center" wrapText="1"/>
    </xf>
    <xf numFmtId="0" fontId="1" fillId="0" borderId="13" xfId="2106" applyNumberFormat="1" applyFont="1" applyBorder="1" applyAlignment="1">
      <alignment horizontal="center" vertical="center" wrapText="1"/>
    </xf>
    <xf numFmtId="0" fontId="118" fillId="0" borderId="13" xfId="0" applyNumberFormat="1" applyFont="1" applyBorder="1" applyAlignment="1">
      <alignment horizontal="center" vertical="center"/>
    </xf>
    <xf numFmtId="0" fontId="9" fillId="9" borderId="9" xfId="911" applyNumberFormat="1" applyFont="1" applyFill="1" applyBorder="1" applyAlignment="1">
      <alignment horizontal="center" vertical="center"/>
    </xf>
    <xf numFmtId="0" fontId="122" fillId="0" borderId="13" xfId="2405" applyFont="1" applyFill="1" applyBorder="1" applyAlignment="1">
      <alignment vertical="center" wrapText="1"/>
    </xf>
    <xf numFmtId="0" fontId="14" fillId="0" borderId="13" xfId="911" applyNumberFormat="1" applyFont="1" applyFill="1" applyBorder="1" applyAlignment="1">
      <alignment horizontal="center" vertical="center"/>
    </xf>
    <xf numFmtId="187" fontId="14" fillId="0" borderId="13" xfId="911" applyNumberFormat="1" applyFont="1" applyFill="1" applyBorder="1" applyAlignment="1">
      <alignment horizontal="center" vertical="center"/>
    </xf>
    <xf numFmtId="187" fontId="14" fillId="5" borderId="13" xfId="911" applyNumberFormat="1" applyFont="1" applyFill="1" applyBorder="1" applyAlignment="1">
      <alignment horizontal="center" vertical="center"/>
    </xf>
    <xf numFmtId="0" fontId="12" fillId="0" borderId="13" xfId="911" applyNumberFormat="1" applyFont="1" applyFill="1" applyBorder="1" applyAlignment="1">
      <alignment horizontal="center" vertical="center"/>
    </xf>
    <xf numFmtId="0" fontId="27" fillId="0" borderId="0" xfId="2405" applyFont="1" applyFill="1">
      <alignment vertical="center"/>
    </xf>
    <xf numFmtId="0" fontId="12" fillId="0" borderId="13" xfId="911" applyNumberFormat="1" applyFont="1" applyBorder="1" applyAlignment="1">
      <alignment horizontal="center" vertical="center"/>
    </xf>
    <xf numFmtId="0" fontId="12" fillId="0" borderId="13" xfId="911" applyNumberFormat="1" applyFont="1" applyFill="1" applyBorder="1" applyAlignment="1">
      <alignment horizontal="center" vertical="center" wrapText="1"/>
    </xf>
    <xf numFmtId="0" fontId="27" fillId="0" borderId="0" xfId="2405" applyFont="1" applyFill="1" applyAlignment="1">
      <alignment horizontal="center" vertical="center"/>
    </xf>
    <xf numFmtId="0" fontId="10" fillId="52" borderId="13" xfId="2405" applyFont="1" applyFill="1" applyBorder="1" applyAlignment="1">
      <alignment vertical="center" wrapText="1"/>
    </xf>
    <xf numFmtId="0" fontId="54" fillId="0" borderId="0" xfId="2106" applyAlignment="1">
      <alignment vertical="center"/>
    </xf>
    <xf numFmtId="0" fontId="54" fillId="0" borderId="0" xfId="911" applyFont="1" applyFill="1" applyAlignment="1">
      <alignment vertical="center" wrapText="1"/>
    </xf>
    <xf numFmtId="0" fontId="4" fillId="0" borderId="0" xfId="2405" applyNumberFormat="1" applyFont="1" applyBorder="1" applyAlignment="1">
      <alignment horizontal="center" vertical="center"/>
    </xf>
    <xf numFmtId="187" fontId="4" fillId="0" borderId="0" xfId="2405" applyNumberFormat="1" applyFont="1" applyBorder="1" applyAlignment="1">
      <alignment horizontal="center" vertical="center"/>
    </xf>
    <xf numFmtId="0" fontId="27" fillId="0" borderId="0" xfId="2405" applyFont="1" applyAlignment="1">
      <alignment vertical="center" wrapText="1"/>
    </xf>
    <xf numFmtId="0" fontId="28" fillId="0" borderId="0" xfId="2405" applyFont="1" applyAlignment="1">
      <alignment horizontal="center" vertical="center"/>
    </xf>
    <xf numFmtId="0" fontId="119" fillId="0" borderId="12" xfId="3112" applyFont="1" applyBorder="1" applyAlignment="1">
      <alignment vertical="center"/>
    </xf>
    <xf numFmtId="187" fontId="30" fillId="0" borderId="13" xfId="133" applyNumberFormat="1" applyFont="1" applyFill="1" applyBorder="1" applyAlignment="1">
      <alignment horizontal="center" vertical="center" wrapText="1"/>
    </xf>
    <xf numFmtId="187" fontId="2" fillId="0" borderId="0" xfId="0" applyNumberFormat="1" applyFont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7" fillId="0" borderId="13" xfId="2194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88" fontId="24" fillId="0" borderId="0" xfId="1880" applyNumberFormat="1" applyFont="1" applyBorder="1" applyAlignment="1">
      <alignment horizontal="right" vertical="center" wrapText="1"/>
    </xf>
    <xf numFmtId="188" fontId="24" fillId="0" borderId="7" xfId="1880" applyNumberFormat="1" applyFont="1" applyBorder="1" applyAlignment="1">
      <alignment horizontal="right" vertical="center" wrapText="1"/>
    </xf>
    <xf numFmtId="187" fontId="24" fillId="0" borderId="7" xfId="1880" applyNumberFormat="1" applyFont="1" applyBorder="1" applyAlignment="1">
      <alignment horizontal="right" vertical="center" wrapText="1"/>
    </xf>
    <xf numFmtId="205" fontId="16" fillId="0" borderId="13" xfId="1907" applyNumberFormat="1" applyFont="1" applyFill="1" applyBorder="1" applyAlignment="1">
      <alignment horizontal="center" vertical="center" wrapText="1"/>
    </xf>
    <xf numFmtId="0" fontId="47" fillId="0" borderId="13" xfId="1328" applyFont="1" applyBorder="1" applyAlignment="1">
      <alignment horizontal="center" vertical="center" wrapText="1"/>
    </xf>
    <xf numFmtId="205" fontId="16" fillId="0" borderId="13" xfId="1880" applyNumberFormat="1" applyFont="1" applyBorder="1" applyAlignment="1">
      <alignment horizontal="center" vertical="center" wrapText="1"/>
    </xf>
    <xf numFmtId="187" fontId="49" fillId="0" borderId="13" xfId="2405" applyNumberFormat="1" applyFont="1" applyFill="1" applyBorder="1" applyAlignment="1">
      <alignment horizontal="center" vertical="center" wrapText="1"/>
    </xf>
    <xf numFmtId="0" fontId="47" fillId="0" borderId="1" xfId="2194" applyFont="1" applyFill="1" applyBorder="1" applyAlignment="1">
      <alignment horizontal="center" vertical="center"/>
    </xf>
    <xf numFmtId="0" fontId="47" fillId="0" borderId="9" xfId="2194" applyFont="1" applyFill="1" applyBorder="1" applyAlignment="1">
      <alignment horizontal="center" vertical="center"/>
    </xf>
    <xf numFmtId="205" fontId="47" fillId="0" borderId="1" xfId="2194" applyNumberFormat="1" applyFont="1" applyFill="1" applyBorder="1" applyAlignment="1">
      <alignment horizontal="center" vertical="center"/>
    </xf>
    <xf numFmtId="205" fontId="47" fillId="0" borderId="9" xfId="2194" applyNumberFormat="1" applyFont="1" applyFill="1" applyBorder="1" applyAlignment="1">
      <alignment horizontal="center" vertical="center"/>
    </xf>
    <xf numFmtId="205" fontId="47" fillId="0" borderId="1" xfId="2194" applyNumberFormat="1" applyFont="1" applyFill="1" applyBorder="1" applyAlignment="1">
      <alignment horizontal="center" vertical="center" wrapText="1"/>
    </xf>
    <xf numFmtId="205" fontId="47" fillId="0" borderId="9" xfId="2194" applyNumberFormat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05" fontId="45" fillId="0" borderId="13" xfId="133" applyNumberFormat="1" applyFont="1" applyBorder="1" applyAlignment="1">
      <alignment horizontal="center" vertical="center" wrapText="1"/>
    </xf>
    <xf numFmtId="204" fontId="44" fillId="0" borderId="13" xfId="133" applyNumberFormat="1" applyFont="1" applyFill="1" applyBorder="1" applyAlignment="1">
      <alignment horizontal="center" vertical="center" wrapText="1"/>
    </xf>
    <xf numFmtId="49" fontId="45" fillId="0" borderId="13" xfId="133" applyNumberFormat="1" applyFont="1" applyBorder="1" applyAlignment="1">
      <alignment horizontal="center" vertical="center" wrapText="1"/>
    </xf>
    <xf numFmtId="204" fontId="39" fillId="0" borderId="10" xfId="133" applyNumberFormat="1" applyFont="1" applyFill="1" applyBorder="1" applyAlignment="1">
      <alignment horizontal="center" vertical="center" wrapText="1"/>
    </xf>
    <xf numFmtId="204" fontId="39" fillId="0" borderId="11" xfId="133" applyNumberFormat="1" applyFont="1" applyFill="1" applyBorder="1" applyAlignment="1">
      <alignment horizontal="center" vertical="center" wrapText="1"/>
    </xf>
    <xf numFmtId="204" fontId="39" fillId="0" borderId="12" xfId="133" applyNumberFormat="1" applyFont="1" applyFill="1" applyBorder="1" applyAlignment="1">
      <alignment horizontal="center" vertical="center" wrapText="1"/>
    </xf>
    <xf numFmtId="204" fontId="39" fillId="2" borderId="1" xfId="133" applyNumberFormat="1" applyFont="1" applyFill="1" applyBorder="1" applyAlignment="1">
      <alignment horizontal="center" vertical="center" wrapText="1"/>
    </xf>
    <xf numFmtId="204" fontId="39" fillId="2" borderId="9" xfId="133" applyNumberFormat="1" applyFont="1" applyFill="1" applyBorder="1" applyAlignment="1">
      <alignment horizontal="center" vertical="center" wrapText="1"/>
    </xf>
    <xf numFmtId="205" fontId="39" fillId="0" borderId="1" xfId="133" applyNumberFormat="1" applyFont="1" applyFill="1" applyBorder="1" applyAlignment="1">
      <alignment horizontal="center" vertical="center" wrapText="1"/>
    </xf>
    <xf numFmtId="205" fontId="39" fillId="0" borderId="9" xfId="133" applyNumberFormat="1" applyFont="1" applyFill="1" applyBorder="1" applyAlignment="1">
      <alignment horizontal="center" vertical="center" wrapText="1"/>
    </xf>
    <xf numFmtId="204" fontId="39" fillId="2" borderId="13" xfId="133" applyNumberFormat="1" applyFont="1" applyFill="1" applyBorder="1" applyAlignment="1">
      <alignment horizontal="center" vertical="center" wrapText="1"/>
    </xf>
    <xf numFmtId="204" fontId="39" fillId="0" borderId="13" xfId="13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9" fillId="0" borderId="13" xfId="133" applyFont="1" applyFill="1" applyBorder="1" applyAlignment="1">
      <alignment horizontal="center" vertical="center" wrapText="1"/>
    </xf>
    <xf numFmtId="0" fontId="40" fillId="0" borderId="13" xfId="133" applyFont="1" applyFill="1" applyBorder="1" applyAlignment="1">
      <alignment horizontal="center" vertical="center" wrapText="1"/>
    </xf>
    <xf numFmtId="188" fontId="39" fillId="0" borderId="13" xfId="0" applyNumberFormat="1" applyFont="1" applyFill="1" applyBorder="1" applyAlignment="1">
      <alignment horizontal="center" vertical="center" wrapText="1"/>
    </xf>
    <xf numFmtId="0" fontId="39" fillId="0" borderId="10" xfId="133" applyFont="1" applyFill="1" applyBorder="1" applyAlignment="1">
      <alignment horizontal="center" vertical="center" wrapText="1"/>
    </xf>
    <xf numFmtId="0" fontId="39" fillId="0" borderId="11" xfId="133" applyFont="1" applyFill="1" applyBorder="1" applyAlignment="1">
      <alignment horizontal="center" vertical="center" wrapText="1"/>
    </xf>
    <xf numFmtId="0" fontId="39" fillId="0" borderId="12" xfId="133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205" fontId="39" fillId="0" borderId="10" xfId="1880" applyNumberFormat="1" applyFont="1" applyBorder="1" applyAlignment="1">
      <alignment horizontal="center" vertical="center" wrapText="1"/>
    </xf>
    <xf numFmtId="205" fontId="39" fillId="0" borderId="11" xfId="1880" applyNumberFormat="1" applyFont="1" applyBorder="1" applyAlignment="1">
      <alignment horizontal="center" vertical="center" wrapText="1"/>
    </xf>
    <xf numFmtId="205" fontId="39" fillId="0" borderId="12" xfId="1880" applyNumberFormat="1" applyFont="1" applyBorder="1" applyAlignment="1">
      <alignment horizontal="center" vertical="center" wrapText="1"/>
    </xf>
    <xf numFmtId="0" fontId="110" fillId="0" borderId="0" xfId="0" applyFont="1" applyFill="1" applyAlignment="1">
      <alignment horizontal="center" vertical="center"/>
    </xf>
    <xf numFmtId="0" fontId="16" fillId="0" borderId="13" xfId="241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/>
    </xf>
    <xf numFmtId="0" fontId="116" fillId="0" borderId="7" xfId="3112" applyFont="1" applyBorder="1" applyAlignment="1">
      <alignment horizontal="center" vertical="center"/>
    </xf>
    <xf numFmtId="0" fontId="47" fillId="0" borderId="13" xfId="2194" applyFont="1" applyFill="1" applyBorder="1" applyAlignment="1">
      <alignment horizontal="center" vertical="center" wrapText="1"/>
    </xf>
    <xf numFmtId="205" fontId="47" fillId="0" borderId="5" xfId="2194" applyNumberFormat="1" applyFont="1" applyFill="1" applyBorder="1" applyAlignment="1">
      <alignment horizontal="center" vertical="center"/>
    </xf>
    <xf numFmtId="0" fontId="118" fillId="0" borderId="10" xfId="3112" applyFont="1" applyBorder="1" applyAlignment="1">
      <alignment horizontal="center" vertical="center"/>
    </xf>
    <xf numFmtId="0" fontId="118" fillId="0" borderId="11" xfId="3112" applyFont="1" applyBorder="1" applyAlignment="1">
      <alignment horizontal="center" vertical="center"/>
    </xf>
    <xf numFmtId="0" fontId="118" fillId="0" borderId="1" xfId="3112" applyFont="1" applyBorder="1" applyAlignment="1">
      <alignment horizontal="center" vertical="center"/>
    </xf>
    <xf numFmtId="0" fontId="118" fillId="0" borderId="5" xfId="3112" applyFont="1" applyBorder="1" applyAlignment="1">
      <alignment horizontal="center" vertical="center"/>
    </xf>
    <xf numFmtId="0" fontId="118" fillId="0" borderId="9" xfId="3112" applyFont="1" applyBorder="1" applyAlignment="1">
      <alignment horizontal="center" vertical="center"/>
    </xf>
    <xf numFmtId="0" fontId="118" fillId="0" borderId="12" xfId="3112" applyFont="1" applyBorder="1" applyAlignment="1">
      <alignment horizontal="center" vertical="center"/>
    </xf>
    <xf numFmtId="205" fontId="47" fillId="0" borderId="2" xfId="2194" applyNumberFormat="1" applyFont="1" applyFill="1" applyBorder="1" applyAlignment="1">
      <alignment horizontal="center" vertical="center" wrapText="1"/>
    </xf>
    <xf numFmtId="205" fontId="47" fillId="0" borderId="3" xfId="2194" applyNumberFormat="1" applyFont="1" applyFill="1" applyBorder="1" applyAlignment="1">
      <alignment horizontal="center" vertical="center" wrapText="1"/>
    </xf>
    <xf numFmtId="205" fontId="47" fillId="0" borderId="4" xfId="2194" applyNumberFormat="1" applyFont="1" applyFill="1" applyBorder="1" applyAlignment="1">
      <alignment horizontal="center" vertical="center" wrapText="1"/>
    </xf>
    <xf numFmtId="205" fontId="47" fillId="0" borderId="10" xfId="2194" applyNumberFormat="1" applyFont="1" applyFill="1" applyBorder="1" applyAlignment="1">
      <alignment horizontal="center" vertical="center"/>
    </xf>
    <xf numFmtId="205" fontId="47" fillId="0" borderId="11" xfId="2194" applyNumberFormat="1" applyFont="1" applyFill="1" applyBorder="1" applyAlignment="1">
      <alignment horizontal="center" vertical="center"/>
    </xf>
    <xf numFmtId="205" fontId="47" fillId="0" borderId="12" xfId="2194" applyNumberFormat="1" applyFont="1" applyFill="1" applyBorder="1" applyAlignment="1">
      <alignment horizontal="center" vertical="center"/>
    </xf>
    <xf numFmtId="188" fontId="16" fillId="0" borderId="10" xfId="1907" applyNumberFormat="1" applyFont="1" applyFill="1" applyBorder="1" applyAlignment="1">
      <alignment horizontal="center" vertical="center" wrapText="1"/>
    </xf>
    <xf numFmtId="188" fontId="16" fillId="0" borderId="11" xfId="1907" applyNumberFormat="1" applyFont="1" applyFill="1" applyBorder="1" applyAlignment="1">
      <alignment horizontal="center" vertical="center" wrapText="1"/>
    </xf>
    <xf numFmtId="188" fontId="16" fillId="0" borderId="12" xfId="1907" applyNumberFormat="1" applyFont="1" applyFill="1" applyBorder="1" applyAlignment="1">
      <alignment horizontal="center" vertical="center" wrapText="1"/>
    </xf>
    <xf numFmtId="188" fontId="16" fillId="3" borderId="10" xfId="1907" applyNumberFormat="1" applyFont="1" applyFill="1" applyBorder="1" applyAlignment="1">
      <alignment horizontal="center" vertical="center" wrapText="1"/>
    </xf>
    <xf numFmtId="188" fontId="16" fillId="3" borderId="11" xfId="1907" applyNumberFormat="1" applyFont="1" applyFill="1" applyBorder="1" applyAlignment="1">
      <alignment horizontal="center" vertical="center" wrapText="1"/>
    </xf>
    <xf numFmtId="188" fontId="16" fillId="3" borderId="12" xfId="1907" applyNumberFormat="1" applyFont="1" applyFill="1" applyBorder="1" applyAlignment="1">
      <alignment horizontal="center" vertical="center" wrapText="1"/>
    </xf>
    <xf numFmtId="0" fontId="24" fillId="0" borderId="13" xfId="3112" applyFont="1" applyFill="1" applyBorder="1" applyAlignment="1">
      <alignment horizontal="center" vertical="center"/>
    </xf>
    <xf numFmtId="0" fontId="30" fillId="0" borderId="1" xfId="3112" applyFont="1" applyFill="1" applyBorder="1" applyAlignment="1">
      <alignment horizontal="center" vertical="center" wrapText="1"/>
    </xf>
    <xf numFmtId="0" fontId="30" fillId="0" borderId="5" xfId="3112" applyFont="1" applyFill="1" applyBorder="1" applyAlignment="1">
      <alignment horizontal="center" vertical="center" wrapText="1"/>
    </xf>
    <xf numFmtId="0" fontId="30" fillId="0" borderId="9" xfId="3112" applyFont="1" applyFill="1" applyBorder="1" applyAlignment="1">
      <alignment horizontal="center" vertical="center" wrapText="1"/>
    </xf>
    <xf numFmtId="0" fontId="48" fillId="0" borderId="10" xfId="1907" applyFont="1" applyFill="1" applyBorder="1" applyAlignment="1">
      <alignment horizontal="center" vertical="center" wrapText="1"/>
    </xf>
    <xf numFmtId="0" fontId="48" fillId="0" borderId="11" xfId="1907" applyFont="1" applyFill="1" applyBorder="1" applyAlignment="1">
      <alignment horizontal="center" vertical="center" wrapText="1"/>
    </xf>
    <xf numFmtId="0" fontId="48" fillId="0" borderId="1" xfId="3112" applyFont="1" applyFill="1" applyBorder="1" applyAlignment="1">
      <alignment horizontal="center" vertical="center"/>
    </xf>
    <xf numFmtId="0" fontId="30" fillId="0" borderId="5" xfId="3112" applyFont="1" applyFill="1" applyBorder="1" applyAlignment="1">
      <alignment horizontal="center" vertical="center"/>
    </xf>
    <xf numFmtId="0" fontId="30" fillId="0" borderId="9" xfId="3112" applyFont="1" applyFill="1" applyBorder="1" applyAlignment="1">
      <alignment horizontal="center" vertical="center"/>
    </xf>
    <xf numFmtId="0" fontId="30" fillId="0" borderId="1" xfId="3112" applyFont="1" applyFill="1" applyBorder="1" applyAlignment="1">
      <alignment horizontal="center" vertical="center"/>
    </xf>
    <xf numFmtId="0" fontId="11" fillId="0" borderId="1" xfId="2405" applyFont="1" applyFill="1" applyBorder="1" applyAlignment="1">
      <alignment horizontal="center" vertical="center" wrapText="1"/>
    </xf>
    <xf numFmtId="0" fontId="11" fillId="0" borderId="5" xfId="2405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9" xfId="2405" applyFont="1" applyFill="1" applyBorder="1" applyAlignment="1">
      <alignment horizontal="center" vertical="center" wrapText="1"/>
    </xf>
    <xf numFmtId="0" fontId="8" fillId="2" borderId="0" xfId="2405" applyFont="1" applyFill="1" applyBorder="1" applyAlignment="1">
      <alignment horizontal="center" vertical="center"/>
    </xf>
    <xf numFmtId="205" fontId="20" fillId="2" borderId="1" xfId="2405" applyNumberFormat="1" applyFont="1" applyFill="1" applyBorder="1" applyAlignment="1">
      <alignment horizontal="center" vertical="center" wrapText="1"/>
    </xf>
    <xf numFmtId="0" fontId="1" fillId="0" borderId="1" xfId="2405" applyFont="1" applyFill="1" applyBorder="1" applyAlignment="1">
      <alignment horizontal="center" vertical="center"/>
    </xf>
    <xf numFmtId="0" fontId="1" fillId="0" borderId="5" xfId="2405" applyFont="1" applyFill="1" applyBorder="1" applyAlignment="1">
      <alignment horizontal="center" vertical="center"/>
    </xf>
    <xf numFmtId="0" fontId="1" fillId="0" borderId="9" xfId="2405" applyFont="1" applyFill="1" applyBorder="1" applyAlignment="1">
      <alignment horizontal="center" vertical="center"/>
    </xf>
    <xf numFmtId="0" fontId="1" fillId="0" borderId="1" xfId="2405" applyFont="1" applyFill="1" applyBorder="1" applyAlignment="1">
      <alignment horizontal="center" vertical="center" wrapText="1"/>
    </xf>
    <xf numFmtId="0" fontId="1" fillId="0" borderId="5" xfId="2405" applyFont="1" applyFill="1" applyBorder="1" applyAlignment="1">
      <alignment horizontal="center" vertical="center" wrapText="1"/>
    </xf>
    <xf numFmtId="0" fontId="1" fillId="0" borderId="9" xfId="240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05" fontId="1" fillId="0" borderId="1" xfId="2405" applyNumberFormat="1" applyFont="1" applyFill="1" applyBorder="1" applyAlignment="1">
      <alignment horizontal="center" vertical="center" wrapText="1"/>
    </xf>
    <xf numFmtId="205" fontId="1" fillId="0" borderId="9" xfId="2405" applyNumberFormat="1" applyFont="1" applyFill="1" applyBorder="1" applyAlignment="1">
      <alignment horizontal="center" vertical="center" wrapText="1"/>
    </xf>
    <xf numFmtId="205" fontId="1" fillId="2" borderId="1" xfId="2405" applyNumberFormat="1" applyFont="1" applyFill="1" applyBorder="1" applyAlignment="1">
      <alignment horizontal="center" vertical="center" wrapText="1"/>
    </xf>
    <xf numFmtId="205" fontId="1" fillId="2" borderId="9" xfId="2405" applyNumberFormat="1" applyFont="1" applyFill="1" applyBorder="1" applyAlignment="1">
      <alignment horizontal="center" vertical="center" wrapText="1"/>
    </xf>
    <xf numFmtId="0" fontId="17" fillId="0" borderId="1" xfId="1965" applyFont="1" applyFill="1" applyBorder="1" applyAlignment="1">
      <alignment horizontal="center" vertical="center" wrapText="1"/>
    </xf>
    <xf numFmtId="0" fontId="17" fillId="0" borderId="9" xfId="1965" applyFont="1" applyFill="1" applyBorder="1" applyAlignment="1">
      <alignment horizontal="center" vertical="center" wrapText="1"/>
    </xf>
    <xf numFmtId="0" fontId="1" fillId="0" borderId="2" xfId="2405" applyFont="1" applyFill="1" applyBorder="1" applyAlignment="1">
      <alignment horizontal="center" vertical="center" wrapText="1"/>
    </xf>
    <xf numFmtId="0" fontId="1" fillId="0" borderId="3" xfId="2405" applyFont="1" applyFill="1" applyBorder="1" applyAlignment="1">
      <alignment horizontal="center" vertical="center" wrapText="1"/>
    </xf>
    <xf numFmtId="0" fontId="1" fillId="0" borderId="6" xfId="2405" applyFont="1" applyFill="1" applyBorder="1" applyAlignment="1">
      <alignment horizontal="center" vertical="center" wrapText="1"/>
    </xf>
    <xf numFmtId="0" fontId="1" fillId="0" borderId="7" xfId="2405" applyFont="1" applyFill="1" applyBorder="1" applyAlignment="1">
      <alignment horizontal="center" vertical="center" wrapText="1"/>
    </xf>
    <xf numFmtId="0" fontId="1" fillId="0" borderId="4" xfId="2405" applyFont="1" applyFill="1" applyBorder="1" applyAlignment="1">
      <alignment horizontal="center" vertical="center" wrapText="1"/>
    </xf>
    <xf numFmtId="0" fontId="1" fillId="0" borderId="8" xfId="2405" applyFont="1" applyFill="1" applyBorder="1" applyAlignment="1">
      <alignment horizontal="center" vertical="center" wrapText="1"/>
    </xf>
    <xf numFmtId="0" fontId="16" fillId="2" borderId="2" xfId="2405" applyFont="1" applyFill="1" applyBorder="1" applyAlignment="1">
      <alignment horizontal="center" vertical="center" wrapText="1"/>
    </xf>
    <xf numFmtId="0" fontId="16" fillId="2" borderId="3" xfId="2405" applyFont="1" applyFill="1" applyBorder="1" applyAlignment="1">
      <alignment horizontal="center" vertical="center" wrapText="1"/>
    </xf>
    <xf numFmtId="0" fontId="16" fillId="2" borderId="4" xfId="2405" applyFont="1" applyFill="1" applyBorder="1" applyAlignment="1">
      <alignment horizontal="center" vertical="center" wrapText="1"/>
    </xf>
    <xf numFmtId="0" fontId="16" fillId="2" borderId="6" xfId="2405" applyFont="1" applyFill="1" applyBorder="1" applyAlignment="1">
      <alignment horizontal="center" vertical="center" wrapText="1"/>
    </xf>
    <xf numFmtId="0" fontId="16" fillId="2" borderId="7" xfId="2405" applyFont="1" applyFill="1" applyBorder="1" applyAlignment="1">
      <alignment horizontal="center" vertical="center" wrapText="1"/>
    </xf>
    <xf numFmtId="0" fontId="16" fillId="2" borderId="8" xfId="2405" applyFont="1" applyFill="1" applyBorder="1" applyAlignment="1">
      <alignment horizontal="center" vertical="center" wrapText="1"/>
    </xf>
    <xf numFmtId="205" fontId="1" fillId="49" borderId="13" xfId="2405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8" fillId="0" borderId="0" xfId="2405" applyFont="1" applyFill="1" applyBorder="1" applyAlignment="1">
      <alignment horizontal="center" vertical="center"/>
    </xf>
    <xf numFmtId="0" fontId="8" fillId="50" borderId="0" xfId="2405" applyFont="1" applyFill="1" applyBorder="1" applyAlignment="1">
      <alignment horizontal="center" vertical="center"/>
    </xf>
    <xf numFmtId="0" fontId="113" fillId="0" borderId="0" xfId="2405" applyFont="1" applyFill="1" applyBorder="1" applyAlignment="1">
      <alignment horizontal="center" vertical="center"/>
    </xf>
    <xf numFmtId="205" fontId="19" fillId="0" borderId="0" xfId="2405" applyNumberFormat="1" applyFont="1" applyFill="1" applyBorder="1" applyAlignment="1">
      <alignment horizontal="center" vertical="center"/>
    </xf>
    <xf numFmtId="187" fontId="1" fillId="0" borderId="13" xfId="2405" applyNumberFormat="1" applyFont="1" applyFill="1" applyBorder="1" applyAlignment="1">
      <alignment horizontal="center" vertical="center" wrapText="1"/>
    </xf>
    <xf numFmtId="187" fontId="1" fillId="0" borderId="10" xfId="2405" applyNumberFormat="1" applyFont="1" applyFill="1" applyBorder="1" applyAlignment="1">
      <alignment horizontal="center" vertical="center" wrapText="1"/>
    </xf>
    <xf numFmtId="0" fontId="1" fillId="0" borderId="2" xfId="2405" applyFont="1" applyFill="1" applyBorder="1" applyAlignment="1">
      <alignment horizontal="left" vertical="center"/>
    </xf>
    <xf numFmtId="0" fontId="1" fillId="0" borderId="4" xfId="2405" applyFont="1" applyFill="1" applyBorder="1" applyAlignment="1">
      <alignment horizontal="left" vertical="center"/>
    </xf>
    <xf numFmtId="0" fontId="1" fillId="0" borderId="11" xfId="2405" applyFont="1" applyFill="1" applyBorder="1" applyAlignment="1">
      <alignment horizontal="center" vertical="center"/>
    </xf>
    <xf numFmtId="0" fontId="1" fillId="50" borderId="11" xfId="2405" applyFont="1" applyFill="1" applyBorder="1" applyAlignment="1">
      <alignment horizontal="center" vertical="center"/>
    </xf>
    <xf numFmtId="0" fontId="1" fillId="0" borderId="12" xfId="2405" applyFont="1" applyFill="1" applyBorder="1" applyAlignment="1">
      <alignment horizontal="center" vertical="center"/>
    </xf>
    <xf numFmtId="0" fontId="1" fillId="0" borderId="13" xfId="2405" applyFont="1" applyFill="1" applyBorder="1" applyAlignment="1">
      <alignment horizontal="center" vertical="center" wrapText="1"/>
    </xf>
    <xf numFmtId="204" fontId="1" fillId="0" borderId="1" xfId="2405" applyNumberFormat="1" applyFont="1" applyFill="1" applyBorder="1" applyAlignment="1">
      <alignment horizontal="center" vertical="center" wrapText="1"/>
    </xf>
    <xf numFmtId="204" fontId="1" fillId="0" borderId="5" xfId="2405" applyNumberFormat="1" applyFont="1" applyFill="1" applyBorder="1" applyAlignment="1">
      <alignment horizontal="center" vertical="center" wrapText="1"/>
    </xf>
    <xf numFmtId="204" fontId="1" fillId="0" borderId="9" xfId="2405" applyNumberFormat="1" applyFont="1" applyFill="1" applyBorder="1" applyAlignment="1">
      <alignment horizontal="center" vertical="center" wrapText="1"/>
    </xf>
    <xf numFmtId="205" fontId="1" fillId="0" borderId="5" xfId="2405" applyNumberFormat="1" applyFont="1" applyFill="1" applyBorder="1" applyAlignment="1">
      <alignment horizontal="center" vertical="center" wrapText="1"/>
    </xf>
    <xf numFmtId="204" fontId="1" fillId="0" borderId="13" xfId="2405" applyNumberFormat="1" applyFont="1" applyFill="1" applyBorder="1" applyAlignment="1">
      <alignment horizontal="center" vertical="center" wrapText="1"/>
    </xf>
    <xf numFmtId="205" fontId="1" fillId="0" borderId="13" xfId="2405" applyNumberFormat="1" applyFont="1" applyFill="1" applyBorder="1" applyAlignment="1">
      <alignment horizontal="center" vertical="center" wrapText="1"/>
    </xf>
    <xf numFmtId="0" fontId="1" fillId="49" borderId="1" xfId="2405" applyFont="1" applyFill="1" applyBorder="1" applyAlignment="1">
      <alignment horizontal="center" vertical="center" wrapText="1"/>
    </xf>
    <xf numFmtId="0" fontId="1" fillId="49" borderId="5" xfId="2405" applyFont="1" applyFill="1" applyBorder="1" applyAlignment="1">
      <alignment horizontal="center" vertical="center" wrapText="1"/>
    </xf>
    <xf numFmtId="0" fontId="1" fillId="49" borderId="9" xfId="2405" applyFont="1" applyFill="1" applyBorder="1" applyAlignment="1">
      <alignment horizontal="center" vertical="center" wrapText="1"/>
    </xf>
    <xf numFmtId="0" fontId="1" fillId="49" borderId="2" xfId="2405" applyFont="1" applyFill="1" applyBorder="1" applyAlignment="1">
      <alignment horizontal="center" vertical="center" wrapText="1"/>
    </xf>
    <xf numFmtId="0" fontId="1" fillId="49" borderId="3" xfId="2405" applyFont="1" applyFill="1" applyBorder="1" applyAlignment="1">
      <alignment horizontal="center" vertical="center" wrapText="1"/>
    </xf>
    <xf numFmtId="0" fontId="1" fillId="49" borderId="4" xfId="2405" applyFont="1" applyFill="1" applyBorder="1" applyAlignment="1">
      <alignment horizontal="center" vertical="center" wrapText="1"/>
    </xf>
    <xf numFmtId="0" fontId="1" fillId="50" borderId="1" xfId="2405" applyFont="1" applyFill="1" applyBorder="1" applyAlignment="1">
      <alignment horizontal="center" vertical="center" wrapText="1"/>
    </xf>
    <xf numFmtId="0" fontId="1" fillId="50" borderId="5" xfId="2405" applyFont="1" applyFill="1" applyBorder="1" applyAlignment="1">
      <alignment horizontal="center" vertical="center" wrapText="1"/>
    </xf>
    <xf numFmtId="0" fontId="1" fillId="50" borderId="9" xfId="2405" applyFont="1" applyFill="1" applyBorder="1" applyAlignment="1">
      <alignment horizontal="center" vertical="center" wrapText="1"/>
    </xf>
    <xf numFmtId="205" fontId="1" fillId="51" borderId="13" xfId="2405" applyNumberFormat="1" applyFont="1" applyFill="1" applyBorder="1" applyAlignment="1">
      <alignment horizontal="center" vertical="center" wrapText="1"/>
    </xf>
    <xf numFmtId="0" fontId="11" fillId="0" borderId="13" xfId="2405" applyFont="1" applyFill="1" applyBorder="1" applyAlignment="1">
      <alignment horizontal="center" vertical="center" wrapText="1"/>
    </xf>
    <xf numFmtId="0" fontId="8" fillId="6" borderId="0" xfId="2405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2405" applyFont="1" applyBorder="1" applyAlignment="1">
      <alignment horizontal="center" vertical="center"/>
    </xf>
    <xf numFmtId="0" fontId="1" fillId="0" borderId="5" xfId="2405" applyFont="1" applyBorder="1" applyAlignment="1">
      <alignment horizontal="center" vertical="center"/>
    </xf>
    <xf numFmtId="0" fontId="1" fillId="0" borderId="9" xfId="2405" applyFont="1" applyBorder="1" applyAlignment="1">
      <alignment horizontal="center" vertical="center"/>
    </xf>
    <xf numFmtId="0" fontId="1" fillId="0" borderId="1" xfId="2405" applyFont="1" applyBorder="1" applyAlignment="1">
      <alignment horizontal="center" vertical="center" wrapText="1"/>
    </xf>
    <xf numFmtId="0" fontId="1" fillId="0" borderId="5" xfId="2405" applyFont="1" applyBorder="1" applyAlignment="1">
      <alignment horizontal="center" vertical="center" wrapText="1"/>
    </xf>
    <xf numFmtId="0" fontId="1" fillId="0" borderId="9" xfId="2405" applyFont="1" applyBorder="1" applyAlignment="1">
      <alignment horizontal="center" vertical="center" wrapText="1"/>
    </xf>
    <xf numFmtId="0" fontId="120" fillId="6" borderId="13" xfId="2405" applyFont="1" applyFill="1" applyBorder="1" applyAlignment="1">
      <alignment horizontal="center" vertical="center" wrapText="1"/>
    </xf>
    <xf numFmtId="0" fontId="121" fillId="6" borderId="13" xfId="2405" applyFont="1" applyFill="1" applyBorder="1" applyAlignment="1">
      <alignment horizontal="center" vertical="center" wrapText="1"/>
    </xf>
    <xf numFmtId="0" fontId="1" fillId="0" borderId="2" xfId="2106" applyNumberFormat="1" applyFont="1" applyBorder="1" applyAlignment="1">
      <alignment horizontal="center" vertical="center" wrapText="1"/>
    </xf>
    <xf numFmtId="0" fontId="1" fillId="0" borderId="3" xfId="2106" applyNumberFormat="1" applyFont="1" applyBorder="1" applyAlignment="1">
      <alignment horizontal="center" vertical="center" wrapText="1"/>
    </xf>
    <xf numFmtId="0" fontId="1" fillId="0" borderId="4" xfId="2106" applyNumberFormat="1" applyFont="1" applyBorder="1" applyAlignment="1">
      <alignment horizontal="center" vertical="center" wrapText="1"/>
    </xf>
    <xf numFmtId="0" fontId="1" fillId="0" borderId="6" xfId="2106" applyNumberFormat="1" applyFont="1" applyBorder="1" applyAlignment="1">
      <alignment horizontal="center" vertical="center" wrapText="1"/>
    </xf>
    <xf numFmtId="0" fontId="1" fillId="0" borderId="7" xfId="2106" applyNumberFormat="1" applyFont="1" applyBorder="1" applyAlignment="1">
      <alignment horizontal="center" vertical="center" wrapText="1"/>
    </xf>
    <xf numFmtId="0" fontId="1" fillId="0" borderId="8" xfId="2106" applyNumberFormat="1" applyFont="1" applyBorder="1" applyAlignment="1">
      <alignment horizontal="center" vertical="center" wrapText="1"/>
    </xf>
    <xf numFmtId="0" fontId="1" fillId="0" borderId="10" xfId="2106" applyNumberFormat="1" applyFont="1" applyBorder="1" applyAlignment="1">
      <alignment horizontal="center" vertical="center" wrapText="1"/>
    </xf>
    <xf numFmtId="0" fontId="1" fillId="0" borderId="11" xfId="2106" applyNumberFormat="1" applyFont="1" applyBorder="1" applyAlignment="1">
      <alignment horizontal="center" vertical="center" wrapText="1"/>
    </xf>
    <xf numFmtId="0" fontId="1" fillId="0" borderId="12" xfId="2106" applyNumberFormat="1" applyFont="1" applyBorder="1" applyAlignment="1">
      <alignment horizontal="center" vertical="center" wrapText="1"/>
    </xf>
    <xf numFmtId="0" fontId="118" fillId="0" borderId="5" xfId="0" applyFont="1" applyBorder="1" applyAlignment="1">
      <alignment horizontal="center" vertical="center" wrapText="1"/>
    </xf>
    <xf numFmtId="0" fontId="118" fillId="0" borderId="9" xfId="0" applyFont="1" applyBorder="1" applyAlignment="1">
      <alignment horizontal="center" vertical="center" wrapText="1"/>
    </xf>
    <xf numFmtId="0" fontId="1" fillId="0" borderId="9" xfId="2106" applyNumberFormat="1" applyFont="1" applyBorder="1" applyAlignment="1">
      <alignment horizontal="center" vertical="center" wrapText="1"/>
    </xf>
    <xf numFmtId="0" fontId="118" fillId="0" borderId="13" xfId="0" applyFont="1" applyBorder="1" applyAlignment="1">
      <alignment horizontal="center" vertical="center" wrapText="1"/>
    </xf>
    <xf numFmtId="187" fontId="1" fillId="0" borderId="6" xfId="2106" applyNumberFormat="1" applyFont="1" applyBorder="1" applyAlignment="1">
      <alignment horizontal="center" vertical="center" wrapText="1"/>
    </xf>
    <xf numFmtId="0" fontId="118" fillId="0" borderId="8" xfId="0" applyFont="1" applyBorder="1" applyAlignment="1">
      <alignment horizontal="center" vertical="center" wrapText="1"/>
    </xf>
    <xf numFmtId="187" fontId="1" fillId="0" borderId="7" xfId="2106" applyNumberFormat="1" applyFont="1" applyBorder="1" applyAlignment="1">
      <alignment horizontal="center" vertical="center" wrapText="1"/>
    </xf>
    <xf numFmtId="0" fontId="118" fillId="0" borderId="7" xfId="0" applyFont="1" applyBorder="1" applyAlignment="1">
      <alignment horizontal="center" vertical="center" wrapText="1"/>
    </xf>
    <xf numFmtId="187" fontId="1" fillId="0" borderId="9" xfId="2106" applyNumberFormat="1" applyFont="1" applyBorder="1" applyAlignment="1">
      <alignment horizontal="center" vertical="center" wrapText="1"/>
    </xf>
    <xf numFmtId="187" fontId="118" fillId="0" borderId="13" xfId="0" applyNumberFormat="1" applyFont="1" applyBorder="1" applyAlignment="1">
      <alignment horizontal="center" vertical="center" wrapText="1"/>
    </xf>
    <xf numFmtId="0" fontId="118" fillId="0" borderId="2" xfId="0" applyNumberFormat="1" applyFont="1" applyBorder="1" applyAlignment="1">
      <alignment horizontal="center" vertical="center"/>
    </xf>
    <xf numFmtId="0" fontId="118" fillId="0" borderId="3" xfId="0" applyNumberFormat="1" applyFont="1" applyBorder="1" applyAlignment="1">
      <alignment horizontal="center" vertical="center"/>
    </xf>
    <xf numFmtId="0" fontId="118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29" xfId="2106" applyNumberFormat="1" applyFont="1" applyBorder="1" applyAlignment="1">
      <alignment horizontal="center" vertical="center" wrapText="1"/>
    </xf>
    <xf numFmtId="0" fontId="1" fillId="0" borderId="0" xfId="2106" applyNumberFormat="1" applyFont="1" applyAlignment="1">
      <alignment horizontal="center" vertical="center" wrapText="1"/>
    </xf>
    <xf numFmtId="0" fontId="1" fillId="0" borderId="28" xfId="2106" applyNumberFormat="1" applyFont="1" applyBorder="1" applyAlignment="1">
      <alignment horizontal="center" vertical="center" wrapText="1"/>
    </xf>
    <xf numFmtId="0" fontId="118" fillId="0" borderId="10" xfId="0" applyNumberFormat="1" applyFont="1" applyBorder="1" applyAlignment="1">
      <alignment horizontal="center" vertical="center"/>
    </xf>
    <xf numFmtId="0" fontId="118" fillId="0" borderId="11" xfId="0" applyNumberFormat="1" applyFont="1" applyBorder="1" applyAlignment="1">
      <alignment horizontal="center" vertical="center"/>
    </xf>
    <xf numFmtId="0" fontId="118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8" fillId="0" borderId="6" xfId="0" applyNumberFormat="1" applyFont="1" applyBorder="1" applyAlignment="1">
      <alignment horizontal="center" vertical="center"/>
    </xf>
    <xf numFmtId="0" fontId="118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3" xfId="2106" applyNumberFormat="1" applyFont="1" applyBorder="1" applyAlignment="1">
      <alignment horizontal="center" vertical="center" wrapText="1"/>
    </xf>
    <xf numFmtId="187" fontId="1" fillId="0" borderId="13" xfId="2106" applyNumberFormat="1" applyFont="1" applyBorder="1" applyAlignment="1">
      <alignment horizontal="center" vertical="center" wrapText="1"/>
    </xf>
    <xf numFmtId="0" fontId="118" fillId="0" borderId="13" xfId="0" applyFont="1" applyBorder="1" applyAlignment="1">
      <alignment horizontal="center" vertical="center"/>
    </xf>
    <xf numFmtId="0" fontId="118" fillId="0" borderId="9" xfId="0" applyFont="1" applyBorder="1" applyAlignment="1">
      <alignment horizontal="center" vertical="center"/>
    </xf>
    <xf numFmtId="0" fontId="1" fillId="0" borderId="1" xfId="2106" applyNumberFormat="1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54" fillId="0" borderId="9" xfId="2106" applyBorder="1" applyAlignment="1">
      <alignment horizontal="center" vertical="center" wrapText="1"/>
    </xf>
  </cellXfs>
  <cellStyles count="3113">
    <cellStyle name="?鹎%U龡&amp;H齲_x0001_C铣_x0014__x0007__x0001__x0001_" xfId="112"/>
    <cellStyle name="_2006－2009年结余结转情况" xfId="115"/>
    <cellStyle name="_20100326高清市院遂宁检察院1080P配置清单26日改" xfId="43"/>
    <cellStyle name="_2010-2012中支地拨款汇总" xfId="83"/>
    <cellStyle name="_2010-2012中支地拨款汇总 2" xfId="102"/>
    <cellStyle name="_2010-2012中支地拨款汇总 2_湘财教指〔2017〕84号中央财政支持地方高校改革发展资金" xfId="2"/>
    <cellStyle name="_2010-2012中支地拨款汇总_湘财教指〔2017〕84号中央财政支持地方高校改革发展资金" xfId="70"/>
    <cellStyle name="_2010项目预算申请汇总表_湖南省" xfId="38"/>
    <cellStyle name="_2010项目预算申请汇总表_湖南省_湘财教指〔2017〕84号中央财政支持地方高校改革发展资金" xfId="26"/>
    <cellStyle name="_2013年经费测算情况(12.11)" xfId="86"/>
    <cellStyle name="_2013年经费测算情况(12.11)_湘财教指〔2017〕84号中央财政支持地方高校改革发展资金" xfId="118"/>
    <cellStyle name="_2014年度预算下达进度表（修改）" xfId="50"/>
    <cellStyle name="_2014年经费下达指标文目录" xfId="129"/>
    <cellStyle name="_2016年高校经常性拨款分配因素(测算201616)" xfId="76"/>
    <cellStyle name="_Book1" xfId="123"/>
    <cellStyle name="_Book1_1" xfId="34"/>
    <cellStyle name="_Book1_2" xfId="132"/>
    <cellStyle name="_ET_STYLE_NoName_00_" xfId="133"/>
    <cellStyle name="_ET_STYLE_NoName_00__12.25-发教育厅-2016年高职生均年初预算控制数分配表" xfId="135"/>
    <cellStyle name="_ET_STYLE_NoName_00__2015年高职生均拨款奖补资金分配方案(200万托底）" xfId="87"/>
    <cellStyle name="_ET_STYLE_NoName_00__2016年年初部门预算分配方案" xfId="142"/>
    <cellStyle name="_ET_STYLE_NoName_00__Book1" xfId="144"/>
    <cellStyle name="_ET_STYLE_NoName_00__Book1_1" xfId="145"/>
    <cellStyle name="_ET_STYLE_NoName_00__Sheet3" xfId="23"/>
    <cellStyle name="_弱电系统设备配置报价清单" xfId="107"/>
    <cellStyle name="_湘财教指〔2015〕45号省教育厅预拨提标表" xfId="151"/>
    <cellStyle name="_中南林业科技大学2010-2012项目附表2010-6-25" xfId="152"/>
    <cellStyle name="_中南林业科技大学2010-2012项目附表2010-6-25 2" xfId="155"/>
    <cellStyle name="_中南林业科技大学2010-2012项目附表2010-6-25 2_湘财教指〔2017〕84号中央财政支持地方高校改革发展资金" xfId="157"/>
    <cellStyle name="_中南林业科技大学2010-2012项目附表2010-6-25_湘财教指〔2017〕84号中央财政支持地方高校改革发展资金" xfId="161"/>
    <cellStyle name="_中央共建2014（定）" xfId="163"/>
    <cellStyle name="_重点学科汇总表" xfId="65"/>
    <cellStyle name="_重点学科汇总表_湘财教指〔2017〕84号中央财政支持地方高校改革发展资金" xfId="169"/>
    <cellStyle name="0,0_x000d__x000a_NA_x000d__x000a_" xfId="173"/>
    <cellStyle name="20% - Accent1" xfId="172"/>
    <cellStyle name="20% - Accent2" xfId="176"/>
    <cellStyle name="20% - Accent3" xfId="180"/>
    <cellStyle name="20% - Accent4" xfId="183"/>
    <cellStyle name="20% - Accent5" xfId="188"/>
    <cellStyle name="20% - Accent6" xfId="166"/>
    <cellStyle name="20% - 强调文字颜色 1 2" xfId="191"/>
    <cellStyle name="20% - 强调文字颜色 1 2 10" xfId="193"/>
    <cellStyle name="20% - 强调文字颜色 1 2 11" xfId="195"/>
    <cellStyle name="20% - 强调文字颜色 1 2 12" xfId="198"/>
    <cellStyle name="20% - 强调文字颜色 1 2 13" xfId="200"/>
    <cellStyle name="20% - 强调文字颜色 1 2 14" xfId="202"/>
    <cellStyle name="20% - 强调文字颜色 1 2 15" xfId="205"/>
    <cellStyle name="20% - 强调文字颜色 1 2 16" xfId="120"/>
    <cellStyle name="20% - 强调文字颜色 1 2 17" xfId="19"/>
    <cellStyle name="20% - 强调文字颜色 1 2 18" xfId="211"/>
    <cellStyle name="20% - 强调文字颜色 1 2 19" xfId="214"/>
    <cellStyle name="20% - 强调文字颜色 1 2 2" xfId="215"/>
    <cellStyle name="20% - 强调文字颜色 1 2 20" xfId="206"/>
    <cellStyle name="20% - 强调文字颜色 1 2 21" xfId="121"/>
    <cellStyle name="20% - 强调文字颜色 1 2 3" xfId="217"/>
    <cellStyle name="20% - 强调文字颜色 1 2 4" xfId="225"/>
    <cellStyle name="20% - 强调文字颜色 1 2 5" xfId="228"/>
    <cellStyle name="20% - 强调文字颜色 1 2 6" xfId="229"/>
    <cellStyle name="20% - 强调文字颜色 1 2 7" xfId="231"/>
    <cellStyle name="20% - 强调文字颜色 1 2 8" xfId="232"/>
    <cellStyle name="20% - 强调文字颜色 1 2 9" xfId="233"/>
    <cellStyle name="20% - 强调文字颜色 1 2_2017年改革发展类资金分配及绩效" xfId="57"/>
    <cellStyle name="20% - 强调文字颜色 1 3" xfId="235"/>
    <cellStyle name="20% - 强调文字颜色 1 4" xfId="237"/>
    <cellStyle name="20% - 强调文字颜色 2 2" xfId="241"/>
    <cellStyle name="20% - 强调文字颜色 2 2 10" xfId="243"/>
    <cellStyle name="20% - 强调文字颜色 2 2 11" xfId="245"/>
    <cellStyle name="20% - 强调文字颜色 2 2 12" xfId="248"/>
    <cellStyle name="20% - 强调文字颜色 2 2 13" xfId="252"/>
    <cellStyle name="20% - 强调文字颜色 2 2 14" xfId="257"/>
    <cellStyle name="20% - 强调文字颜色 2 2 15" xfId="262"/>
    <cellStyle name="20% - 强调文字颜色 2 2 16" xfId="269"/>
    <cellStyle name="20% - 强调文字颜色 2 2 17" xfId="273"/>
    <cellStyle name="20% - 强调文字颜色 2 2 18" xfId="279"/>
    <cellStyle name="20% - 强调文字颜色 2 2 19" xfId="285"/>
    <cellStyle name="20% - 强调文字颜色 2 2 2" xfId="287"/>
    <cellStyle name="20% - 强调文字颜色 2 2 20" xfId="263"/>
    <cellStyle name="20% - 强调文字颜色 2 2 21" xfId="270"/>
    <cellStyle name="20% - 强调文字颜色 2 2 3" xfId="290"/>
    <cellStyle name="20% - 强调文字颜色 2 2 4" xfId="292"/>
    <cellStyle name="20% - 强调文字颜色 2 2 5" xfId="296"/>
    <cellStyle name="20% - 强调文字颜色 2 2 6" xfId="116"/>
    <cellStyle name="20% - 强调文字颜色 2 2 7" xfId="297"/>
    <cellStyle name="20% - 强调文字颜色 2 2 8" xfId="299"/>
    <cellStyle name="20% - 强调文字颜色 2 2 9" xfId="147"/>
    <cellStyle name="20% - 强调文字颜色 2 2_2017年改革发展类资金分配及绩效" xfId="300"/>
    <cellStyle name="20% - 强调文字颜色 2 3" xfId="303"/>
    <cellStyle name="20% - 强调文字颜色 2 4" xfId="305"/>
    <cellStyle name="20% - 强调文字颜色 3 2" xfId="159"/>
    <cellStyle name="20% - 强调文字颜色 3 2 10" xfId="306"/>
    <cellStyle name="20% - 强调文字颜色 3 2 11" xfId="307"/>
    <cellStyle name="20% - 强调文字颜色 3 2 12" xfId="308"/>
    <cellStyle name="20% - 强调文字颜色 3 2 13" xfId="310"/>
    <cellStyle name="20% - 强调文字颜色 3 2 14" xfId="311"/>
    <cellStyle name="20% - 强调文字颜色 3 2 15" xfId="312"/>
    <cellStyle name="20% - 强调文字颜色 3 2 16" xfId="314"/>
    <cellStyle name="20% - 强调文字颜色 3 2 17" xfId="316"/>
    <cellStyle name="20% - 强调文字颜色 3 2 18" xfId="317"/>
    <cellStyle name="20% - 强调文字颜色 3 2 19" xfId="318"/>
    <cellStyle name="20% - 强调文字颜色 3 2 2" xfId="321"/>
    <cellStyle name="20% - 强调文字颜色 3 2 20" xfId="313"/>
    <cellStyle name="20% - 强调文字颜色 3 2 21" xfId="315"/>
    <cellStyle name="20% - 强调文字颜色 3 2 3" xfId="324"/>
    <cellStyle name="20% - 强调文字颜色 3 2 4" xfId="328"/>
    <cellStyle name="20% - 强调文字颜色 3 2 5" xfId="337"/>
    <cellStyle name="20% - 强调文字颜色 3 2 6" xfId="340"/>
    <cellStyle name="20% - 强调文字颜色 3 2 7" xfId="240"/>
    <cellStyle name="20% - 强调文字颜色 3 2 8" xfId="302"/>
    <cellStyle name="20% - 强调文字颜色 3 2 9" xfId="304"/>
    <cellStyle name="20% - 强调文字颜色 3 2_2017年改革发展类资金分配及绩效" xfId="341"/>
    <cellStyle name="20% - 强调文字颜色 3 3" xfId="63"/>
    <cellStyle name="20% - 强调文字颜色 3 4" xfId="343"/>
    <cellStyle name="20% - 强调文字颜色 4 2" xfId="345"/>
    <cellStyle name="20% - 强调文字颜色 4 2 10" xfId="346"/>
    <cellStyle name="20% - 强调文字颜色 4 2 11" xfId="347"/>
    <cellStyle name="20% - 强调文字颜色 4 2 12" xfId="99"/>
    <cellStyle name="20% - 强调文字颜色 4 2 13" xfId="348"/>
    <cellStyle name="20% - 强调文字颜色 4 2 14" xfId="7"/>
    <cellStyle name="20% - 强调文字颜色 4 2 15" xfId="350"/>
    <cellStyle name="20% - 强调文字颜色 4 2 16" xfId="352"/>
    <cellStyle name="20% - 强调文字颜色 4 2 17" xfId="354"/>
    <cellStyle name="20% - 强调文字颜色 4 2 18" xfId="355"/>
    <cellStyle name="20% - 强调文字颜色 4 2 19" xfId="356"/>
    <cellStyle name="20% - 强调文字颜色 4 2 2" xfId="358"/>
    <cellStyle name="20% - 强调文字颜色 4 2 20" xfId="351"/>
    <cellStyle name="20% - 强调文字颜色 4 2 21" xfId="353"/>
    <cellStyle name="20% - 强调文字颜色 4 2 3" xfId="363"/>
    <cellStyle name="20% - 强调文字颜色 4 2 4" xfId="368"/>
    <cellStyle name="20% - 强调文字颜色 4 2 5" xfId="375"/>
    <cellStyle name="20% - 强调文字颜色 4 2 6" xfId="378"/>
    <cellStyle name="20% - 强调文字颜色 4 2 7" xfId="382"/>
    <cellStyle name="20% - 强调文字颜色 4 2 8" xfId="386"/>
    <cellStyle name="20% - 强调文字颜色 4 2 9" xfId="391"/>
    <cellStyle name="20% - 强调文字颜色 4 2_2017年改革发展类资金分配及绩效" xfId="332"/>
    <cellStyle name="20% - 强调文字颜色 4 3" xfId="394"/>
    <cellStyle name="20% - 强调文字颜色 4 4" xfId="397"/>
    <cellStyle name="20% - 强调文字颜色 5 2" xfId="398"/>
    <cellStyle name="20% - 强调文字颜色 5 2 10" xfId="400"/>
    <cellStyle name="20% - 强调文字颜色 5 2 11" xfId="402"/>
    <cellStyle name="20% - 强调文字颜色 5 2 12" xfId="404"/>
    <cellStyle name="20% - 强调文字颜色 5 2 13" xfId="407"/>
    <cellStyle name="20% - 强调文字颜色 5 2 14" xfId="409"/>
    <cellStyle name="20% - 强调文字颜色 5 2 15" xfId="410"/>
    <cellStyle name="20% - 强调文字颜色 5 2 16" xfId="413"/>
    <cellStyle name="20% - 强调文字颜色 5 2 17" xfId="36"/>
    <cellStyle name="20% - 强调文字颜色 5 2 18" xfId="40"/>
    <cellStyle name="20% - 强调文字颜色 5 2 19" xfId="45"/>
    <cellStyle name="20% - 强调文字颜色 5 2 2" xfId="417"/>
    <cellStyle name="20% - 强调文字颜色 5 2 20" xfId="411"/>
    <cellStyle name="20% - 强调文字颜色 5 2 21" xfId="414"/>
    <cellStyle name="20% - 强调文字颜色 5 2 3" xfId="422"/>
    <cellStyle name="20% - 强调文字颜色 5 2 4" xfId="427"/>
    <cellStyle name="20% - 强调文字颜色 5 2 5" xfId="435"/>
    <cellStyle name="20% - 强调文字颜色 5 2 6" xfId="438"/>
    <cellStyle name="20% - 强调文字颜色 5 2 7" xfId="440"/>
    <cellStyle name="20% - 强调文字颜色 5 2 8" xfId="442"/>
    <cellStyle name="20% - 强调文字颜色 5 2 9" xfId="446"/>
    <cellStyle name="20% - 强调文字颜色 5 2_2017年改革发展类资金分配及绩效" xfId="449"/>
    <cellStyle name="20% - 强调文字颜色 5 3" xfId="48"/>
    <cellStyle name="20% - 强调文字颜色 5 4" xfId="453"/>
    <cellStyle name="20% - 强调文字颜色 6 2" xfId="455"/>
    <cellStyle name="20% - 强调文字颜色 6 2 10" xfId="457"/>
    <cellStyle name="20% - 强调文字颜色 6 2 11" xfId="459"/>
    <cellStyle name="20% - 强调文字颜色 6 2 12" xfId="4"/>
    <cellStyle name="20% - 强调文字颜色 6 2 13" xfId="460"/>
    <cellStyle name="20% - 强调文字颜色 6 2 14" xfId="461"/>
    <cellStyle name="20% - 强调文字颜色 6 2 15" xfId="462"/>
    <cellStyle name="20% - 强调文字颜色 6 2 16" xfId="80"/>
    <cellStyle name="20% - 强调文字颜色 6 2 17" xfId="464"/>
    <cellStyle name="20% - 强调文字颜色 6 2 18" xfId="466"/>
    <cellStyle name="20% - 强调文字颜色 6 2 19" xfId="467"/>
    <cellStyle name="20% - 强调文字颜色 6 2 2" xfId="470"/>
    <cellStyle name="20% - 强调文字颜色 6 2 20" xfId="463"/>
    <cellStyle name="20% - 强调文字颜色 6 2 21" xfId="81"/>
    <cellStyle name="20% - 强调文字颜色 6 2 3" xfId="472"/>
    <cellStyle name="20% - 强调文字颜色 6 2 4" xfId="473"/>
    <cellStyle name="20% - 强调文字颜色 6 2 5" xfId="474"/>
    <cellStyle name="20% - 强调文字颜色 6 2 6" xfId="476"/>
    <cellStyle name="20% - 强调文字颜色 6 2 7" xfId="478"/>
    <cellStyle name="20% - 强调文字颜色 6 2 8" xfId="479"/>
    <cellStyle name="20% - 强调文字颜色 6 2 9" xfId="480"/>
    <cellStyle name="20% - 强调文字颜色 6 2_2017年改革发展类资金分配及绩效" xfId="483"/>
    <cellStyle name="20% - 强调文字颜色 6 3" xfId="484"/>
    <cellStyle name="20% - 强调文字颜色 6 4" xfId="487"/>
    <cellStyle name="20% - 着色 1" xfId="91"/>
    <cellStyle name="20% - 着色 2" xfId="96"/>
    <cellStyle name="20% - 着色 3" xfId="105"/>
    <cellStyle name="20% - 着色 4" xfId="489"/>
    <cellStyle name="20% - 着色 5" xfId="33"/>
    <cellStyle name="20% - 着色 6" xfId="131"/>
    <cellStyle name="40% - Accent1" xfId="491"/>
    <cellStyle name="40% - Accent2" xfId="493"/>
    <cellStyle name="40% - Accent3" xfId="494"/>
    <cellStyle name="40% - Accent4" xfId="498"/>
    <cellStyle name="40% - Accent5" xfId="500"/>
    <cellStyle name="40% - Accent6" xfId="504"/>
    <cellStyle name="40% - 强调文字颜色 1 2" xfId="505"/>
    <cellStyle name="40% - 强调文字颜色 1 2 10" xfId="507"/>
    <cellStyle name="40% - 强调文字颜色 1 2 11" xfId="508"/>
    <cellStyle name="40% - 强调文字颜色 1 2 12" xfId="510"/>
    <cellStyle name="40% - 强调文字颜色 1 2 13" xfId="15"/>
    <cellStyle name="40% - 强调文字颜色 1 2 14" xfId="512"/>
    <cellStyle name="40% - 强调文字颜色 1 2 15" xfId="513"/>
    <cellStyle name="40% - 强调文字颜色 1 2 16" xfId="515"/>
    <cellStyle name="40% - 强调文字颜色 1 2 17" xfId="517"/>
    <cellStyle name="40% - 强调文字颜色 1 2 18" xfId="520"/>
    <cellStyle name="40% - 强调文字颜色 1 2 19" xfId="522"/>
    <cellStyle name="40% - 强调文字颜色 1 2 2" xfId="526"/>
    <cellStyle name="40% - 强调文字颜色 1 2 20" xfId="514"/>
    <cellStyle name="40% - 强调文字颜色 1 2 21" xfId="516"/>
    <cellStyle name="40% - 强调文字颜色 1 2 3" xfId="532"/>
    <cellStyle name="40% - 强调文字颜色 1 2 4" xfId="536"/>
    <cellStyle name="40% - 强调文字颜色 1 2 5" xfId="543"/>
    <cellStyle name="40% - 强调文字颜色 1 2 6" xfId="548"/>
    <cellStyle name="40% - 强调文字颜色 1 2 7" xfId="553"/>
    <cellStyle name="40% - 强调文字颜色 1 2 8" xfId="67"/>
    <cellStyle name="40% - 强调文字颜色 1 2 9" xfId="55"/>
    <cellStyle name="40% - 强调文字颜色 1 2_2017年改革发展类资金分配及绩效" xfId="555"/>
    <cellStyle name="40% - 强调文字颜色 1 3" xfId="558"/>
    <cellStyle name="40% - 强调文字颜色 1 4" xfId="560"/>
    <cellStyle name="40% - 强调文字颜色 2 2" xfId="221"/>
    <cellStyle name="40% - 强调文字颜色 2 2 10" xfId="561"/>
    <cellStyle name="40% - 强调文字颜色 2 2 11" xfId="562"/>
    <cellStyle name="40% - 强调文字颜色 2 2 12" xfId="563"/>
    <cellStyle name="40% - 强调文字颜色 2 2 13" xfId="564"/>
    <cellStyle name="40% - 强调文字颜色 2 2 14" xfId="565"/>
    <cellStyle name="40% - 强调文字颜色 2 2 15" xfId="567"/>
    <cellStyle name="40% - 强调文字颜色 2 2 16" xfId="569"/>
    <cellStyle name="40% - 强调文字颜色 2 2 17" xfId="571"/>
    <cellStyle name="40% - 强调文字颜色 2 2 18" xfId="573"/>
    <cellStyle name="40% - 强调文字颜色 2 2 19" xfId="574"/>
    <cellStyle name="40% - 强调文字颜色 2 2 2" xfId="576"/>
    <cellStyle name="40% - 强调文字颜色 2 2 20" xfId="568"/>
    <cellStyle name="40% - 强调文字颜色 2 2 21" xfId="570"/>
    <cellStyle name="40% - 强调文字颜色 2 2 3" xfId="578"/>
    <cellStyle name="40% - 强调文字颜色 2 2 4" xfId="580"/>
    <cellStyle name="40% - 强调文字颜色 2 2 5" xfId="583"/>
    <cellStyle name="40% - 强调文字颜色 2 2 6" xfId="584"/>
    <cellStyle name="40% - 强调文字颜色 2 2 7" xfId="216"/>
    <cellStyle name="40% - 强调文字颜色 2 2 8" xfId="218"/>
    <cellStyle name="40% - 强调文字颜色 2 2 9" xfId="226"/>
    <cellStyle name="40% - 强调文字颜色 2 2_2017年改革发展类资金分配及绩效" xfId="538"/>
    <cellStyle name="40% - 强调文字颜色 2 3" xfId="223"/>
    <cellStyle name="40% - 强调文字颜色 2 4" xfId="227"/>
    <cellStyle name="40% - 强调文字颜色 3 2" xfId="585"/>
    <cellStyle name="40% - 强调文字颜色 3 2 10" xfId="586"/>
    <cellStyle name="40% - 强调文字颜色 3 2 11" xfId="587"/>
    <cellStyle name="40% - 强调文字颜色 3 2 12" xfId="589"/>
    <cellStyle name="40% - 强调文字颜色 3 2 13" xfId="590"/>
    <cellStyle name="40% - 强调文字颜色 3 2 14" xfId="591"/>
    <cellStyle name="40% - 强调文字颜色 3 2 15" xfId="593"/>
    <cellStyle name="40% - 强调文字颜色 3 2 16" xfId="596"/>
    <cellStyle name="40% - 强调文字颜色 3 2 17" xfId="598"/>
    <cellStyle name="40% - 强调文字颜色 3 2 18" xfId="599"/>
    <cellStyle name="40% - 强调文字颜色 3 2 19" xfId="601"/>
    <cellStyle name="40% - 强调文字颜色 3 2 2" xfId="603"/>
    <cellStyle name="40% - 强调文字颜色 3 2 20" xfId="594"/>
    <cellStyle name="40% - 强调文字颜色 3 2 21" xfId="597"/>
    <cellStyle name="40% - 强调文字颜色 3 2 3" xfId="608"/>
    <cellStyle name="40% - 强调文字颜色 3 2 4" xfId="612"/>
    <cellStyle name="40% - 强调文字颜色 3 2 5" xfId="619"/>
    <cellStyle name="40% - 强调文字颜色 3 2 6" xfId="622"/>
    <cellStyle name="40% - 强调文字颜色 3 2 7" xfId="288"/>
    <cellStyle name="40% - 强调文字颜色 3 2 8" xfId="291"/>
    <cellStyle name="40% - 强调文字颜色 3 2 9" xfId="293"/>
    <cellStyle name="40% - 强调文字颜色 3 2_2017年改革发展类资金分配及绩效" xfId="625"/>
    <cellStyle name="40% - 强调文字颜色 3 3" xfId="626"/>
    <cellStyle name="40% - 强调文字颜色 3 4" xfId="627"/>
    <cellStyle name="40% - 强调文字颜色 4 2" xfId="51"/>
    <cellStyle name="40% - 强调文字颜色 4 2 10" xfId="365"/>
    <cellStyle name="40% - 强调文字颜色 4 2 11" xfId="372"/>
    <cellStyle name="40% - 强调文字颜色 4 2 12" xfId="373"/>
    <cellStyle name="40% - 强调文字颜色 4 2 13" xfId="376"/>
    <cellStyle name="40% - 强调文字颜色 4 2 14" xfId="379"/>
    <cellStyle name="40% - 强调文字颜色 4 2 15" xfId="383"/>
    <cellStyle name="40% - 强调文字颜色 4 2 16" xfId="388"/>
    <cellStyle name="40% - 强调文字颜色 4 2 17" xfId="554"/>
    <cellStyle name="40% - 强调文字颜色 4 2 18" xfId="629"/>
    <cellStyle name="40% - 强调文字颜色 4 2 19" xfId="631"/>
    <cellStyle name="40% - 强调文字颜色 4 2 2" xfId="633"/>
    <cellStyle name="40% - 强调文字颜色 4 2 20" xfId="384"/>
    <cellStyle name="40% - 强调文字颜色 4 2 21" xfId="389"/>
    <cellStyle name="40% - 强调文字颜色 4 2 3" xfId="636"/>
    <cellStyle name="40% - 强调文字颜色 4 2 4" xfId="639"/>
    <cellStyle name="40% - 强调文字颜色 4 2 5" xfId="42"/>
    <cellStyle name="40% - 强调文字颜色 4 2 6" xfId="25"/>
    <cellStyle name="40% - 强调文字颜色 4 2 7" xfId="322"/>
    <cellStyle name="40% - 强调文字颜色 4 2 8" xfId="325"/>
    <cellStyle name="40% - 强调文字颜色 4 2 9" xfId="329"/>
    <cellStyle name="40% - 强调文字颜色 4 2_2017年改革发展类资金分配及绩效" xfId="640"/>
    <cellStyle name="40% - 强调文字颜色 4 3" xfId="641"/>
    <cellStyle name="40% - 强调文字颜色 4 4" xfId="468"/>
    <cellStyle name="40% - 强调文字颜色 5 2" xfId="643"/>
    <cellStyle name="40% - 强调文字颜色 5 2 10" xfId="128"/>
    <cellStyle name="40% - 强调文字颜色 5 2 11" xfId="528"/>
    <cellStyle name="40% - 强调文字颜色 5 2 12" xfId="534"/>
    <cellStyle name="40% - 强调文字颜色 5 2 13" xfId="539"/>
    <cellStyle name="40% - 强调文字颜色 5 2 14" xfId="541"/>
    <cellStyle name="40% - 强调文字颜色 5 2 15" xfId="545"/>
    <cellStyle name="40% - 强调文字颜色 5 2 16" xfId="549"/>
    <cellStyle name="40% - 强调文字颜色 5 2 17" xfId="66"/>
    <cellStyle name="40% - 强调文字颜色 5 2 18" xfId="52"/>
    <cellStyle name="40% - 强调文字颜色 5 2 19" xfId="85"/>
    <cellStyle name="40% - 强调文字颜色 5 2 2" xfId="647"/>
    <cellStyle name="40% - 强调文字颜色 5 2 20" xfId="546"/>
    <cellStyle name="40% - 强调文字颜色 5 2 21" xfId="550"/>
    <cellStyle name="40% - 强调文字颜色 5 2 3" xfId="651"/>
    <cellStyle name="40% - 强调文字颜色 5 2 4" xfId="654"/>
    <cellStyle name="40% - 强调文字颜色 5 2 5" xfId="656"/>
    <cellStyle name="40% - 强调文字颜色 5 2 6" xfId="658"/>
    <cellStyle name="40% - 强调文字颜色 5 2 7" xfId="359"/>
    <cellStyle name="40% - 强调文字颜色 5 2 8" xfId="364"/>
    <cellStyle name="40% - 强调文字颜色 5 2 9" xfId="369"/>
    <cellStyle name="40% - 强调文字颜色 5 2_2017年改革发展类资金分配及绩效" xfId="660"/>
    <cellStyle name="40% - 强调文字颜色 5 3" xfId="75"/>
    <cellStyle name="40% - 强调文字颜色 5 4" xfId="663"/>
    <cellStyle name="40% - 强调文字颜色 6 2" xfId="666"/>
    <cellStyle name="40% - 强调文字颜色 6 2 10" xfId="668"/>
    <cellStyle name="40% - 强调文字颜色 6 2 11" xfId="672"/>
    <cellStyle name="40% - 强调文字颜色 6 2 12" xfId="678"/>
    <cellStyle name="40% - 强调文字颜色 6 2 13" xfId="141"/>
    <cellStyle name="40% - 强调文字颜色 6 2 14" xfId="685"/>
    <cellStyle name="40% - 强调文字颜色 6 2 15" xfId="689"/>
    <cellStyle name="40% - 强调文字颜色 6 2 16" xfId="419"/>
    <cellStyle name="40% - 强调文字颜色 6 2 17" xfId="425"/>
    <cellStyle name="40% - 强调文字颜色 6 2 18" xfId="431"/>
    <cellStyle name="40% - 强调文字颜色 6 2 19" xfId="433"/>
    <cellStyle name="40% - 强调文字颜色 6 2 2" xfId="670"/>
    <cellStyle name="40% - 强调文字颜色 6 2 20" xfId="690"/>
    <cellStyle name="40% - 强调文字颜色 6 2 21" xfId="420"/>
    <cellStyle name="40% - 强调文字颜色 6 2 3" xfId="675"/>
    <cellStyle name="40% - 强调文字颜色 6 2 4" xfId="139"/>
    <cellStyle name="40% - 强调文字颜色 6 2 5" xfId="681"/>
    <cellStyle name="40% - 强调文字颜色 6 2 6" xfId="688"/>
    <cellStyle name="40% - 强调文字颜色 6 2 7" xfId="418"/>
    <cellStyle name="40% - 强调文字颜色 6 2 8" xfId="423"/>
    <cellStyle name="40% - 强调文字颜色 6 2 9" xfId="428"/>
    <cellStyle name="40% - 强调文字颜色 6 2_2017年改革发展类资金分配及绩效" xfId="694"/>
    <cellStyle name="40% - 强调文字颜色 6 3" xfId="695"/>
    <cellStyle name="40% - 强调文字颜色 6 4" xfId="696"/>
    <cellStyle name="40% - 着色 1" xfId="686"/>
    <cellStyle name="40% - 着色 2" xfId="415"/>
    <cellStyle name="40% - 着色 3" xfId="421"/>
    <cellStyle name="40% - 着色 4" xfId="426"/>
    <cellStyle name="40% - 着色 5" xfId="432"/>
    <cellStyle name="40% - 着色 6" xfId="436"/>
    <cellStyle name="60% - Accent1" xfId="244"/>
    <cellStyle name="60% - Accent2" xfId="246"/>
    <cellStyle name="60% - Accent3" xfId="250"/>
    <cellStyle name="60% - Accent4" xfId="255"/>
    <cellStyle name="60% - Accent5" xfId="260"/>
    <cellStyle name="60% - Accent6" xfId="267"/>
    <cellStyle name="60% - 强调文字颜色 1 2" xfId="342"/>
    <cellStyle name="60% - 强调文字颜色 1 2 10" xfId="700"/>
    <cellStyle name="60% - 强调文字颜色 1 2 11" xfId="61"/>
    <cellStyle name="60% - 强调文字颜色 1 2 12" xfId="704"/>
    <cellStyle name="60% - 强调文字颜色 1 2 13" xfId="707"/>
    <cellStyle name="60% - 强调文字颜色 1 2 14" xfId="713"/>
    <cellStyle name="60% - 强调文字颜色 1 2 15" xfId="606"/>
    <cellStyle name="60% - 强调文字颜色 1 2 16" xfId="610"/>
    <cellStyle name="60% - 强调文字颜色 1 2 17" xfId="615"/>
    <cellStyle name="60% - 强调文字颜色 1 2 18" xfId="616"/>
    <cellStyle name="60% - 强调文字颜色 1 2 19" xfId="620"/>
    <cellStyle name="60% - 强调文字颜色 1 2 2" xfId="714"/>
    <cellStyle name="60% - 强调文字颜色 1 2 20" xfId="607"/>
    <cellStyle name="60% - 强调文字颜色 1 2 21" xfId="611"/>
    <cellStyle name="60% - 强调文字颜色 1 2 3" xfId="447"/>
    <cellStyle name="60% - 强调文字颜色 1 2 4" xfId="715"/>
    <cellStyle name="60% - 强调文字颜色 1 2 5" xfId="717"/>
    <cellStyle name="60% - 强调文字颜色 1 2 6" xfId="718"/>
    <cellStyle name="60% - 强调文字颜色 1 2 7" xfId="344"/>
    <cellStyle name="60% - 强调文字颜色 1 2 8" xfId="393"/>
    <cellStyle name="60% - 强调文字颜色 1 2 9" xfId="396"/>
    <cellStyle name="60% - 强调文字颜色 1 2_2017年改革发展类资金分配及绩效" xfId="665"/>
    <cellStyle name="60% - 强调文字颜色 1 3" xfId="194"/>
    <cellStyle name="60% - 强调文字颜色 1 4" xfId="196"/>
    <cellStyle name="60% - 强调文字颜色 2 2" xfId="395"/>
    <cellStyle name="60% - 强调文字颜色 2 2 10" xfId="502"/>
    <cellStyle name="60% - 强调文字颜色 2 2 11" xfId="720"/>
    <cellStyle name="60% - 强调文字颜色 2 2 12" xfId="721"/>
    <cellStyle name="60% - 强调文字颜色 2 2 13" xfId="722"/>
    <cellStyle name="60% - 强调文字颜色 2 2 14" xfId="724"/>
    <cellStyle name="60% - 强调文字颜色 2 2 15" xfId="725"/>
    <cellStyle name="60% - 强调文字颜色 2 2 16" xfId="727"/>
    <cellStyle name="60% - 强调文字颜色 2 2 17" xfId="47"/>
    <cellStyle name="60% - 强调文字颜色 2 2 18" xfId="729"/>
    <cellStyle name="60% - 强调文字颜色 2 2 19" xfId="730"/>
    <cellStyle name="60% - 强调文字颜色 2 2 2" xfId="31"/>
    <cellStyle name="60% - 强调文字颜色 2 2 20" xfId="726"/>
    <cellStyle name="60% - 强调文字颜色 2 2 21" xfId="728"/>
    <cellStyle name="60% - 强调文字颜色 2 2 3" xfId="732"/>
    <cellStyle name="60% - 强调文字颜色 2 2 4" xfId="734"/>
    <cellStyle name="60% - 强调文字颜色 2 2 5" xfId="736"/>
    <cellStyle name="60% - 强调文字颜色 2 2 6" xfId="127"/>
    <cellStyle name="60% - 强调文字颜色 2 2 7" xfId="527"/>
    <cellStyle name="60% - 强调文字颜色 2 2 8" xfId="533"/>
    <cellStyle name="60% - 强调文字颜色 2 2 9" xfId="537"/>
    <cellStyle name="60% - 强调文字颜色 2 2_2017年改革发展类资金分配及绩效" xfId="737"/>
    <cellStyle name="60% - 强调文字颜色 2 3" xfId="22"/>
    <cellStyle name="60% - 强调文字颜色 2 4" xfId="738"/>
    <cellStyle name="60% - 强调文字颜色 3 2" xfId="450"/>
    <cellStyle name="60% - 强调文字颜色 3 2 10" xfId="739"/>
    <cellStyle name="60% - 强调文字颜色 3 2 11" xfId="134"/>
    <cellStyle name="60% - 强调文字颜色 3 2 12" xfId="741"/>
    <cellStyle name="60% - 强调文字颜色 3 2 13" xfId="742"/>
    <cellStyle name="60% - 强调文字颜色 3 2 14" xfId="743"/>
    <cellStyle name="60% - 强调文字颜色 3 2 15" xfId="113"/>
    <cellStyle name="60% - 强调文字颜色 3 2 16" xfId="744"/>
    <cellStyle name="60% - 强调文字颜色 3 2 17" xfId="746"/>
    <cellStyle name="60% - 强调文字颜色 3 2 18" xfId="749"/>
    <cellStyle name="60% - 强调文字颜色 3 2 19" xfId="752"/>
    <cellStyle name="60% - 强调文字颜色 3 2 2" xfId="174"/>
    <cellStyle name="60% - 强调文字颜色 3 2 20" xfId="114"/>
    <cellStyle name="60% - 强调文字颜色 3 2 21" xfId="745"/>
    <cellStyle name="60% - 强调文字颜色 3 2 3" xfId="178"/>
    <cellStyle name="60% - 强调文字颜色 3 2 4" xfId="181"/>
    <cellStyle name="60% - 强调文字颜色 3 2 5" xfId="185"/>
    <cellStyle name="60% - 强调文字颜色 3 2 6" xfId="164"/>
    <cellStyle name="60% - 强调文字颜色 3 2 7" xfId="577"/>
    <cellStyle name="60% - 强调文字颜色 3 2 8" xfId="579"/>
    <cellStyle name="60% - 强调文字颜色 3 2 9" xfId="581"/>
    <cellStyle name="60% - 强调文字颜色 3 2_2017年改革发展类资金分配及绩效" xfId="755"/>
    <cellStyle name="60% - 强调文字颜色 3 3" xfId="756"/>
    <cellStyle name="60% - 强调文字颜色 3 4" xfId="757"/>
    <cellStyle name="60% - 强调文字颜色 4 2" xfId="486"/>
    <cellStyle name="60% - 强调文字颜色 4 2 10" xfId="199"/>
    <cellStyle name="60% - 强调文字颜色 4 2 11" xfId="201"/>
    <cellStyle name="60% - 强调文字颜色 4 2 12" xfId="203"/>
    <cellStyle name="60% - 强调文字颜色 4 2 13" xfId="119"/>
    <cellStyle name="60% - 强调文字颜色 4 2 14" xfId="18"/>
    <cellStyle name="60% - 强调文字颜色 4 2 15" xfId="207"/>
    <cellStyle name="60% - 强调文字颜色 4 2 16" xfId="212"/>
    <cellStyle name="60% - 强调文字颜色 4 2 17" xfId="758"/>
    <cellStyle name="60% - 强调文字颜色 4 2 18" xfId="760"/>
    <cellStyle name="60% - 强调文字颜色 4 2 19" xfId="761"/>
    <cellStyle name="60% - 强调文字颜色 4 2 2" xfId="697"/>
    <cellStyle name="60% - 强调文字颜色 4 2 20" xfId="208"/>
    <cellStyle name="60% - 强调文字颜色 4 2 21" xfId="213"/>
    <cellStyle name="60% - 强调文字颜色 4 2 3" xfId="59"/>
    <cellStyle name="60% - 强调文字颜色 4 2 4" xfId="702"/>
    <cellStyle name="60% - 强调文字颜色 4 2 5" xfId="705"/>
    <cellStyle name="60% - 强调文字颜色 4 2 6" xfId="708"/>
    <cellStyle name="60% - 强调文字颜色 4 2 7" xfId="604"/>
    <cellStyle name="60% - 强调文字颜色 4 2 8" xfId="609"/>
    <cellStyle name="60% - 强调文字颜色 4 2 9" xfId="613"/>
    <cellStyle name="60% - 强调文字颜色 4 2_2017年改革发展类资金分配及绩效" xfId="11"/>
    <cellStyle name="60% - 强调文字颜色 4 3" xfId="644"/>
    <cellStyle name="60% - 强调文字颜色 4 4" xfId="648"/>
    <cellStyle name="60% - 强调文字颜色 5 2" xfId="762"/>
    <cellStyle name="60% - 强调文字颜色 5 2 10" xfId="249"/>
    <cellStyle name="60% - 强调文字颜色 5 2 11" xfId="253"/>
    <cellStyle name="60% - 强调文字颜色 5 2 12" xfId="258"/>
    <cellStyle name="60% - 强调文字颜色 5 2 13" xfId="265"/>
    <cellStyle name="60% - 强调文字颜色 5 2 14" xfId="271"/>
    <cellStyle name="60% - 强调文字颜色 5 2 15" xfId="275"/>
    <cellStyle name="60% - 强调文字颜色 5 2 16" xfId="281"/>
    <cellStyle name="60% - 强调文字颜色 5 2 17" xfId="158"/>
    <cellStyle name="60% - 强调文字颜色 5 2 18" xfId="764"/>
    <cellStyle name="60% - 强调文字颜色 5 2 19" xfId="766"/>
    <cellStyle name="60% - 强调文字颜色 5 2 2" xfId="747"/>
    <cellStyle name="60% - 强调文字颜色 5 2 20" xfId="276"/>
    <cellStyle name="60% - 强调文字颜色 5 2 21" xfId="282"/>
    <cellStyle name="60% - 强调文字颜色 5 2 3" xfId="750"/>
    <cellStyle name="60% - 强调文字颜色 5 2 4" xfId="753"/>
    <cellStyle name="60% - 强调文字颜色 5 2 5" xfId="768"/>
    <cellStyle name="60% - 强调文字颜色 5 2 6" xfId="769"/>
    <cellStyle name="60% - 强调文字颜色 5 2 7" xfId="632"/>
    <cellStyle name="60% - 强调文字颜色 5 2 8" xfId="635"/>
    <cellStyle name="60% - 强调文字颜色 5 2 9" xfId="638"/>
    <cellStyle name="60% - 强调文字颜色 5 2_2017年改革发展类资金分配及绩效" xfId="770"/>
    <cellStyle name="60% - 强调文字颜色 5 3" xfId="773"/>
    <cellStyle name="60% - 强调文字颜色 5 4" xfId="774"/>
    <cellStyle name="60% - 强调文字颜色 6 2" xfId="775"/>
    <cellStyle name="60% - 强调文字颜色 6 2 10" xfId="776"/>
    <cellStyle name="60% - 强调文字颜色 6 2 11" xfId="777"/>
    <cellStyle name="60% - 强调文字颜色 6 2 12" xfId="779"/>
    <cellStyle name="60% - 强调文字颜色 6 2 13" xfId="780"/>
    <cellStyle name="60% - 强调文字颜色 6 2 14" xfId="785"/>
    <cellStyle name="60% - 强调文字颜色 6 2 15" xfId="788"/>
    <cellStyle name="60% - 强调文字颜色 6 2 16" xfId="790"/>
    <cellStyle name="60% - 强调文字颜色 6 2 17" xfId="791"/>
    <cellStyle name="60% - 强调文字颜色 6 2 18" xfId="792"/>
    <cellStyle name="60% - 强调文字颜色 6 2 19" xfId="794"/>
    <cellStyle name="60% - 强调文字颜色 6 2 2" xfId="795"/>
    <cellStyle name="60% - 强调文字颜色 6 2 20" xfId="787"/>
    <cellStyle name="60% - 强调文字颜色 6 2 21" xfId="789"/>
    <cellStyle name="60% - 强调文字颜色 6 2 3" xfId="797"/>
    <cellStyle name="60% - 强调文字颜色 6 2 4" xfId="798"/>
    <cellStyle name="60% - 强调文字颜色 6 2 5" xfId="800"/>
    <cellStyle name="60% - 强调文字颜色 6 2 6" xfId="801"/>
    <cellStyle name="60% - 强调文字颜色 6 2 7" xfId="646"/>
    <cellStyle name="60% - 强调文字颜色 6 2 8" xfId="650"/>
    <cellStyle name="60% - 强调文字颜色 6 2 9" xfId="653"/>
    <cellStyle name="60% - 强调文字颜色 6 2_2017年改革发展类资金分配及绩效" xfId="387"/>
    <cellStyle name="60% - 强调文字颜色 6 3" xfId="803"/>
    <cellStyle name="60% - 强调文字颜色 6 4" xfId="804"/>
    <cellStyle name="60% - 着色 1" xfId="805"/>
    <cellStyle name="60% - 着色 2" xfId="806"/>
    <cellStyle name="60% - 着色 3" xfId="807"/>
    <cellStyle name="60% - 着色 4" xfId="808"/>
    <cellStyle name="60% - 着色 5" xfId="809"/>
    <cellStyle name="60% - 着色 6" xfId="810"/>
    <cellStyle name="6mal" xfId="812"/>
    <cellStyle name="A4 Small 210 x 297 mm" xfId="699"/>
    <cellStyle name="Accent1" xfId="814"/>
    <cellStyle name="Accent1 - 20%" xfId="171"/>
    <cellStyle name="Accent1 - 40%" xfId="816"/>
    <cellStyle name="Accent1 - 60%" xfId="818"/>
    <cellStyle name="Accent1_12.25-发教育厅-2016年高职生均年初预算控制数分配表" xfId="819"/>
    <cellStyle name="Accent2" xfId="821"/>
    <cellStyle name="Accent2 - 20%" xfId="824"/>
    <cellStyle name="Accent2 - 40%" xfId="9"/>
    <cellStyle name="Accent2 - 60%" xfId="825"/>
    <cellStyle name="Accent2_12.25-发教育厅-2016年高职生均年初预算控制数分配表" xfId="826"/>
    <cellStyle name="Accent3" xfId="829"/>
    <cellStyle name="Accent3 - 20%" xfId="830"/>
    <cellStyle name="Accent3 - 40%" xfId="475"/>
    <cellStyle name="Accent3 - 60%" xfId="712"/>
    <cellStyle name="Accent3_12.25-发教育厅-2016年高职生均年初预算控制数分配表" xfId="833"/>
    <cellStyle name="Accent4" xfId="835"/>
    <cellStyle name="Accent4 - 20%" xfId="836"/>
    <cellStyle name="Accent4 - 40%" xfId="837"/>
    <cellStyle name="Accent4 - 60%" xfId="784"/>
    <cellStyle name="Accent4_12.25-发教育厅-2016年高职生均年初预算控制数分配表" xfId="839"/>
    <cellStyle name="Accent5" xfId="840"/>
    <cellStyle name="Accent5 - 20%" xfId="841"/>
    <cellStyle name="Accent5 - 40%" xfId="843"/>
    <cellStyle name="Accent5 - 60%" xfId="845"/>
    <cellStyle name="Accent5_12.25-发教育厅-2016年高职生均年初预算控制数分配表" xfId="847"/>
    <cellStyle name="Accent6" xfId="848"/>
    <cellStyle name="Accent6 - 20%" xfId="849"/>
    <cellStyle name="Accent6 - 40%" xfId="850"/>
    <cellStyle name="Accent6 - 60%" xfId="851"/>
    <cellStyle name="Accent6_12.25-发教育厅-2016年高职生均年初预算控制数分配表" xfId="349"/>
    <cellStyle name="args.style" xfId="6"/>
    <cellStyle name="Bad" xfId="852"/>
    <cellStyle name="Calc Currency (0)" xfId="854"/>
    <cellStyle name="Calculation" xfId="786"/>
    <cellStyle name="Check Cell" xfId="856"/>
    <cellStyle name="ColLevel_0" xfId="716"/>
    <cellStyle name="Comma [0]" xfId="858"/>
    <cellStyle name="comma zerodec" xfId="860"/>
    <cellStyle name="Comma_!!!GO" xfId="861"/>
    <cellStyle name="Currency [0]" xfId="54"/>
    <cellStyle name="Currency_!!!GO" xfId="863"/>
    <cellStyle name="Currency1" xfId="866"/>
    <cellStyle name="Date" xfId="868"/>
    <cellStyle name="Dollar (zero dec)" xfId="870"/>
    <cellStyle name="Explanatory Text" xfId="871"/>
    <cellStyle name="e鯪9Y_x000b_" xfId="872"/>
    <cellStyle name="Fixed" xfId="873"/>
    <cellStyle name="gcd" xfId="874"/>
    <cellStyle name="Good" xfId="876"/>
    <cellStyle name="Grey" xfId="877"/>
    <cellStyle name="Header1" xfId="879"/>
    <cellStyle name="Header2" xfId="881"/>
    <cellStyle name="Header2 2" xfId="882"/>
    <cellStyle name="Header2_湘财教指2017-0119号2018年中央支持地方高校改革发展省级资金预算分配表" xfId="884"/>
    <cellStyle name="Heading 1" xfId="887"/>
    <cellStyle name="Heading 2" xfId="889"/>
    <cellStyle name="Heading 3" xfId="893"/>
    <cellStyle name="Heading 4" xfId="896"/>
    <cellStyle name="HEADING1" xfId="897"/>
    <cellStyle name="HEADING2" xfId="898"/>
    <cellStyle name="Input" xfId="899"/>
    <cellStyle name="Input [yellow]" xfId="902"/>
    <cellStyle name="Input [yellow] 2" xfId="904"/>
    <cellStyle name="Input Cells" xfId="905"/>
    <cellStyle name="Linked Cell" xfId="908"/>
    <cellStyle name="Linked Cells" xfId="909"/>
    <cellStyle name="Millares [0]_96 Risk" xfId="910"/>
    <cellStyle name="Millares_96 Risk" xfId="912"/>
    <cellStyle name="Milliers [0]_!!!GO" xfId="914"/>
    <cellStyle name="Milliers_!!!GO" xfId="916"/>
    <cellStyle name="Moneda [0]_96 Risk" xfId="917"/>
    <cellStyle name="Moneda_96 Risk" xfId="918"/>
    <cellStyle name="Mon閠aire [0]_!!!GO" xfId="921"/>
    <cellStyle name="Mon閠aire_!!!GO" xfId="922"/>
    <cellStyle name="MS Sans Serif" xfId="14"/>
    <cellStyle name="Neutral" xfId="923"/>
    <cellStyle name="New Times Roman" xfId="925"/>
    <cellStyle name="no dec" xfId="926"/>
    <cellStyle name="no dec 2" xfId="927"/>
    <cellStyle name="no dec_湘财教指〔2017〕84号中央财政支持地方高校改革发展资金" xfId="928"/>
    <cellStyle name="Norma,_laroux_4_营业在建 (2)_E21" xfId="930"/>
    <cellStyle name="Normal - Style1" xfId="497"/>
    <cellStyle name="Normal_!!!GO" xfId="932"/>
    <cellStyle name="Note" xfId="933"/>
    <cellStyle name="Output" xfId="935"/>
    <cellStyle name="per.style" xfId="254"/>
    <cellStyle name="Percent [2]" xfId="936"/>
    <cellStyle name="Percent_!!!GO" xfId="552"/>
    <cellStyle name="Pourcentage_pldt" xfId="937"/>
    <cellStyle name="PSChar" xfId="938"/>
    <cellStyle name="PSDate" xfId="939"/>
    <cellStyle name="PSDec" xfId="940"/>
    <cellStyle name="PSHeading" xfId="941"/>
    <cellStyle name="PSInt" xfId="942"/>
    <cellStyle name="PSSpacer" xfId="943"/>
    <cellStyle name="RowLevel_0" xfId="944"/>
    <cellStyle name="sstot" xfId="945"/>
    <cellStyle name="Standard_AREAS" xfId="947"/>
    <cellStyle name="t" xfId="950"/>
    <cellStyle name="t_HVAC Equipment (3)" xfId="953"/>
    <cellStyle name="Title" xfId="954"/>
    <cellStyle name="Total" xfId="957"/>
    <cellStyle name="Total 2" xfId="961"/>
    <cellStyle name="Total_湘财教指2017-0119号2018年中央支持地方高校改革发展省级资金预算分配表" xfId="963"/>
    <cellStyle name="Warning Text" xfId="964"/>
    <cellStyle name="百分比 2" xfId="965"/>
    <cellStyle name="百分比 3" xfId="966"/>
    <cellStyle name="捠壿 [0.00]_Region Orders (2)" xfId="783"/>
    <cellStyle name="捠壿_Region Orders (2)" xfId="968"/>
    <cellStyle name="编号" xfId="970"/>
    <cellStyle name="标题 1 2" xfId="971"/>
    <cellStyle name="标题 1 2 10" xfId="972"/>
    <cellStyle name="标题 1 2 11" xfId="973"/>
    <cellStyle name="标题 1 2 12" xfId="974"/>
    <cellStyle name="标题 1 2 13" xfId="975"/>
    <cellStyle name="标题 1 2 14" xfId="976"/>
    <cellStyle name="标题 1 2 15" xfId="980"/>
    <cellStyle name="标题 1 2 16" xfId="983"/>
    <cellStyle name="标题 1 2 17" xfId="984"/>
    <cellStyle name="标题 1 2 18" xfId="986"/>
    <cellStyle name="标题 1 2 19" xfId="987"/>
    <cellStyle name="标题 1 2 2" xfId="989"/>
    <cellStyle name="标题 1 2 20" xfId="979"/>
    <cellStyle name="标题 1 2 21" xfId="982"/>
    <cellStyle name="标题 1 2 3" xfId="990"/>
    <cellStyle name="标题 1 2 4" xfId="991"/>
    <cellStyle name="标题 1 2 5" xfId="993"/>
    <cellStyle name="标题 1 2 6" xfId="994"/>
    <cellStyle name="标题 1 2 7" xfId="996"/>
    <cellStyle name="标题 1 2 8" xfId="999"/>
    <cellStyle name="标题 1 2 9" xfId="1001"/>
    <cellStyle name="标题 1 2_2017年改革发展类资金分配及绩效" xfId="1003"/>
    <cellStyle name="标题 1 3" xfId="1006"/>
    <cellStyle name="标题 2 2" xfId="1007"/>
    <cellStyle name="标题 2 2 10" xfId="1008"/>
    <cellStyle name="标题 2 2 11" xfId="1010"/>
    <cellStyle name="标题 2 2 12" xfId="1011"/>
    <cellStyle name="标题 2 2 13" xfId="1013"/>
    <cellStyle name="标题 2 2 14" xfId="73"/>
    <cellStyle name="标题 2 2 15" xfId="78"/>
    <cellStyle name="标题 2 2 16" xfId="13"/>
    <cellStyle name="标题 2 2 17" xfId="92"/>
    <cellStyle name="标题 2 2 18" xfId="98"/>
    <cellStyle name="标题 2 2 19" xfId="108"/>
    <cellStyle name="标题 2 2 2" xfId="1014"/>
    <cellStyle name="标题 2 2 20" xfId="77"/>
    <cellStyle name="标题 2 2 21" xfId="12"/>
    <cellStyle name="标题 2 2 3" xfId="1015"/>
    <cellStyle name="标题 2 2 4" xfId="664"/>
    <cellStyle name="标题 2 2 5" xfId="1017"/>
    <cellStyle name="标题 2 2 6" xfId="1018"/>
    <cellStyle name="标题 2 2 7" xfId="1019"/>
    <cellStyle name="标题 2 2 8" xfId="1021"/>
    <cellStyle name="标题 2 2 9" xfId="1022"/>
    <cellStyle name="标题 2 2_2017年改革发展类资金分配及绩效" xfId="1023"/>
    <cellStyle name="标题 2 3" xfId="1025"/>
    <cellStyle name="标题 3 2" xfId="978"/>
    <cellStyle name="标题 3 2 10" xfId="1027"/>
    <cellStyle name="标题 3 2 11" xfId="1028"/>
    <cellStyle name="标题 3 2 12" xfId="1029"/>
    <cellStyle name="标题 3 2 13" xfId="1032"/>
    <cellStyle name="标题 3 2 14" xfId="1034"/>
    <cellStyle name="标题 3 2 15" xfId="1036"/>
    <cellStyle name="标题 3 2 16" xfId="1038"/>
    <cellStyle name="标题 3 2 17" xfId="1"/>
    <cellStyle name="标题 3 2 18" xfId="1039"/>
    <cellStyle name="标题 3 2 19" xfId="1040"/>
    <cellStyle name="标题 3 2 2" xfId="1041"/>
    <cellStyle name="标题 3 2 20" xfId="1035"/>
    <cellStyle name="标题 3 2 21" xfId="1037"/>
    <cellStyle name="标题 3 2 3" xfId="1043"/>
    <cellStyle name="标题 3 2 4" xfId="1045"/>
    <cellStyle name="标题 3 2 5" xfId="1048"/>
    <cellStyle name="标题 3 2 6" xfId="1050"/>
    <cellStyle name="标题 3 2 7" xfId="1052"/>
    <cellStyle name="标题 3 2 8" xfId="1055"/>
    <cellStyle name="标题 3 2 9" xfId="1059"/>
    <cellStyle name="标题 3 2_2017年改革发展类资金分配及绩效" xfId="110"/>
    <cellStyle name="标题 3 3" xfId="981"/>
    <cellStyle name="标题 4 2" xfId="1058"/>
    <cellStyle name="标题 4 2 10" xfId="1060"/>
    <cellStyle name="标题 4 2 11" xfId="869"/>
    <cellStyle name="标题 4 2 12" xfId="1061"/>
    <cellStyle name="标题 4 2 13" xfId="1063"/>
    <cellStyle name="标题 4 2 14" xfId="1066"/>
    <cellStyle name="标题 4 2 15" xfId="1070"/>
    <cellStyle name="标题 4 2 16" xfId="1072"/>
    <cellStyle name="标题 4 2 17" xfId="1073"/>
    <cellStyle name="标题 4 2 18" xfId="1074"/>
    <cellStyle name="标题 4 2 19" xfId="1075"/>
    <cellStyle name="标题 4 2 2" xfId="1076"/>
    <cellStyle name="标题 4 2 20" xfId="1069"/>
    <cellStyle name="标题 4 2 21" xfId="1071"/>
    <cellStyle name="标题 4 2 3" xfId="1077"/>
    <cellStyle name="标题 4 2 4" xfId="1078"/>
    <cellStyle name="标题 4 2 5" xfId="1079"/>
    <cellStyle name="标题 4 2 6" xfId="1080"/>
    <cellStyle name="标题 4 2 7" xfId="1082"/>
    <cellStyle name="标题 4 2 8" xfId="1084"/>
    <cellStyle name="标题 4 2 9" xfId="1085"/>
    <cellStyle name="标题 4 2_2017年改革发展类资金分配及绩效" xfId="1087"/>
    <cellStyle name="标题 4 3" xfId="1090"/>
    <cellStyle name="标题 5" xfId="1093"/>
    <cellStyle name="标题 5 10" xfId="434"/>
    <cellStyle name="标题 5 11" xfId="437"/>
    <cellStyle name="标题 5 12" xfId="439"/>
    <cellStyle name="标题 5 13" xfId="441"/>
    <cellStyle name="标题 5 14" xfId="445"/>
    <cellStyle name="标题 5 15" xfId="1096"/>
    <cellStyle name="标题 5 16" xfId="1099"/>
    <cellStyle name="标题 5 17" xfId="1101"/>
    <cellStyle name="标题 5 18" xfId="1102"/>
    <cellStyle name="标题 5 19" xfId="1103"/>
    <cellStyle name="标题 5 2" xfId="1104"/>
    <cellStyle name="标题 5 20" xfId="1095"/>
    <cellStyle name="标题 5 21" xfId="1098"/>
    <cellStyle name="标题 5 22" xfId="1100"/>
    <cellStyle name="标题 5 3" xfId="1105"/>
    <cellStyle name="标题 5 4" xfId="1106"/>
    <cellStyle name="标题 5 5" xfId="1108"/>
    <cellStyle name="标题 5 6" xfId="10"/>
    <cellStyle name="标题 5 7" xfId="1110"/>
    <cellStyle name="标题 5 8" xfId="1112"/>
    <cellStyle name="标题 5 9" xfId="1114"/>
    <cellStyle name="标题 6" xfId="1115"/>
    <cellStyle name="标题 7" xfId="1118"/>
    <cellStyle name="标题1" xfId="1121"/>
    <cellStyle name="表标题" xfId="1122"/>
    <cellStyle name="表标题 2" xfId="1124"/>
    <cellStyle name="表标题 2 2" xfId="1125"/>
    <cellStyle name="表标题 2 3" xfId="1128"/>
    <cellStyle name="表标题 2_2017年改革发展类资金分配及绩效" xfId="1129"/>
    <cellStyle name="表标题 3" xfId="960"/>
    <cellStyle name="表标题_湘财教指〔2017〕84号中央财政支持地方高校改革发展资金" xfId="1131"/>
    <cellStyle name="部门" xfId="1133"/>
    <cellStyle name="差 2" xfId="1134"/>
    <cellStyle name="差 2 10" xfId="1136"/>
    <cellStyle name="差 2 11" xfId="1137"/>
    <cellStyle name="差 2 12" xfId="1138"/>
    <cellStyle name="差 2 13" xfId="1139"/>
    <cellStyle name="差 2 14" xfId="1141"/>
    <cellStyle name="差 2 15" xfId="1143"/>
    <cellStyle name="差 2 16" xfId="1146"/>
    <cellStyle name="差 2 17" xfId="1147"/>
    <cellStyle name="差 2 18" xfId="1148"/>
    <cellStyle name="差 2 19" xfId="1149"/>
    <cellStyle name="差 2 2" xfId="1150"/>
    <cellStyle name="差 2 20" xfId="1142"/>
    <cellStyle name="差 2 21" xfId="1145"/>
    <cellStyle name="差 2 3" xfId="1151"/>
    <cellStyle name="差 2 4" xfId="1152"/>
    <cellStyle name="差 2 5" xfId="1153"/>
    <cellStyle name="差 2 6" xfId="1154"/>
    <cellStyle name="差 2 7" xfId="1155"/>
    <cellStyle name="差 2 8" xfId="1156"/>
    <cellStyle name="差 2 9" xfId="1157"/>
    <cellStyle name="差 2_2017年改革发展类资金分配及绩效" xfId="1158"/>
    <cellStyle name="差 3" xfId="1159"/>
    <cellStyle name="差 4" xfId="1160"/>
    <cellStyle name="差_00省级(打印)" xfId="1162"/>
    <cellStyle name="差_00省级(打印)_12.25-发教育厅-2016年高职生均年初预算控制数分配表" xfId="1165"/>
    <cellStyle name="差_03昭通" xfId="1166"/>
    <cellStyle name="差_03昭通_12.25-发教育厅-2016年高职生均年初预算控制数分配表" xfId="1167"/>
    <cellStyle name="差_0502通海县" xfId="1168"/>
    <cellStyle name="差_0502通海县_12.25-发教育厅-2016年高职生均年初预算控制数分配表" xfId="1169"/>
    <cellStyle name="差_05潍坊" xfId="772"/>
    <cellStyle name="差_05潍坊_12.25-发教育厅-2016年高职生均年初预算控制数分配表" xfId="1171"/>
    <cellStyle name="差_0605石屏县" xfId="1173"/>
    <cellStyle name="差_0605石屏县_12.25-发教育厅-2016年高职生均年初预算控制数分配表" xfId="1175"/>
    <cellStyle name="差_0605石屏县_财力性转移支付2010年预算参考数" xfId="1176"/>
    <cellStyle name="差_0605石屏县_财力性转移支付2010年预算参考数_12.25-发教育厅-2016年高职生均年初预算控制数分配表" xfId="1177"/>
    <cellStyle name="差_07临沂" xfId="1178"/>
    <cellStyle name="差_07临沂_12.25-发教育厅-2016年高职生均年初预算控制数分配表" xfId="1180"/>
    <cellStyle name="差_09黑龙江" xfId="1181"/>
    <cellStyle name="差_09黑龙江_12.25-发教育厅-2016年高职生均年初预算控制数分配表" xfId="1183"/>
    <cellStyle name="差_09黑龙江_财力性转移支付2010年预算参考数" xfId="1184"/>
    <cellStyle name="差_09黑龙江_财力性转移支付2010年预算参考数_12.25-发教育厅-2016年高职生均年初预算控制数分配表" xfId="1185"/>
    <cellStyle name="差_1" xfId="1187"/>
    <cellStyle name="差_1_12.25-发教育厅-2016年高职生均年初预算控制数分配表" xfId="1188"/>
    <cellStyle name="差_1_财力性转移支付2010年预算参考数" xfId="1189"/>
    <cellStyle name="差_1_财力性转移支付2010年预算参考数_12.25-发教育厅-2016年高职生均年初预算控制数分配表" xfId="719"/>
    <cellStyle name="差_1110洱源县" xfId="1191"/>
    <cellStyle name="差_1110洱源县_12.25-发教育厅-2016年高职生均年初预算控制数分配表" xfId="1192"/>
    <cellStyle name="差_1110洱源县_财力性转移支付2010年预算参考数" xfId="1193"/>
    <cellStyle name="差_1110洱源县_财力性转移支付2010年预算参考数_12.25-发教育厅-2016年高职生均年初预算控制数分配表" xfId="1194"/>
    <cellStyle name="差_11大理" xfId="1195"/>
    <cellStyle name="差_11大理_12.25-发教育厅-2016年高职生均年初预算控制数分配表" xfId="177"/>
    <cellStyle name="差_11大理_财力性转移支付2010年预算参考数" xfId="1196"/>
    <cellStyle name="差_11大理_财力性转移支付2010年预算参考数_12.25-发教育厅-2016年高职生均年初预算控制数分配表" xfId="1197"/>
    <cellStyle name="差_12.25-发教育厅-2015年老职工住房补贴审核表" xfId="1198"/>
    <cellStyle name="差_12.25-发教育厅-2016年高职生均年初预算控制数分配表" xfId="1200"/>
    <cellStyle name="差_12.25-发教育厅-非税预算" xfId="1202"/>
    <cellStyle name="差_12.25-发教育厅工资提标和养老保险改革2016年新增" xfId="1204"/>
    <cellStyle name="差_12滨州" xfId="1205"/>
    <cellStyle name="差_12滨州_12.25-发教育厅-2016年高职生均年初预算控制数分配表" xfId="506"/>
    <cellStyle name="差_12滨州_财力性转移支付2010年预算参考数" xfId="1206"/>
    <cellStyle name="差_12滨州_财力性转移支付2010年预算参考数_12.25-发教育厅-2016年高职生均年初预算控制数分配表" xfId="1208"/>
    <cellStyle name="差_14安徽" xfId="1209"/>
    <cellStyle name="差_14安徽_12.25-发教育厅-2016年高职生均年初预算控制数分配表" xfId="1210"/>
    <cellStyle name="差_14安徽_财力性转移支付2010年预算参考数" xfId="1120"/>
    <cellStyle name="差_14安徽_财力性转移支付2010年预算参考数_12.25-发教育厅-2016年高职生均年初预算控制数分配表" xfId="444"/>
    <cellStyle name="差_2" xfId="448"/>
    <cellStyle name="差_2_12.25-发教育厅-2016年高职生均年初预算控制数分配表" xfId="1212"/>
    <cellStyle name="差_2_财力性转移支付2010年预算参考数" xfId="104"/>
    <cellStyle name="差_2_财力性转移支付2010年预算参考数_12.25-发教育厅-2016年高职生均年初预算控制数分配表" xfId="320"/>
    <cellStyle name="差_2006年22湖南" xfId="1214"/>
    <cellStyle name="差_2006年22湖南_12.25-发教育厅-2016年高职生均年初预算控制数分配表" xfId="184"/>
    <cellStyle name="差_2006年22湖南_财力性转移支付2010年预算参考数" xfId="1216"/>
    <cellStyle name="差_2006年22湖南_财力性转移支付2010年预算参考数_12.25-发教育厅-2016年高职生均年初预算控制数分配表" xfId="1217"/>
    <cellStyle name="差_2006年27重庆" xfId="1218"/>
    <cellStyle name="差_2006年27重庆_12.25-发教育厅-2016年高职生均年初预算控制数分配表" xfId="1219"/>
    <cellStyle name="差_2006年27重庆_财力性转移支付2010年预算参考数" xfId="1220"/>
    <cellStyle name="差_2006年27重庆_财力性转移支付2010年预算参考数_12.25-发教育厅-2016年高职生均年初预算控制数分配表" xfId="1221"/>
    <cellStyle name="差_2006年28四川" xfId="1207"/>
    <cellStyle name="差_2006年28四川_12.25-发教育厅-2016年高职生均年初预算控制数分配表" xfId="1222"/>
    <cellStyle name="差_2006年28四川_财力性转移支付2010年预算参考数" xfId="844"/>
    <cellStyle name="差_2006年28四川_财力性转移支付2010年预算参考数_12.25-发教育厅-2016年高职生均年初预算控制数分配表" xfId="1024"/>
    <cellStyle name="差_2006年30云南" xfId="168"/>
    <cellStyle name="差_2006年30云南_12.25-发教育厅-2016年高职生均年初预算控制数分配表" xfId="1223"/>
    <cellStyle name="差_2006年33甘肃" xfId="1224"/>
    <cellStyle name="差_2006年33甘肃_12.25-发教育厅-2016年高职生均年初预算控制数分配表" xfId="1226"/>
    <cellStyle name="差_2006年34青海" xfId="1227"/>
    <cellStyle name="差_2006年34青海_12.25-发教育厅-2016年高职生均年初预算控制数分配表" xfId="1228"/>
    <cellStyle name="差_2006年34青海_财力性转移支付2010年预算参考数" xfId="1229"/>
    <cellStyle name="差_2006年34青海_财力性转移支付2010年预算参考数_12.25-发教育厅-2016年高职生均年初预算控制数分配表" xfId="1231"/>
    <cellStyle name="差_2006年全省财力计算表（中央、决算）" xfId="1232"/>
    <cellStyle name="差_2006年全省财力计算表（中央、决算）_12.25-发教育厅-2016年高职生均年初预算控制数分配表" xfId="1234"/>
    <cellStyle name="差_2006年水利统计指标统计表" xfId="1235"/>
    <cellStyle name="差_2006年水利统计指标统计表_12.25-发教育厅-2016年高职生均年初预算控制数分配表" xfId="1236"/>
    <cellStyle name="差_2006年水利统计指标统计表_财力性转移支付2010年预算参考数" xfId="811"/>
    <cellStyle name="差_2006年水利统计指标统计表_财力性转移支付2010年预算参考数_12.25-发教育厅-2016年高职生均年初预算控制数分配表" xfId="1239"/>
    <cellStyle name="差_2007年收支情况及2008年收支预计表(汇总表)" xfId="1240"/>
    <cellStyle name="差_2007年收支情况及2008年收支预计表(汇总表)_12.25-发教育厅-2016年高职生均年初预算控制数分配表" xfId="1241"/>
    <cellStyle name="差_2007年收支情况及2008年收支预计表(汇总表)_财力性转移支付2010年预算参考数" xfId="1242"/>
    <cellStyle name="差_2007年收支情况及2008年收支预计表(汇总表)_财力性转移支付2010年预算参考数_12.25-发教育厅-2016年高职生均年初预算控制数分配表" xfId="1243"/>
    <cellStyle name="差_2007年一般预算支出剔除" xfId="1246"/>
    <cellStyle name="差_2007年一般预算支出剔除_12.25-发教育厅-2016年高职生均年初预算控制数分配表" xfId="1247"/>
    <cellStyle name="差_2007年一般预算支出剔除_财力性转移支付2010年预算参考数" xfId="1249"/>
    <cellStyle name="差_2007年一般预算支出剔除_财力性转移支付2010年预算参考数_12.25-发教育厅-2016年高职生均年初预算控制数分配表" xfId="1250"/>
    <cellStyle name="差_2007一般预算支出口径剔除表" xfId="1251"/>
    <cellStyle name="差_2007一般预算支出口径剔除表_12.25-发教育厅-2016年高职生均年初预算控制数分配表" xfId="1252"/>
    <cellStyle name="差_2007一般预算支出口径剔除表_财力性转移支付2010年预算参考数" xfId="1253"/>
    <cellStyle name="差_2007一般预算支出口径剔除表_财力性转移支付2010年预算参考数_12.25-发教育厅-2016年高职生均年初预算控制数分配表" xfId="1255"/>
    <cellStyle name="差_2008计算资料（8月5）" xfId="1256"/>
    <cellStyle name="差_2008计算资料（8月5）_12.25-发教育厅-2016年高职生均年初预算控制数分配表" xfId="1258"/>
    <cellStyle name="差_2008年全省汇总收支计算表" xfId="117"/>
    <cellStyle name="差_2008年全省汇总收支计算表_12.25-发教育厅-2016年高职生均年初预算控制数分配表" xfId="1259"/>
    <cellStyle name="差_2008年全省汇总收支计算表_财力性转移支付2010年预算参考数" xfId="992"/>
    <cellStyle name="差_2008年全省汇总收支计算表_财力性转移支付2010年预算参考数_12.25-发教育厅-2016年高职生均年初预算控制数分配表" xfId="684"/>
    <cellStyle name="差_2008年一般预算支出预计" xfId="1260"/>
    <cellStyle name="差_2008年一般预算支出预计_12.25-发教育厅-2016年高职生均年初预算控制数分配表" xfId="1263"/>
    <cellStyle name="差_2008年预计支出与2007年对比" xfId="1264"/>
    <cellStyle name="差_2008年预计支出与2007年对比_12.25-发教育厅-2016年高职生均年初预算控制数分配表" xfId="1265"/>
    <cellStyle name="差_2008年支出核定" xfId="1267"/>
    <cellStyle name="差_2008年支出核定_12.25-发教育厅-2016年高职生均年初预算控制数分配表" xfId="220"/>
    <cellStyle name="差_2008年支出调整" xfId="1268"/>
    <cellStyle name="差_2008年支出调整_12.25-发教育厅-2016年高职生均年初预算控制数分配表" xfId="1269"/>
    <cellStyle name="差_2008年支出调整_财力性转移支付2010年预算参考数" xfId="588"/>
    <cellStyle name="差_2008年支出调整_财力性转移支付2010年预算参考数_12.25-发教育厅-2016年高职生均年初预算控制数分配表" xfId="1272"/>
    <cellStyle name="差_2014年高职生均测算" xfId="1274"/>
    <cellStyle name="差_2014年职成教育第一批专项资金分配表" xfId="1276"/>
    <cellStyle name="差_2014市县可用财力（提供处室）" xfId="828"/>
    <cellStyle name="差_2014市县可用财力（提供处室）_12.25-发教育厅-2016年高职生均年初预算控制数分配表" xfId="832"/>
    <cellStyle name="差_2015年度工资提标清算拨款分配方案" xfId="1278"/>
    <cellStyle name="差_2015年度省本级教育部门经常性拨款分配方案1223（定稿）" xfId="1031"/>
    <cellStyle name="差_2015年度追加中央生均拨款分配方案" xfId="1279"/>
    <cellStyle name="差_2015年高等教育教职工和学生情况" xfId="1281"/>
    <cellStyle name="差_2015年高职生均拨款奖补资金分配方案(200万托底）" xfId="1284"/>
    <cellStyle name="差_2015年高职中央奖补资金分配因素表（含民办）" xfId="855"/>
    <cellStyle name="差_2015年高职中央奖补资金分配因素表（含民办）_12.25-发教育厅-2016年高职生均年初预算控制数分配表" xfId="56"/>
    <cellStyle name="差_2016年常年委托工作经费及一次性项目经费清理表" xfId="1005"/>
    <cellStyle name="差_2016年高校经常性拨款分配因素(测算201616)" xfId="1285"/>
    <cellStyle name="差_2016年年初部门预算分配方案" xfId="295"/>
    <cellStyle name="差_2018年湖南省高校“双一流”建设专项资金预安排表" xfId="1286"/>
    <cellStyle name="差_20河南" xfId="566"/>
    <cellStyle name="差_20河南_12.25-发教育厅-2016年高职生均年初预算控制数分配表" xfId="1287"/>
    <cellStyle name="差_20河南_财力性转移支付2010年预算参考数" xfId="1062"/>
    <cellStyle name="差_20河南_财力性转移支付2010年预算参考数_12.25-发教育厅-2016年高职生均年初预算控制数分配表" xfId="1289"/>
    <cellStyle name="差_22湖南" xfId="1291"/>
    <cellStyle name="差_22湖南_12.25-发教育厅-2016年高职生均年初预算控制数分配表" xfId="1294"/>
    <cellStyle name="差_22湖南_财力性转移支付2010年预算参考数" xfId="1295"/>
    <cellStyle name="差_22湖南_财力性转移支付2010年预算参考数_12.25-发教育厅-2016年高职生均年初预算控制数分配表" xfId="1297"/>
    <cellStyle name="差_27重庆" xfId="1299"/>
    <cellStyle name="差_27重庆_12.25-发教育厅-2016年高职生均年初预算控制数分配表" xfId="1301"/>
    <cellStyle name="差_27重庆_财力性转移支付2010年预算参考数" xfId="1303"/>
    <cellStyle name="差_27重庆_财力性转移支付2010年预算参考数_12.25-发教育厅-2016年高职生均年初预算控制数分配表" xfId="1304"/>
    <cellStyle name="差_28四川" xfId="1307"/>
    <cellStyle name="差_28四川_12.25-发教育厅-2016年高职生均年初预算控制数分配表" xfId="1308"/>
    <cellStyle name="差_28四川_财力性转移支付2010年预算参考数" xfId="1310"/>
    <cellStyle name="差_28四川_财力性转移支付2010年预算参考数_12.25-发教育厅-2016年高职生均年初预算控制数分配表" xfId="1314"/>
    <cellStyle name="差_30云南" xfId="883"/>
    <cellStyle name="差_30云南_1" xfId="1315"/>
    <cellStyle name="差_30云南_1_12.25-发教育厅-2016年高职生均年初预算控制数分配表" xfId="1317"/>
    <cellStyle name="差_30云南_1_财力性转移支付2010年预算参考数" xfId="5"/>
    <cellStyle name="差_30云南_1_财力性转移支付2010年预算参考数_12.25-发教育厅-2016年高职生均年初预算控制数分配表" xfId="1318"/>
    <cellStyle name="差_30云南_12.25-发教育厅-2016年高职生均年初预算控制数分配表" xfId="1319"/>
    <cellStyle name="差_33甘肃" xfId="1320"/>
    <cellStyle name="差_33甘肃_12.25-发教育厅-2016年高职生均年初预算控制数分配表" xfId="1321"/>
    <cellStyle name="差_34青海" xfId="210"/>
    <cellStyle name="差_34青海_1" xfId="1323"/>
    <cellStyle name="差_34青海_1_12.25-发教育厅-2016年高职生均年初预算控制数分配表" xfId="1324"/>
    <cellStyle name="差_34青海_1_财力性转移支付2010年预算参考数" xfId="1325"/>
    <cellStyle name="差_34青海_1_财力性转移支付2010年预算参考数_12.25-发教育厅-2016年高职生均年初预算控制数分配表" xfId="1326"/>
    <cellStyle name="差_34青海_12.25-发教育厅-2016年高职生均年初预算控制数分配表" xfId="1065"/>
    <cellStyle name="差_34青海_财力性转移支付2010年预算参考数" xfId="1329"/>
    <cellStyle name="差_34青海_财力性转移支付2010年预算参考数_12.25-发教育厅-2016年高职生均年初预算控制数分配表" xfId="1331"/>
    <cellStyle name="差_530623_2006年县级财政报表附表" xfId="1333"/>
    <cellStyle name="差_530623_2006年县级财政报表附表_12.25-发教育厅-2016年高职生均年初预算控制数分配表" xfId="1334"/>
    <cellStyle name="差_530629_2006年县级财政报表附表" xfId="1335"/>
    <cellStyle name="差_530629_2006年县级财政报表附表_12.25-发教育厅-2016年高职生均年初预算控制数分配表" xfId="677"/>
    <cellStyle name="差_5334_2006年迪庆县级财政报表附表" xfId="1336"/>
    <cellStyle name="差_5334_2006年迪庆县级财政报表附表_12.25-发教育厅-2016年高职生均年初预算控制数分配表" xfId="477"/>
    <cellStyle name="差_Book1" xfId="1337"/>
    <cellStyle name="差_Book1_1" xfId="1033"/>
    <cellStyle name="差_Book1_12.25-发教育厅-2016年高职生均年初预算控制数分配表" xfId="1338"/>
    <cellStyle name="差_Book1_财力性转移支付2010年预算参考数" xfId="1339"/>
    <cellStyle name="差_Book1_财力性转移支付2010年预算参考数_12.25-发教育厅-2016年高职生均年初预算控制数分配表" xfId="1340"/>
    <cellStyle name="差_Book2" xfId="62"/>
    <cellStyle name="差_Book2_12.25-发教育厅-2016年高职生均年初预算控制数分配表" xfId="1341"/>
    <cellStyle name="差_Book2_财力性转移支付2010年预算参考数" xfId="1343"/>
    <cellStyle name="差_Book2_财力性转移支付2010年预算参考数_12.25-发教育厅-2016年高职生均年初预算控制数分配表" xfId="1345"/>
    <cellStyle name="差_gdp" xfId="3"/>
    <cellStyle name="差_gdp_12.25-发教育厅-2016年高职生均年初预算控制数分配表" xfId="1346"/>
    <cellStyle name="差_M01-2(州市补助收入)" xfId="1347"/>
    <cellStyle name="差_M01-2(州市补助收入)_12.25-发教育厅-2016年高职生均年初预算控制数分配表" xfId="1349"/>
    <cellStyle name="差_Sheet1" xfId="1351"/>
    <cellStyle name="差_Sheet1_1" xfId="230"/>
    <cellStyle name="差_安徽 缺口县区测算(地方填报)1" xfId="1353"/>
    <cellStyle name="差_安徽 缺口县区测算(地方填报)1_12.25-发教育厅-2016年高职生均年初预算控制数分配表" xfId="1012"/>
    <cellStyle name="差_安徽 缺口县区测算(地方填报)1_财力性转移支付2010年预算参考数" xfId="1356"/>
    <cellStyle name="差_安徽 缺口县区测算(地方填报)1_财力性转移支付2010年预算参考数_12.25-发教育厅-2016年高职生均年初预算控制数分配表" xfId="1357"/>
    <cellStyle name="差_不含人员经费系数" xfId="1358"/>
    <cellStyle name="差_不含人员经费系数_12.25-发教育厅-2016年高职生均年初预算控制数分配表" xfId="1359"/>
    <cellStyle name="差_不含人员经费系数_财力性转移支付2010年预算参考数" xfId="492"/>
    <cellStyle name="差_不含人员经费系数_财力性转移支付2010年预算参考数_12.25-发教育厅-2016年高职生均年初预算控制数分配表" xfId="1360"/>
    <cellStyle name="差_财政供养人员" xfId="1361"/>
    <cellStyle name="差_财政供养人员_12.25-发教育厅-2016年高职生均年初预算控制数分配表" xfId="1362"/>
    <cellStyle name="差_财政供养人员_财力性转移支付2010年预算参考数" xfId="1363"/>
    <cellStyle name="差_财政供养人员_财力性转移支付2010年预算参考数_12.25-发教育厅-2016年高职生均年初预算控制数分配表" xfId="1365"/>
    <cellStyle name="差_测算结果" xfId="1366"/>
    <cellStyle name="差_测算结果_12.25-发教育厅-2016年高职生均年初预算控制数分配表" xfId="1367"/>
    <cellStyle name="差_测算结果_财力性转移支付2010年预算参考数" xfId="1370"/>
    <cellStyle name="差_测算结果_财力性转移支付2010年预算参考数_12.25-发教育厅-2016年高职生均年初预算控制数分配表" xfId="1371"/>
    <cellStyle name="差_测算结果汇总" xfId="1373"/>
    <cellStyle name="差_测算结果汇总_12.25-发教育厅-2016年高职生均年初预算控制数分配表" xfId="1375"/>
    <cellStyle name="差_测算结果汇总_财力性转移支付2010年预算参考数" xfId="35"/>
    <cellStyle name="差_测算结果汇总_财力性转移支付2010年预算参考数_12.25-发教育厅-2016年高职生均年初预算控制数分配表" xfId="1378"/>
    <cellStyle name="差_成本差异系数" xfId="1379"/>
    <cellStyle name="差_成本差异系数（含人口规模）" xfId="1380"/>
    <cellStyle name="差_成本差异系数（含人口规模）_12.25-发教育厅-2016年高职生均年初预算控制数分配表" xfId="162"/>
    <cellStyle name="差_成本差异系数（含人口规模）_财力性转移支付2010年预算参考数" xfId="1381"/>
    <cellStyle name="差_成本差异系数（含人口规模）_财力性转移支付2010年预算参考数_12.25-发教育厅-2016年高职生均年初预算控制数分配表" xfId="540"/>
    <cellStyle name="差_成本差异系数_12.25-发教育厅-2016年高职生均年初预算控制数分配表" xfId="1382"/>
    <cellStyle name="差_成本差异系数_财力性转移支付2010年预算参考数" xfId="1384"/>
    <cellStyle name="差_成本差异系数_财力性转移支付2010年预算参考数_12.25-发教育厅-2016年高职生均年初预算控制数分配表" xfId="1385"/>
    <cellStyle name="差_城建部门" xfId="1386"/>
    <cellStyle name="差_城建部门_12.25-发教育厅-2016年高职生均年初预算控制数分配表" xfId="1387"/>
    <cellStyle name="差_第五部分(才淼、饶永宏）" xfId="1068"/>
    <cellStyle name="差_第五部分(才淼、饶永宏）_12.25-发教育厅-2016年高职生均年初预算控制数分配表" xfId="949"/>
    <cellStyle name="差_第一部分：综合全" xfId="1388"/>
    <cellStyle name="差_第一部分：综合全_12.25-发教育厅-2016年高职生均年初预算控制数分配表" xfId="1280"/>
    <cellStyle name="差_对口支援新疆资金规模测算表20100106" xfId="1389"/>
    <cellStyle name="差_对口支援新疆资金规模测算表20100106_12.25-发教育厅-2016年高职生均年初预算控制数分配表" xfId="1390"/>
    <cellStyle name="差_对口支援新疆资金规模测算表20100113" xfId="1391"/>
    <cellStyle name="差_对口支援新疆资金规模测算表20100113_12.25-发教育厅-2016年高职生均年初预算控制数分配表" xfId="1392"/>
    <cellStyle name="差_发教育厅工资晋级预发第三步津补贴" xfId="799"/>
    <cellStyle name="差_反馈教科文(增人增支教育厅）" xfId="1394"/>
    <cellStyle name="差_分析缺口率" xfId="1395"/>
    <cellStyle name="差_分析缺口率_12.25-发教育厅-2016年高职生均年初预算控制数分配表" xfId="1397"/>
    <cellStyle name="差_分析缺口率_财力性转移支付2010年预算参考数" xfId="1296"/>
    <cellStyle name="差_分析缺口率_财力性转移支付2010年预算参考数_12.25-发教育厅-2016年高职生均年初预算控制数分配表" xfId="1398"/>
    <cellStyle name="差_分县成本差异系数" xfId="1400"/>
    <cellStyle name="差_分县成本差异系数_12.25-发教育厅-2016年高职生均年初预算控制数分配表" xfId="1402"/>
    <cellStyle name="差_分县成本差异系数_不含人员经费系数" xfId="1403"/>
    <cellStyle name="差_分县成本差异系数_不含人员经费系数_12.25-发教育厅-2016年高职生均年初预算控制数分配表" xfId="1406"/>
    <cellStyle name="差_分县成本差异系数_不含人员经费系数_财力性转移支付2010年预算参考数" xfId="1407"/>
    <cellStyle name="差_分县成本差异系数_不含人员经费系数_财力性转移支付2010年预算参考数_12.25-发教育厅-2016年高职生均年初预算控制数分配表" xfId="1213"/>
    <cellStyle name="差_分县成本差异系数_财力性转移支付2010年预算参考数" xfId="1409"/>
    <cellStyle name="差_分县成本差异系数_财力性转移支付2010年预算参考数_12.25-发教育厅-2016年高职生均年初预算控制数分配表" xfId="1411"/>
    <cellStyle name="差_分县成本差异系数_民生政策最低支出需求" xfId="1413"/>
    <cellStyle name="差_分县成本差异系数_民生政策最低支出需求_12.25-发教育厅-2016年高职生均年初预算控制数分配表" xfId="1415"/>
    <cellStyle name="差_分县成本差异系数_民生政策最低支出需求_财力性转移支付2010年预算参考数" xfId="1410"/>
    <cellStyle name="差_分县成本差异系数_民生政策最低支出需求_财力性转移支付2010年预算参考数_12.25-发教育厅-2016年高职生均年初预算控制数分配表" xfId="1144"/>
    <cellStyle name="差_附表" xfId="1416"/>
    <cellStyle name="差_附表_12.25-发教育厅-2016年高职生均年初预算控制数分配表" xfId="1417"/>
    <cellStyle name="差_附表_财力性转移支付2010年预算参考数" xfId="1418"/>
    <cellStyle name="差_附表_财力性转移支付2010年预算参考数_12.25-发教育厅-2016年高职生均年初预算控制数分配表" xfId="1420"/>
    <cellStyle name="差_高职2018年双一流资金细化表" xfId="331"/>
    <cellStyle name="差_高职双一流提前细化表（0112 发财建）" xfId="1423"/>
    <cellStyle name="差_行政(燃修费)" xfId="424"/>
    <cellStyle name="差_行政(燃修费)_12.25-发教育厅-2016年高职生均年初预算控制数分配表" xfId="1424"/>
    <cellStyle name="差_行政(燃修费)_不含人员经费系数" xfId="286"/>
    <cellStyle name="差_行政(燃修费)_不含人员经费系数_12.25-发教育厅-2016年高职生均年初预算控制数分配表" xfId="759"/>
    <cellStyle name="差_行政(燃修费)_不含人员经费系数_财力性转移支付2010年预算参考数" xfId="1427"/>
    <cellStyle name="差_行政(燃修费)_不含人员经费系数_财力性转移支付2010年预算参考数_12.25-发教育厅-2016年高职生均年初预算控制数分配表" xfId="1428"/>
    <cellStyle name="差_行政(燃修费)_财力性转移支付2010年预算参考数" xfId="985"/>
    <cellStyle name="差_行政(燃修费)_财力性转移支付2010年预算参考数_12.25-发教育厅-2016年高职生均年初预算控制数分配表" xfId="1429"/>
    <cellStyle name="差_行政(燃修费)_民生政策最低支出需求" xfId="97"/>
    <cellStyle name="差_行政(燃修费)_民生政策最低支出需求_12.25-发教育厅-2016年高职生均年初预算控制数分配表" xfId="1430"/>
    <cellStyle name="差_行政(燃修费)_民生政策最低支出需求_财力性转移支付2010年预算参考数" xfId="1431"/>
    <cellStyle name="差_行政(燃修费)_民生政策最低支出需求_财力性转移支付2010年预算参考数_12.25-发教育厅-2016年高职生均年初预算控制数分配表" xfId="1432"/>
    <cellStyle name="差_行政(燃修费)_县市旗测算-新科目（含人口规模效应）" xfId="1433"/>
    <cellStyle name="差_行政(燃修费)_县市旗测算-新科目（含人口规模效应）_12.25-发教育厅-2016年高职生均年初预算控制数分配表" xfId="1434"/>
    <cellStyle name="差_行政(燃修费)_县市旗测算-新科目（含人口规模效应）_财力性转移支付2010年预算参考数" xfId="204"/>
    <cellStyle name="差_行政(燃修费)_县市旗测算-新科目（含人口规模效应）_财力性转移支付2010年预算参考数_12.25-发教育厅-2016年高职生均年初预算控制数分配表" xfId="1435"/>
    <cellStyle name="差_行政（人员）" xfId="1436"/>
    <cellStyle name="差_行政（人员）_12.25-发教育厅-2016年高职生均年初预算控制数分配表" xfId="1437"/>
    <cellStyle name="差_行政（人员）_不含人员经费系数" xfId="1438"/>
    <cellStyle name="差_行政（人员）_不含人员经费系数_12.25-发教育厅-2016年高职生均年初预算控制数分配表" xfId="1441"/>
    <cellStyle name="差_行政（人员）_不含人员经费系数_财力性转移支付2010年预算参考数" xfId="1443"/>
    <cellStyle name="差_行政（人员）_不含人员经费系数_财力性转移支付2010年预算参考数_12.25-发教育厅-2016年高职生均年初预算控制数分配表" xfId="521"/>
    <cellStyle name="差_行政（人员）_财力性转移支付2010年预算参考数" xfId="1042"/>
    <cellStyle name="差_行政（人员）_财力性转移支付2010年预算参考数_12.25-发教育厅-2016年高职生均年初预算控制数分配表" xfId="1446"/>
    <cellStyle name="差_行政（人员）_民生政策最低支出需求" xfId="796"/>
    <cellStyle name="差_行政（人员）_民生政策最低支出需求_12.25-发教育厅-2016年高职生均年初预算控制数分配表" xfId="1447"/>
    <cellStyle name="差_行政（人员）_民生政策最低支出需求_财力性转移支付2010年预算参考数" xfId="1448"/>
    <cellStyle name="差_行政（人员）_民生政策最低支出需求_财力性转移支付2010年预算参考数_12.25-发教育厅-2016年高职生均年初预算控制数分配表" xfId="1449"/>
    <cellStyle name="差_行政（人员）_县市旗测算-新科目（含人口规模效应）" xfId="68"/>
    <cellStyle name="差_行政（人员）_县市旗测算-新科目（含人口规模效应）_12.25-发教育厅-2016年高职生均年初预算控制数分配表" xfId="1067"/>
    <cellStyle name="差_行政（人员）_县市旗测算-新科目（含人口规模效应）_财力性转移支付2010年预算参考数" xfId="1450"/>
    <cellStyle name="差_行政（人员）_县市旗测算-新科目（含人口规模效应）_财力性转移支付2010年预算参考数_12.25-发教育厅-2016年高职生均年初预算控制数分配表" xfId="1451"/>
    <cellStyle name="差_行政公检法测算" xfId="1452"/>
    <cellStyle name="差_行政公检法测算_12.25-发教育厅-2016年高职生均年初预算控制数分配表" xfId="1454"/>
    <cellStyle name="差_行政公检法测算_不含人员经费系数" xfId="1456"/>
    <cellStyle name="差_行政公检法测算_不含人员经费系数_12.25-发教育厅-2016年高职生均年初预算控制数分配表" xfId="778"/>
    <cellStyle name="差_行政公检法测算_不含人员经费系数_财力性转移支付2010年预算参考数" xfId="1457"/>
    <cellStyle name="差_行政公检法测算_不含人员经费系数_财力性转移支付2010年预算参考数_12.25-发教育厅-2016年高职生均年初预算控制数分配表" xfId="1459"/>
    <cellStyle name="差_行政公检法测算_财力性转移支付2010年预算参考数" xfId="1460"/>
    <cellStyle name="差_行政公检法测算_财力性转移支付2010年预算参考数_12.25-发教育厅-2016年高职生均年初预算控制数分配表" xfId="1462"/>
    <cellStyle name="差_行政公检法测算_民生政策最低支出需求" xfId="1464"/>
    <cellStyle name="差_行政公检法测算_民生政策最低支出需求_12.25-发教育厅-2016年高职生均年初预算控制数分配表" xfId="1465"/>
    <cellStyle name="差_行政公检法测算_民生政策最低支出需求_财力性转移支付2010年预算参考数" xfId="1467"/>
    <cellStyle name="差_行政公检法测算_民生政策最低支出需求_财力性转移支付2010年预算参考数_12.25-发教育厅-2016年高职生均年初预算控制数分配表" xfId="1468"/>
    <cellStyle name="差_行政公检法测算_县市旗测算-新科目（含人口规模效应）" xfId="93"/>
    <cellStyle name="差_行政公检法测算_县市旗测算-新科目（含人口规模效应）_12.25-发教育厅-2016年高职生均年初预算控制数分配表" xfId="1471"/>
    <cellStyle name="差_行政公检法测算_县市旗测算-新科目（含人口规模效应）_财力性转移支付2010年预算参考数" xfId="1472"/>
    <cellStyle name="差_行政公检法测算_县市旗测算-新科目（含人口规模效应）_财力性转移支付2010年预算参考数_12.25-发教育厅-2016年高职生均年初预算控制数分配表" xfId="1474"/>
    <cellStyle name="差_河南 缺口县区测算(地方填报)" xfId="1475"/>
    <cellStyle name="差_河南 缺口县区测算(地方填报)_12.25-发教育厅-2016年高职生均年初预算控制数分配表" xfId="1476"/>
    <cellStyle name="差_河南 缺口县区测算(地方填报)_财力性转移支付2010年预算参考数" xfId="1477"/>
    <cellStyle name="差_河南 缺口县区测算(地方填报)_财力性转移支付2010年预算参考数_12.25-发教育厅-2016年高职生均年初预算控制数分配表" xfId="1478"/>
    <cellStyle name="差_河南 缺口县区测算(地方填报白)" xfId="1479"/>
    <cellStyle name="差_河南 缺口县区测算(地方填报白)_12.25-发教育厅-2016年高职生均年初预算控制数分配表" xfId="519"/>
    <cellStyle name="差_河南 缺口县区测算(地方填报白)_财力性转移支付2010年预算参考数" xfId="1482"/>
    <cellStyle name="差_河南 缺口县区测算(地方填报白)_财力性转移支付2010年预算参考数_12.25-发教育厅-2016年高职生均年初预算控制数分配表" xfId="1484"/>
    <cellStyle name="差_核定人数对比" xfId="1486"/>
    <cellStyle name="差_核定人数对比_12.25-发教育厅-2016年高职生均年初预算控制数分配表" xfId="1487"/>
    <cellStyle name="差_核定人数对比_财力性转移支付2010年预算参考数" xfId="1489"/>
    <cellStyle name="差_核定人数对比_财力性转移支付2010年预算参考数_12.25-发教育厅-2016年高职生均年初预算控制数分配表" xfId="1490"/>
    <cellStyle name="差_核定人数下发表" xfId="1491"/>
    <cellStyle name="差_核定人数下发表_12.25-发教育厅-2016年高职生均年初预算控制数分配表" xfId="1492"/>
    <cellStyle name="差_核定人数下发表_财力性转移支付2010年预算参考数" xfId="1493"/>
    <cellStyle name="差_核定人数下发表_财力性转移支付2010年预算参考数_12.25-发教育厅-2016年高职生均年初预算控制数分配表" xfId="1494"/>
    <cellStyle name="差_汇总" xfId="1495"/>
    <cellStyle name="差_汇总_12.25-发教育厅-2016年高职生均年初预算控制数分配表" xfId="1497"/>
    <cellStyle name="差_汇总_财力性转移支付2010年预算参考数" xfId="336"/>
    <cellStyle name="差_汇总_财力性转移支付2010年预算参考数_12.25-发教育厅-2016年高职生均年初预算控制数分配表" xfId="1499"/>
    <cellStyle name="差_汇总表" xfId="1500"/>
    <cellStyle name="差_汇总表_12.25-发教育厅-2016年高职生均年初预算控制数分配表" xfId="1501"/>
    <cellStyle name="差_汇总表_财力性转移支付2010年预算参考数" xfId="1502"/>
    <cellStyle name="差_汇总表_财力性转移支付2010年预算参考数_12.25-发教育厅-2016年高职生均年初预算控制数分配表" xfId="1503"/>
    <cellStyle name="差_汇总表4" xfId="1504"/>
    <cellStyle name="差_汇总表4_12.25-发教育厅-2016年高职生均年初预算控制数分配表" xfId="1505"/>
    <cellStyle name="差_汇总表4_财力性转移支付2010年预算参考数" xfId="1508"/>
    <cellStyle name="差_汇总表4_财力性转移支付2010年预算参考数_12.25-发教育厅-2016年高职生均年初预算控制数分配表" xfId="1509"/>
    <cellStyle name="差_汇总-县级财政报表附表" xfId="1510"/>
    <cellStyle name="差_汇总-县级财政报表附表_12.25-发教育厅-2016年高职生均年初预算控制数分配表" xfId="1511"/>
    <cellStyle name="差_检验表" xfId="1512"/>
    <cellStyle name="差_检验表（调整后）" xfId="1514"/>
    <cellStyle name="差_检验表（调整后）_12.25-发教育厅-2016年高职生均年初预算控制数分配表" xfId="1516"/>
    <cellStyle name="差_检验表_12.25-发教育厅-2016年高职生均年初预算控制数分配表" xfId="1488"/>
    <cellStyle name="差_教科文(工资提标和养老保险改革含5所划转学校)" xfId="1517"/>
    <cellStyle name="差_教科文12.30(工资提标清算)" xfId="1225"/>
    <cellStyle name="差_教育(按照总人口测算）—20080416" xfId="1518"/>
    <cellStyle name="差_教育(按照总人口测算）—20080416_12.25-发教育厅-2016年高职生均年初预算控制数分配表" xfId="1520"/>
    <cellStyle name="差_教育(按照总人口测算）—20080416_不含人员经费系数" xfId="1521"/>
    <cellStyle name="差_教育(按照总人口测算）—20080416_不含人员经费系数_12.25-发教育厅-2016年高职生均年初预算控制数分配表" xfId="1522"/>
    <cellStyle name="差_教育(按照总人口测算）—20080416_不含人员经费系数_财力性转移支付2010年预算参考数" xfId="1523"/>
    <cellStyle name="差_教育(按照总人口测算）—20080416_不含人员经费系数_财力性转移支付2010年预算参考数_12.25-发教育厅-2016年高职生均年初预算控制数分配表" xfId="575"/>
    <cellStyle name="差_教育(按照总人口测算）—20080416_财力性转移支付2010年预算参考数" xfId="1525"/>
    <cellStyle name="差_教育(按照总人口测算）—20080416_财力性转移支付2010年预算参考数_12.25-发教育厅-2016年高职生均年初预算控制数分配表" xfId="1528"/>
    <cellStyle name="差_教育(按照总人口测算）—20080416_民生政策最低支出需求" xfId="1529"/>
    <cellStyle name="差_教育(按照总人口测算）—20080416_民生政策最低支出需求_12.25-发教育厅-2016年高职生均年初预算控制数分配表" xfId="1531"/>
    <cellStyle name="差_教育(按照总人口测算）—20080416_民生政策最低支出需求_财力性转移支付2010年预算参考数" xfId="1533"/>
    <cellStyle name="差_教育(按照总人口测算）—20080416_民生政策最低支出需求_财力性转移支付2010年预算参考数_12.25-发教育厅-2016年高职生均年初预算控制数分配表" xfId="1369"/>
    <cellStyle name="差_教育(按照总人口测算）—20080416_县市旗测算-新科目（含人口规模效应）" xfId="1535"/>
    <cellStyle name="差_教育(按照总人口测算）—20080416_县市旗测算-新科目（含人口规模效应）_12.25-发教育厅-2016年高职生均年初预算控制数分配表" xfId="1536"/>
    <cellStyle name="差_教育(按照总人口测算）—20080416_县市旗测算-新科目（含人口规模效应）_财力性转移支付2010年预算参考数" xfId="892"/>
    <cellStyle name="差_教育(按照总人口测算）—20080416_县市旗测算-新科目（含人口规模效应）_财力性转移支付2010年预算参考数_12.25-发教育厅-2016年高职生均年初预算控制数分配表" xfId="1538"/>
    <cellStyle name="差_丽江汇总" xfId="1539"/>
    <cellStyle name="差_丽江汇总_12.25-发教育厅-2016年高职生均年初预算控制数分配表" xfId="1541"/>
    <cellStyle name="差_民生政策最低支出需求" xfId="1542"/>
    <cellStyle name="差_民生政策最低支出需求_12.25-发教育厅-2016年高职生均年初预算控制数分配表" xfId="1543"/>
    <cellStyle name="差_民生政策最低支出需求_财力性转移支付2010年预算参考数" xfId="1544"/>
    <cellStyle name="差_民生政策最低支出需求_财力性转移支付2010年预算参考数_12.25-发教育厅-2016年高职生均年初预算控制数分配表" xfId="1545"/>
    <cellStyle name="差_农林水和城市维护标准支出20080505－县区合计" xfId="1546"/>
    <cellStyle name="差_农林水和城市维护标准支出20080505－县区合计_12.25-发教育厅-2016年高职生均年初预算控制数分配表" xfId="1352"/>
    <cellStyle name="差_农林水和城市维护标准支出20080505－县区合计_不含人员经费系数" xfId="1548"/>
    <cellStyle name="差_农林水和城市维护标准支出20080505－县区合计_不含人员经费系数_12.25-发教育厅-2016年高职生均年初预算控制数分配表" xfId="150"/>
    <cellStyle name="差_农林水和城市维护标准支出20080505－县区合计_不含人员经费系数_财力性转移支付2010年预算参考数" xfId="1262"/>
    <cellStyle name="差_农林水和城市维护标准支出20080505－县区合计_不含人员经费系数_财力性转移支付2010年预算参考数_12.25-发教育厅-2016年高职生均年初预算控制数分配表" xfId="1550"/>
    <cellStyle name="差_农林水和城市维护标准支出20080505－县区合计_财力性转移支付2010年预算参考数" xfId="39"/>
    <cellStyle name="差_农林水和城市维护标准支出20080505－县区合计_财力性转移支付2010年预算参考数_12.25-发教育厅-2016年高职生均年初预算控制数分配表" xfId="1553"/>
    <cellStyle name="差_农林水和城市维护标准支出20080505－县区合计_民生政策最低支出需求" xfId="1556"/>
    <cellStyle name="差_农林水和城市维护标准支出20080505－县区合计_民生政策最低支出需求_12.25-发教育厅-2016年高职生均年初预算控制数分配表" xfId="1558"/>
    <cellStyle name="差_农林水和城市维护标准支出20080505－县区合计_民生政策最低支出需求_财力性转移支付2010年预算参考数" xfId="1552"/>
    <cellStyle name="差_农林水和城市维护标准支出20080505－县区合计_民生政策最低支出需求_财力性转移支付2010年预算参考数_12.25-发教育厅-2016年高职生均年初预算控制数分配表" xfId="1559"/>
    <cellStyle name="差_农林水和城市维护标准支出20080505－县区合计_县市旗测算-新科目（含人口规模效应）" xfId="977"/>
    <cellStyle name="差_农林水和城市维护标准支出20080505－县区合计_县市旗测算-新科目（含人口规模效应）_12.25-发教育厅-2016年高职生均年初预算控制数分配表" xfId="1560"/>
    <cellStyle name="差_农林水和城市维护标准支出20080505－县区合计_县市旗测算-新科目（含人口规模效应）_财力性转移支付2010年预算参考数" xfId="1562"/>
    <cellStyle name="差_农林水和城市维护标准支出20080505－县区合计_县市旗测算-新科目（含人口规模效应）_财力性转移支付2010年预算参考数_12.25-发教育厅-2016年高职生均年初预算控制数分配表" xfId="1564"/>
    <cellStyle name="差_平邑" xfId="1565"/>
    <cellStyle name="差_平邑_12.25-发教育厅-2016年高职生均年初预算控制数分配表" xfId="1566"/>
    <cellStyle name="差_平邑_财力性转移支付2010年预算参考数" xfId="1567"/>
    <cellStyle name="差_平邑_财力性转移支付2010年预算参考数_12.25-发教育厅-2016年高职生均年初预算控制数分配表" xfId="602"/>
    <cellStyle name="差_其他部门(按照总人口测算）—20080416" xfId="1568"/>
    <cellStyle name="差_其他部门(按照总人口测算）—20080416_12.25-发教育厅-2016年高职生均年初预算控制数分配表" xfId="452"/>
    <cellStyle name="差_其他部门(按照总人口测算）—20080416_不含人员经费系数" xfId="1569"/>
    <cellStyle name="差_其他部门(按照总人口测算）—20080416_不含人员经费系数_12.25-发教育厅-2016年高职生均年初预算控制数分配表" xfId="1570"/>
    <cellStyle name="差_其他部门(按照总人口测算）—20080416_不含人员经费系数_财力性转移支付2010年预算参考数" xfId="1573"/>
    <cellStyle name="差_其他部门(按照总人口测算）—20080416_不含人员经费系数_财力性转移支付2010年预算参考数_12.25-发教育厅-2016年高职生均年初预算控制数分配表" xfId="1574"/>
    <cellStyle name="差_其他部门(按照总人口测算）—20080416_财力性转移支付2010年预算参考数" xfId="1576"/>
    <cellStyle name="差_其他部门(按照总人口测算）—20080416_财力性转移支付2010年预算参考数_12.25-发教育厅-2016年高职生均年初预算控制数分配表" xfId="1577"/>
    <cellStyle name="差_其他部门(按照总人口测算）—20080416_民生政策最低支出需求" xfId="1578"/>
    <cellStyle name="差_其他部门(按照总人口测算）—20080416_民生政策最低支出需求_12.25-发教育厅-2016年高职生均年初预算控制数分配表" xfId="111"/>
    <cellStyle name="差_其他部门(按照总人口测算）—20080416_民生政策最低支出需求_财力性转移支付2010年预算参考数" xfId="1174"/>
    <cellStyle name="差_其他部门(按照总人口测算）—20080416_民生政策最低支出需求_财力性转移支付2010年预算参考数_12.25-发教育厅-2016年高职生均年初预算控制数分配表" xfId="1580"/>
    <cellStyle name="差_其他部门(按照总人口测算）—20080416_县市旗测算-新科目（含人口规模效应）" xfId="1582"/>
    <cellStyle name="差_其他部门(按照总人口测算）—20080416_县市旗测算-新科目（含人口规模效应）_12.25-发教育厅-2016年高职生均年初预算控制数分配表" xfId="1583"/>
    <cellStyle name="差_其他部门(按照总人口测算）—20080416_县市旗测算-新科目（含人口规模效应）_财力性转移支付2010年预算参考数" xfId="1584"/>
    <cellStyle name="差_其他部门(按照总人口测算）—20080416_县市旗测算-新科目（含人口规模效应）_财力性转移支付2010年预算参考数_12.25-发教育厅-2016年高职生均年初预算控制数分配表" xfId="763"/>
    <cellStyle name="差_青海 缺口县区测算(地方填报)" xfId="1586"/>
    <cellStyle name="差_青海 缺口县区测算(地方填报)_12.25-发教育厅-2016年高职生均年初预算控制数分配表" xfId="1587"/>
    <cellStyle name="差_青海 缺口县区测算(地方填报)_财力性转移支付2010年预算参考数" xfId="1273"/>
    <cellStyle name="差_青海 缺口县区测算(地方填报)_财力性转移支付2010年预算参考数_12.25-发教育厅-2016年高职生均年初预算控制数分配表" xfId="1588"/>
    <cellStyle name="差_缺口县区测算" xfId="1026"/>
    <cellStyle name="差_缺口县区测算（11.13）" xfId="149"/>
    <cellStyle name="差_缺口县区测算（11.13）_12.25-发教育厅-2016年高职生均年初预算控制数分配表" xfId="1589"/>
    <cellStyle name="差_缺口县区测算（11.13）_财力性转移支付2010年预算参考数" xfId="1590"/>
    <cellStyle name="差_缺口县区测算（11.13）_财力性转移支付2010年预算参考数_12.25-发教育厅-2016年高职生均年初预算控制数分配表" xfId="1592"/>
    <cellStyle name="差_缺口县区测算(按2007支出增长25%测算)" xfId="392"/>
    <cellStyle name="差_缺口县区测算(按2007支出增长25%测算)_12.25-发教育厅-2016年高职生均年初预算控制数分配表" xfId="1593"/>
    <cellStyle name="差_缺口县区测算(按2007支出增长25%测算)_财力性转移支付2010年预算参考数" xfId="1594"/>
    <cellStyle name="差_缺口县区测算(按2007支出增长25%测算)_财力性转移支付2010年预算参考数_12.25-发教育厅-2016年高职生均年初预算控制数分配表" xfId="1595"/>
    <cellStyle name="差_缺口县区测算(按核定人数)" xfId="1596"/>
    <cellStyle name="差_缺口县区测算(按核定人数)_12.25-发教育厅-2016年高职生均年初预算控制数分配表" xfId="1597"/>
    <cellStyle name="差_缺口县区测算(按核定人数)_财力性转移支付2010年预算参考数" xfId="1599"/>
    <cellStyle name="差_缺口县区测算(按核定人数)_财力性转移支付2010年预算参考数_12.25-发教育厅-2016年高职生均年初预算控制数分配表" xfId="1601"/>
    <cellStyle name="差_缺口县区测算(财政部标准)" xfId="1604"/>
    <cellStyle name="差_缺口县区测算(财政部标准)_12.25-发教育厅-2016年高职生均年初预算控制数分配表" xfId="531"/>
    <cellStyle name="差_缺口县区测算(财政部标准)_财力性转移支付2010年预算参考数" xfId="406"/>
    <cellStyle name="差_缺口县区测算(财政部标准)_财力性转移支付2010年预算参考数_12.25-发教育厅-2016年高职生均年初预算控制数分配表" xfId="1606"/>
    <cellStyle name="差_缺口县区测算_12.25-发教育厅-2016年高职生均年初预算控制数分配表" xfId="1094"/>
    <cellStyle name="差_缺口县区测算_财力性转移支付2010年预算参考数" xfId="1047"/>
    <cellStyle name="差_缺口县区测算_财力性转移支付2010年预算参考数_12.25-发教育厅-2016年高职生均年初预算控制数分配表" xfId="1608"/>
    <cellStyle name="差_人员工资和公用经费" xfId="1610"/>
    <cellStyle name="差_人员工资和公用经费_12.25-发教育厅-2016年高职生均年初预算控制数分配表" xfId="1572"/>
    <cellStyle name="差_人员工资和公用经费_财力性转移支付2010年预算参考数" xfId="680"/>
    <cellStyle name="差_人员工资和公用经费_财力性转移支付2010年预算参考数_12.25-发教育厅-2016年高职生均年初预算控制数分配表" xfId="1611"/>
    <cellStyle name="差_人员工资和公用经费2" xfId="1612"/>
    <cellStyle name="差_人员工资和公用经费2_12.25-发教育厅-2016年高职生均年初预算控制数分配表" xfId="1616"/>
    <cellStyle name="差_人员工资和公用经费2_财力性转移支付2010年预算参考数" xfId="592"/>
    <cellStyle name="差_人员工资和公用经费2_财力性转移支付2010年预算参考数_12.25-发教育厅-2016年高职生均年初预算控制数分配表" xfId="1618"/>
    <cellStyle name="差_人员工资和公用经费3" xfId="1619"/>
    <cellStyle name="差_人员工资和公用经费3_12.25-发教育厅-2016年高职生均年初预算控制数分配表" xfId="1621"/>
    <cellStyle name="差_人员工资和公用经费3_财力性转移支付2010年预算参考数" xfId="1623"/>
    <cellStyle name="差_人员工资和公用经费3_财力性转移支付2010年预算参考数_12.25-发教育厅-2016年高职生均年初预算控制数分配表" xfId="1626"/>
    <cellStyle name="差_山东省民生支出标准" xfId="1563"/>
    <cellStyle name="差_山东省民生支出标准_12.25-发教育厅-2016年高职生均年初预算控制数分配表" xfId="1628"/>
    <cellStyle name="差_山东省民生支出标准_财力性转移支付2010年预算参考数" xfId="1630"/>
    <cellStyle name="差_山东省民生支出标准_财力性转移支付2010年预算参考数_12.25-发教育厅-2016年高职生均年初预算控制数分配表" xfId="1631"/>
    <cellStyle name="差_社会保障费测算数据" xfId="1632"/>
    <cellStyle name="差_市辖区测算20080510" xfId="618"/>
    <cellStyle name="差_市辖区测算20080510_12.25-发教育厅-2016年高职生均年初预算控制数分配表" xfId="1634"/>
    <cellStyle name="差_市辖区测算20080510_不含人员经费系数" xfId="1636"/>
    <cellStyle name="差_市辖区测算20080510_不含人员经费系数_12.25-发教育厅-2016年高职生均年初预算控制数分配表" xfId="1637"/>
    <cellStyle name="差_市辖区测算20080510_不含人员经费系数_财力性转移支付2010年预算参考数" xfId="740"/>
    <cellStyle name="差_市辖区测算20080510_不含人员经费系数_财力性转移支付2010年预算参考数_12.25-发教育厅-2016年高职生均年初预算控制数分配表" xfId="1638"/>
    <cellStyle name="差_市辖区测算20080510_财力性转移支付2010年预算参考数" xfId="1641"/>
    <cellStyle name="差_市辖区测算20080510_财力性转移支付2010年预算参考数_12.25-发教育厅-2016年高职生均年初预算控制数分配表" xfId="1643"/>
    <cellStyle name="差_市辖区测算20080510_民生政策最低支出需求" xfId="1645"/>
    <cellStyle name="差_市辖区测算20080510_民生政策最低支出需求_12.25-发教育厅-2016年高职生均年初预算控制数分配表" xfId="1646"/>
    <cellStyle name="差_市辖区测算20080510_民生政策最低支出需求_财力性转移支付2010年预算参考数" xfId="1642"/>
    <cellStyle name="差_市辖区测算20080510_民生政策最低支出需求_财力性转移支付2010年预算参考数_12.25-发教育厅-2016年高职生均年初预算控制数分配表" xfId="1647"/>
    <cellStyle name="差_市辖区测算20080510_县市旗测算-新科目（含人口规模效应）" xfId="683"/>
    <cellStyle name="差_市辖区测算20080510_县市旗测算-新科目（含人口规模效应）_12.25-发教育厅-2016年高职生均年初预算控制数分配表" xfId="1649"/>
    <cellStyle name="差_市辖区测算20080510_县市旗测算-新科目（含人口规模效应）_财力性转移支付2010年预算参考数" xfId="1650"/>
    <cellStyle name="差_市辖区测算20080510_县市旗测算-新科目（含人口规模效应）_财力性转移支付2010年预算参考数_12.25-发教育厅-2016年高职生均年初预算控制数分配表" xfId="1635"/>
    <cellStyle name="差_市辖区测算-新科目（20080626）" xfId="1651"/>
    <cellStyle name="差_市辖区测算-新科目（20080626）_12.25-发教育厅-2016年高职生均年初预算控制数分配表" xfId="1652"/>
    <cellStyle name="差_市辖区测算-新科目（20080626）_不含人员经费系数" xfId="1653"/>
    <cellStyle name="差_市辖区测算-新科目（20080626）_不含人员经费系数_12.25-发教育厅-2016年高职生均年初预算控制数分配表" xfId="1654"/>
    <cellStyle name="差_市辖区测算-新科目（20080626）_不含人员经费系数_财力性转移支付2010年预算参考数" xfId="154"/>
    <cellStyle name="差_市辖区测算-新科目（20080626）_不含人员经费系数_财力性转移支付2010年预算参考数_12.25-发教育厅-2016年高职生均年初预算控制数分配表" xfId="1657"/>
    <cellStyle name="差_市辖区测算-新科目（20080626）_财力性转移支付2010年预算参考数" xfId="1659"/>
    <cellStyle name="差_市辖区测算-新科目（20080626）_财力性转移支付2010年预算参考数_12.25-发教育厅-2016年高职生均年初预算控制数分配表" xfId="1662"/>
    <cellStyle name="差_市辖区测算-新科目（20080626）_民生政策最低支出需求" xfId="1664"/>
    <cellStyle name="差_市辖区测算-新科目（20080626）_民生政策最低支出需求_12.25-发教育厅-2016年高职生均年初预算控制数分配表" xfId="1665"/>
    <cellStyle name="差_市辖区测算-新科目（20080626）_民生政策最低支出需求_财力性转移支付2010年预算参考数" xfId="1666"/>
    <cellStyle name="差_市辖区测算-新科目（20080626）_民生政策最低支出需求_财力性转移支付2010年预算参考数_12.25-发教育厅-2016年高职生均年初预算控制数分配表" xfId="264"/>
    <cellStyle name="差_市辖区测算-新科目（20080626）_县市旗测算-新科目（含人口规模效应）" xfId="1667"/>
    <cellStyle name="差_市辖区测算-新科目（20080626）_县市旗测算-新科目（含人口规模效应）_12.25-发教育厅-2016年高职生均年初预算控制数分配表" xfId="1668"/>
    <cellStyle name="差_市辖区测算-新科目（20080626）_县市旗测算-新科目（含人口规模效应）_财力性转移支付2010年预算参考数" xfId="1377"/>
    <cellStyle name="差_市辖区测算-新科目（20080626）_县市旗测算-新科目（含人口规模效应）_财力性转移支付2010年预算参考数_12.25-发教育厅-2016年高职生均年初预算控制数分配表" xfId="1644"/>
    <cellStyle name="差_同德" xfId="1132"/>
    <cellStyle name="差_同德_12.25-发教育厅-2016年高职生均年初预算控制数分配表" xfId="1669"/>
    <cellStyle name="差_同德_财力性转移支付2010年预算参考数" xfId="1496"/>
    <cellStyle name="差_同德_财力性转移支付2010年预算参考数_12.25-发教育厅-2016年高职生均年初预算控制数分配表" xfId="1671"/>
    <cellStyle name="差_危改资金测算" xfId="1673"/>
    <cellStyle name="差_危改资金测算_12.25-发教育厅-2016年高职生均年初预算控制数分配表" xfId="1674"/>
    <cellStyle name="差_危改资金测算_财力性转移支付2010年预算参考数" xfId="1627"/>
    <cellStyle name="差_危改资金测算_财力性转移支付2010年预算参考数_12.25-发教育厅-2016年高职生均年初预算控制数分配表" xfId="1675"/>
    <cellStyle name="差_卫生(按照总人口测算）—20080416" xfId="1677"/>
    <cellStyle name="差_卫生(按照总人口测算）—20080416_12.25-发教育厅-2016年高职生均年初预算控制数分配表" xfId="1678"/>
    <cellStyle name="差_卫生(按照总人口测算）—20080416_不含人员经费系数" xfId="1679"/>
    <cellStyle name="差_卫生(按照总人口测算）—20080416_不含人员经费系数_12.25-发教育厅-2016年高职生均年初预算控制数分配表" xfId="1680"/>
    <cellStyle name="差_卫生(按照总人口测算）—20080416_不含人员经费系数_财力性转移支付2010年预算参考数" xfId="1617"/>
    <cellStyle name="差_卫生(按照总人口测算）—20080416_不含人员经费系数_财力性转移支付2010年预算参考数_12.25-发教育厅-2016年高职生均年初预算控制数分配表" xfId="1681"/>
    <cellStyle name="差_卫生(按照总人口测算）—20080416_财力性转移支付2010年预算参考数" xfId="1682"/>
    <cellStyle name="差_卫生(按照总人口测算）—20080416_财力性转移支付2010年预算参考数_12.25-发教育厅-2016年高职生均年初预算控制数分配表" xfId="1683"/>
    <cellStyle name="差_卫生(按照总人口测算）—20080416_民生政策最低支出需求" xfId="1685"/>
    <cellStyle name="差_卫生(按照总人口测算）—20080416_民生政策最低支出需求_12.25-发教育厅-2016年高职生均年初预算控制数分配表" xfId="1687"/>
    <cellStyle name="差_卫生(按照总人口测算）—20080416_民生政策最低支出需求_财力性转移支付2010年预算参考数" xfId="1689"/>
    <cellStyle name="差_卫生(按照总人口测算）—20080416_民生政策最低支出需求_财力性转移支付2010年预算参考数_12.25-发教育厅-2016年高职生均年初预算控制数分配表" xfId="1691"/>
    <cellStyle name="差_卫生(按照总人口测算）—20080416_县市旗测算-新科目（含人口规模效应）" xfId="1693"/>
    <cellStyle name="差_卫生(按照总人口测算）—20080416_县市旗测算-新科目（含人口规模效应）_12.25-发教育厅-2016年高职生均年初预算控制数分配表" xfId="1694"/>
    <cellStyle name="差_卫生(按照总人口测算）—20080416_县市旗测算-新科目（含人口规模效应）_财力性转移支付2010年预算参考数" xfId="1555"/>
    <cellStyle name="差_卫生(按照总人口测算）—20080416_县市旗测算-新科目（含人口规模效应）_财力性转移支付2010年预算参考数_12.25-发教育厅-2016年高职生均年初预算控制数分配表" xfId="1557"/>
    <cellStyle name="差_卫生部门" xfId="1696"/>
    <cellStyle name="差_卫生部门_12.25-发教育厅-2016年高职生均年初预算控制数分配表" xfId="1697"/>
    <cellStyle name="差_卫生部门_财力性转移支付2010年预算参考数" xfId="1698"/>
    <cellStyle name="差_卫生部门_财力性转移支付2010年预算参考数_12.25-发教育厅-2016年高职生均年初预算控制数分配表" xfId="1699"/>
    <cellStyle name="差_文体广播部门" xfId="1700"/>
    <cellStyle name="差_文体广播部门_12.25-发教育厅-2016年高职生均年初预算控制数分配表" xfId="572"/>
    <cellStyle name="差_文体广播事业(按照总人口测算）—20080416" xfId="1701"/>
    <cellStyle name="差_文体广播事业(按照总人口测算）—20080416_12.25-发教育厅-2016年高职生均年初预算控制数分配表" xfId="1702"/>
    <cellStyle name="差_文体广播事业(按照总人口测算）—20080416_不含人员经费系数" xfId="1703"/>
    <cellStyle name="差_文体广播事业(按照总人口测算）—20080416_不含人员经费系数_12.25-发教育厅-2016年高职生均年初预算控制数分配表" xfId="1705"/>
    <cellStyle name="差_文体广播事业(按照总人口测算）—20080416_不含人员经费系数_财力性转移支付2010年预算参考数" xfId="1706"/>
    <cellStyle name="差_文体广播事业(按照总人口测算）—20080416_不含人员经费系数_财力性转移支付2010年预算参考数_12.25-发教育厅-2016年高职生均年初预算控制数分配表" xfId="1707"/>
    <cellStyle name="差_文体广播事业(按照总人口测算）—20080416_财力性转移支付2010年预算参考数" xfId="1708"/>
    <cellStyle name="差_文体广播事业(按照总人口测算）—20080416_财力性转移支付2010年预算参考数_12.25-发教育厅-2016年高职生均年初预算控制数分配表" xfId="1709"/>
    <cellStyle name="差_文体广播事业(按照总人口测算）—20080416_民生政策最低支出需求" xfId="1712"/>
    <cellStyle name="差_文体广播事业(按照总人口测算）—20080416_民生政策最低支出需求_12.25-发教育厅-2016年高职生均年初预算控制数分配表" xfId="1713"/>
    <cellStyle name="差_文体广播事业(按照总人口测算）—20080416_民生政策最低支出需求_财力性转移支付2010年预算参考数" xfId="1714"/>
    <cellStyle name="差_文体广播事业(按照总人口测算）—20080416_民生政策最低支出需求_财力性转移支付2010年预算参考数_12.25-发教育厅-2016年高职生均年初预算控制数分配表" xfId="1716"/>
    <cellStyle name="差_文体广播事业(按照总人口测算）—20080416_县市旗测算-新科目（含人口规模效应）" xfId="1718"/>
    <cellStyle name="差_文体广播事业(按照总人口测算）—20080416_县市旗测算-新科目（含人口规模效应）_12.25-发教育厅-2016年高职生均年初预算控制数分配表" xfId="1721"/>
    <cellStyle name="差_文体广播事业(按照总人口测算）—20080416_县市旗测算-新科目（含人口规模效应）_财力性转移支付2010年预算参考数" xfId="1722"/>
    <cellStyle name="差_文体广播事业(按照总人口测算）—20080416_县市旗测算-新科目（含人口规模效应）_财力性转移支付2010年预算参考数_12.25-发教育厅-2016年高职生均年初预算控制数分配表" xfId="614"/>
    <cellStyle name="差_县区合并测算20080421" xfId="1725"/>
    <cellStyle name="差_县区合并测算20080421_12.25-发教育厅-2016年高职生均年初预算控制数分配表" xfId="1726"/>
    <cellStyle name="差_县区合并测算20080421_不含人员经费系数" xfId="1727"/>
    <cellStyle name="差_县区合并测算20080421_不含人员经费系数_12.25-发教育厅-2016年高职生均年初预算控制数分配表" xfId="1728"/>
    <cellStyle name="差_县区合并测算20080421_不含人员经费系数_财力性转移支付2010年预算参考数" xfId="1729"/>
    <cellStyle name="差_县区合并测算20080421_不含人员经费系数_财力性转移支付2010年预算参考数_12.25-发教育厅-2016年高职生均年初预算控制数分配表" xfId="289"/>
    <cellStyle name="差_县区合并测算20080421_财力性转移支付2010年预算参考数" xfId="1732"/>
    <cellStyle name="差_县区合并测算20080421_财力性转移支付2010年预算参考数_12.25-发教育厅-2016年高职生均年初预算控制数分配表" xfId="1733"/>
    <cellStyle name="差_县区合并测算20080421_民生政策最低支出需求" xfId="1734"/>
    <cellStyle name="差_县区合并测算20080421_民生政策最低支出需求_12.25-发教育厅-2016年高职生均年初预算控制数分配表" xfId="1736"/>
    <cellStyle name="差_县区合并测算20080421_民生政策最低支出需求_财力性转移支付2010年预算参考数" xfId="1737"/>
    <cellStyle name="差_县区合并测算20080421_民生政策最低支出需求_财力性转移支付2010年预算参考数_12.25-发教育厅-2016年高职生均年初预算控制数分配表" xfId="1739"/>
    <cellStyle name="差_县区合并测算20080421_县市旗测算-新科目（含人口规模效应）" xfId="1741"/>
    <cellStyle name="差_县区合并测算20080421_县市旗测算-新科目（含人口规模效应）_12.25-发教育厅-2016年高职生均年初预算控制数分配表" xfId="1742"/>
    <cellStyle name="差_县区合并测算20080421_县市旗测算-新科目（含人口规模效应）_财力性转移支付2010年预算参考数" xfId="1743"/>
    <cellStyle name="差_县区合并测算20080421_县市旗测算-新科目（含人口规模效应）_财力性转移支付2010年预算参考数_12.25-发教育厅-2016年高职生均年初预算控制数分配表" xfId="1744"/>
    <cellStyle name="差_县区合并测算20080423(按照各省比重）" xfId="471"/>
    <cellStyle name="差_县区合并测算20080423(按照各省比重）_12.25-发教育厅-2016年高职生均年初预算控制数分配表" xfId="1745"/>
    <cellStyle name="差_县区合并测算20080423(按照各省比重）_不含人员经费系数" xfId="1746"/>
    <cellStyle name="差_县区合并测算20080423(按照各省比重）_不含人员经费系数_12.25-发教育厅-2016年高职生均年初预算控制数分配表" xfId="1640"/>
    <cellStyle name="差_县区合并测算20080423(按照各省比重）_不含人员经费系数_财力性转移支付2010年预算参考数" xfId="634"/>
    <cellStyle name="差_县区合并测算20080423(按照各省比重）_不含人员经费系数_财力性转移支付2010年预算参考数_12.25-发教育厅-2016年高职生均年初预算控制数分配表" xfId="1747"/>
    <cellStyle name="差_县区合并测算20080423(按照各省比重）_财力性转移支付2010年预算参考数" xfId="1748"/>
    <cellStyle name="差_县区合并测算20080423(按照各省比重）_财力性转移支付2010年预算参考数_12.25-发教育厅-2016年高职生均年初预算控制数分配表" xfId="1749"/>
    <cellStyle name="差_县区合并测算20080423(按照各省比重）_民生政策最低支出需求" xfId="1750"/>
    <cellStyle name="差_县区合并测算20080423(按照各省比重）_民生政策最低支出需求_12.25-发教育厅-2016年高职生均年初预算控制数分配表" xfId="1752"/>
    <cellStyle name="差_县区合并测算20080423(按照各省比重）_民生政策最低支出需求_财力性转移支付2010年预算参考数" xfId="1753"/>
    <cellStyle name="差_县区合并测算20080423(按照各省比重）_民生政策最低支出需求_财力性转移支付2010年预算参考数_12.25-发教育厅-2016年高职生均年初预算控制数分配表" xfId="501"/>
    <cellStyle name="差_县区合并测算20080423(按照各省比重）_县市旗测算-新科目（含人口规模效应）" xfId="1755"/>
    <cellStyle name="差_县区合并测算20080423(按照各省比重）_县市旗测算-新科目（含人口规模效应）_12.25-发教育厅-2016年高职生均年初预算控制数分配表" xfId="1756"/>
    <cellStyle name="差_县区合并测算20080423(按照各省比重）_县市旗测算-新科目（含人口规模效应）_财力性转移支付2010年预算参考数" xfId="1758"/>
    <cellStyle name="差_县区合并测算20080423(按照各省比重）_县市旗测算-新科目（含人口规模效应）_财力性转移支付2010年预算参考数_12.25-发教育厅-2016年高职生均年初预算控制数分配表" xfId="1759"/>
    <cellStyle name="差_县市旗测算20080508" xfId="1761"/>
    <cellStyle name="差_县市旗测算20080508_12.25-发教育厅-2016年高职生均年初预算控制数分配表" xfId="1763"/>
    <cellStyle name="差_县市旗测算20080508_不含人员经费系数" xfId="1764"/>
    <cellStyle name="差_县市旗测算20080508_不含人员经费系数_12.25-发教育厅-2016年高职生均年初预算控制数分配表" xfId="1766"/>
    <cellStyle name="差_县市旗测算20080508_不含人员经费系数_财力性转移支付2010年预算参考数" xfId="1768"/>
    <cellStyle name="差_县市旗测算20080508_不含人员经费系数_财力性转移支付2010年预算参考数_12.25-发教育厅-2016年高职生均年初预算控制数分配表" xfId="1769"/>
    <cellStyle name="差_县市旗测算20080508_财力性转移支付2010年预算参考数" xfId="1770"/>
    <cellStyle name="差_县市旗测算20080508_财力性转移支付2010年预算参考数_12.25-发教育厅-2016年高职生均年初预算控制数分配表" xfId="1771"/>
    <cellStyle name="差_县市旗测算20080508_民生政策最低支出需求" xfId="1772"/>
    <cellStyle name="差_县市旗测算20080508_民生政策最低支出需求_12.25-发教育厅-2016年高职生均年初预算控制数分配表" xfId="1773"/>
    <cellStyle name="差_县市旗测算20080508_民生政策最低支出需求_财力性转移支付2010年预算参考数" xfId="920"/>
    <cellStyle name="差_县市旗测算20080508_民生政策最低支出需求_财力性转移支付2010年预算参考数_12.25-发教育厅-2016年高职生均年初预算控制数分配表" xfId="1774"/>
    <cellStyle name="差_县市旗测算20080508_县市旗测算-新科目（含人口规模效应）" xfId="1775"/>
    <cellStyle name="差_县市旗测算20080508_县市旗测算-新科目（含人口规模效应）_12.25-发教育厅-2016年高职生均年初预算控制数分配表" xfId="1776"/>
    <cellStyle name="差_县市旗测算20080508_县市旗测算-新科目（含人口规模效应）_财力性转移支付2010年预算参考数" xfId="1778"/>
    <cellStyle name="差_县市旗测算20080508_县市旗测算-新科目（含人口规模效应）_财力性转移支付2010年预算参考数_12.25-发教育厅-2016年高职生均年初预算控制数分配表" xfId="1203"/>
    <cellStyle name="差_县市旗测算-新科目（20080626）" xfId="1780"/>
    <cellStyle name="差_县市旗测算-新科目（20080626）_12.25-发教育厅-2016年高职生均年初预算控制数分配表" xfId="1781"/>
    <cellStyle name="差_县市旗测算-新科目（20080626）_不含人员经费系数" xfId="72"/>
    <cellStyle name="差_县市旗测算-新科目（20080626）_不含人员经费系数_12.25-发教育厅-2016年高职生均年初预算控制数分配表" xfId="1783"/>
    <cellStyle name="差_县市旗测算-新科目（20080626）_不含人员经费系数_财力性转移支付2010年预算参考数" xfId="662"/>
    <cellStyle name="差_县市旗测算-新科目（20080626）_不含人员经费系数_财力性转移支付2010年预算参考数_12.25-发教育厅-2016年高职生均年初预算控制数分配表" xfId="1784"/>
    <cellStyle name="差_县市旗测算-新科目（20080626）_财力性转移支付2010年预算参考数" xfId="1785"/>
    <cellStyle name="差_县市旗测算-新科目（20080626）_财力性转移支付2010年预算参考数_12.25-发教育厅-2016年高职生均年初预算控制数分配表" xfId="1786"/>
    <cellStyle name="差_县市旗测算-新科目（20080626）_民生政策最低支出需求" xfId="1788"/>
    <cellStyle name="差_县市旗测算-新科目（20080626）_民生政策最低支出需求_12.25-发教育厅-2016年高职生均年初预算控制数分配表" xfId="143"/>
    <cellStyle name="差_县市旗测算-新科目（20080626）_民生政策最低支出需求_财力性转移支付2010年预算参考数" xfId="1790"/>
    <cellStyle name="差_县市旗测算-新科目（20080626）_民生政策最低支出需求_财力性转移支付2010年预算参考数_12.25-发教育厅-2016年高职生均年初预算控制数分配表" xfId="69"/>
    <cellStyle name="差_县市旗测算-新科目（20080626）_县市旗测算-新科目（含人口规模效应）" xfId="1792"/>
    <cellStyle name="差_县市旗测算-新科目（20080626）_县市旗测算-新科目（含人口规模效应）_12.25-发教育厅-2016年高职生均年初预算控制数分配表" xfId="1793"/>
    <cellStyle name="差_县市旗测算-新科目（20080626）_县市旗测算-新科目（含人口规模效应）_财力性转移支付2010年预算参考数" xfId="412"/>
    <cellStyle name="差_县市旗测算-新科目（20080626）_县市旗测算-新科目（含人口规模效应）_财力性转移支付2010年预算参考数_12.25-发教育厅-2016年高职生均年初预算控制数分配表" xfId="1794"/>
    <cellStyle name="差_县市旗测算-新科目（20080627）" xfId="711"/>
    <cellStyle name="差_县市旗测算-新科目（20080627）_12.25-发教育厅-2016年高职生均年初预算控制数分配表" xfId="274"/>
    <cellStyle name="差_县市旗测算-新科目（20080627）_不含人员经费系数" xfId="924"/>
    <cellStyle name="差_县市旗测算-新科目（20080627）_不含人员经费系数_12.25-发教育厅-2016年高职生均年初预算控制数分配表" xfId="1795"/>
    <cellStyle name="差_县市旗测算-新科目（20080627）_不含人员经费系数_财力性转移支付2010年预算参考数" xfId="1796"/>
    <cellStyle name="差_县市旗测算-新科目（20080627）_不含人员经费系数_财力性转移支付2010年预算参考数_12.25-发教育厅-2016年高职生均年初预算控制数分配表" xfId="1798"/>
    <cellStyle name="差_县市旗测算-新科目（20080627）_财力性转移支付2010年预算参考数" xfId="1799"/>
    <cellStyle name="差_县市旗测算-新科目（20080627）_财力性转移支付2010年预算参考数_12.25-发教育厅-2016年高职生均年初预算控制数分配表" xfId="1800"/>
    <cellStyle name="差_县市旗测算-新科目（20080627）_民生政策最低支出需求" xfId="1801"/>
    <cellStyle name="差_县市旗测算-新科目（20080627）_民生政策最低支出需求_12.25-发教育厅-2016年高职生均年初预算控制数分配表" xfId="1803"/>
    <cellStyle name="差_县市旗测算-新科目（20080627）_民生政策最低支出需求_财力性转移支付2010年预算参考数" xfId="1530"/>
    <cellStyle name="差_县市旗测算-新科目（20080627）_民生政策最低支出需求_财力性转移支付2010年预算参考数_12.25-发教育厅-2016年高职生均年初预算控制数分配表" xfId="1804"/>
    <cellStyle name="差_县市旗测算-新科目（20080627）_县市旗测算-新科目（含人口规模效应）" xfId="1805"/>
    <cellStyle name="差_县市旗测算-新科目（20080627）_县市旗测算-新科目（含人口规模效应）_12.25-发教育厅-2016年高职生均年初预算控制数分配表" xfId="1808"/>
    <cellStyle name="差_县市旗测算-新科目（20080627）_县市旗测算-新科目（含人口规模效应）_财力性转移支付2010年预算参考数" xfId="1016"/>
    <cellStyle name="差_县市旗测算-新科目（20080627）_县市旗测算-新科目（含人口规模效应）_财力性转移支付2010年预算参考数_12.25-发教育厅-2016年高职生均年初预算控制数分配表" xfId="1809"/>
    <cellStyle name="差_湘财教指2017-0119号2018年中央支持地方高校改革发展省级资金预算分配表" xfId="1811"/>
    <cellStyle name="差_湘财教指277" xfId="1812"/>
    <cellStyle name="差_湘财教指277_12.25-发教育厅-2016年高职生均年初预算控制数分配表" xfId="1813"/>
    <cellStyle name="差_一般预算支出口径剔除表" xfId="1814"/>
    <cellStyle name="差_一般预算支出口径剔除表_12.25-发教育厅-2016年高职生均年初预算控制数分配表" xfId="886"/>
    <cellStyle name="差_一般预算支出口径剔除表_财力性转移支付2010年预算参考数" xfId="865"/>
    <cellStyle name="差_一般预算支出口径剔除表_财力性转移支付2010年预算参考数_12.25-发教育厅-2016年高职生均年初预算控制数分配表" xfId="1107"/>
    <cellStyle name="差_云南 缺口县区测算(地方填报)" xfId="1816"/>
    <cellStyle name="差_云南 缺口县区测算(地方填报)_12.25-发教育厅-2016年高职生均年初预算控制数分配表" xfId="1818"/>
    <cellStyle name="差_云南 缺口县区测算(地方填报)_财力性转移支付2010年预算参考数" xfId="1819"/>
    <cellStyle name="差_云南 缺口县区测算(地方填报)_财力性转移支付2010年预算参考数_12.25-发教育厅-2016年高职生均年初预算控制数分配表" xfId="1820"/>
    <cellStyle name="差_云南省2008年转移支付测算——州市本级考核部分及政策性测算" xfId="1821"/>
    <cellStyle name="差_云南省2008年转移支付测算——州市本级考核部分及政策性测算_12.25-发教育厅-2016年高职生均年初预算控制数分配表" xfId="1822"/>
    <cellStyle name="差_云南省2008年转移支付测算——州市本级考核部分及政策性测算_财力性转移支付2010年预算参考数" xfId="1823"/>
    <cellStyle name="差_云南省2008年转移支付测算——州市本级考核部分及政策性测算_财力性转移支付2010年预算参考数_12.25-发教育厅-2016年高职生均年初预算控制数分配表" xfId="1824"/>
    <cellStyle name="差_职　2014年职成教育第二批专项经费分配表(分发）" xfId="1827"/>
    <cellStyle name="差_重点民生支出需求测算表社保（农村低保）081112" xfId="1829"/>
    <cellStyle name="差_重点民生支出需求测算表社保（农村低保）081112_12.25-发教育厅-2016年高职生均年初预算控制数分配表" xfId="723"/>
    <cellStyle name="差_自行调整差异系数顺序" xfId="998"/>
    <cellStyle name="差_自行调整差异系数顺序_12.25-发教育厅-2016年高职生均年初预算控制数分配表" xfId="1830"/>
    <cellStyle name="差_自行调整差异系数顺序_财力性转移支付2010年预算参考数" xfId="1831"/>
    <cellStyle name="差_自行调整差异系数顺序_财力性转移支付2010年预算参考数_12.25-发教育厅-2016年高职生均年初预算控制数分配表" xfId="1832"/>
    <cellStyle name="差_总人口" xfId="1547"/>
    <cellStyle name="差_总人口_12.25-发教育厅-2016年高职生均年初预算控制数分配表" xfId="148"/>
    <cellStyle name="差_总人口_财力性转移支付2010年预算参考数" xfId="1261"/>
    <cellStyle name="差_总人口_财力性转移支付2010年预算参考数_12.25-发教育厅-2016年高职生均年初预算控制数分配表" xfId="1549"/>
    <cellStyle name="常规" xfId="0" builtinId="0"/>
    <cellStyle name="常规 10" xfId="875"/>
    <cellStyle name="常规 10 10" xfId="1834"/>
    <cellStyle name="常规 10 11" xfId="1836"/>
    <cellStyle name="常规 10 12" xfId="1838"/>
    <cellStyle name="常规 10 13" xfId="1841"/>
    <cellStyle name="常规 10 14" xfId="1844"/>
    <cellStyle name="常规 10 14 2 2" xfId="1846"/>
    <cellStyle name="常规 10 14 2 2 10" xfId="1847"/>
    <cellStyle name="常规 10 14 2 2 11" xfId="82"/>
    <cellStyle name="常规 10 14 2 2 12" xfId="1848"/>
    <cellStyle name="常规 10 14 2 2 13" xfId="1849"/>
    <cellStyle name="常规 10 14 2 2 14" xfId="1850"/>
    <cellStyle name="常规 10 14 2 2 15" xfId="1852"/>
    <cellStyle name="常规 10 14 2 2 16" xfId="1854"/>
    <cellStyle name="常规 10 14 2 2 17" xfId="1855"/>
    <cellStyle name="常规 10 14 2 2 18" xfId="1856"/>
    <cellStyle name="常规 10 14 2 2 19" xfId="1540"/>
    <cellStyle name="常规 10 14 2 2 2" xfId="1857"/>
    <cellStyle name="常规 10 14 2 2 20" xfId="1851"/>
    <cellStyle name="常规 10 14 2 2 21" xfId="1853"/>
    <cellStyle name="常规 10 14 2 2 3" xfId="1858"/>
    <cellStyle name="常规 10 14 2 2 4" xfId="1860"/>
    <cellStyle name="常规 10 14 2 2 5" xfId="919"/>
    <cellStyle name="常规 10 14 2 2 6" xfId="1861"/>
    <cellStyle name="常规 10 14 2 2 7" xfId="1862"/>
    <cellStyle name="常规 10 14 2 2 8" xfId="1863"/>
    <cellStyle name="常规 10 14 2 2 9" xfId="1864"/>
    <cellStyle name="常规 10 15" xfId="1867"/>
    <cellStyle name="常规 10 16" xfId="1870"/>
    <cellStyle name="常规 10 17" xfId="1874"/>
    <cellStyle name="常规 10 18" xfId="1876"/>
    <cellStyle name="常规 10 19" xfId="1877"/>
    <cellStyle name="常规 10 2" xfId="1880"/>
    <cellStyle name="常规 10 2 2" xfId="1882"/>
    <cellStyle name="常规 10 2 2 10" xfId="1715"/>
    <cellStyle name="常规 10 2 2 11" xfId="1883"/>
    <cellStyle name="常规 10 2 2 12" xfId="1524"/>
    <cellStyle name="常规 10 2 2 13" xfId="1884"/>
    <cellStyle name="常规 10 2 2 14" xfId="1885"/>
    <cellStyle name="常规 10 2 2 15" xfId="1887"/>
    <cellStyle name="常规 10 2 2 16" xfId="1283"/>
    <cellStyle name="常规 10 2 2 17" xfId="1161"/>
    <cellStyle name="常规 10 2 2 18" xfId="1888"/>
    <cellStyle name="常规 10 2 2 19" xfId="1889"/>
    <cellStyle name="常规 10 2 2 2" xfId="1731"/>
    <cellStyle name="常规 10 2 2 20" xfId="1886"/>
    <cellStyle name="常规 10 2 2 21" xfId="1282"/>
    <cellStyle name="常规 10 2 2 3" xfId="1892"/>
    <cellStyle name="常规 10 2 2 4" xfId="1711"/>
    <cellStyle name="常规 10 2 2 5" xfId="1894"/>
    <cellStyle name="常规 10 2 2 6" xfId="1895"/>
    <cellStyle name="常规 10 2 2 7" xfId="1896"/>
    <cellStyle name="常规 10 2 2 8" xfId="1897"/>
    <cellStyle name="常规 10 2 2 9" xfId="1215"/>
    <cellStyle name="常规 10 20" xfId="1866"/>
    <cellStyle name="常规 10 21" xfId="1869"/>
    <cellStyle name="常规 10 22" xfId="1873"/>
    <cellStyle name="常规 10 23" xfId="1875"/>
    <cellStyle name="常规 10 3" xfId="1453"/>
    <cellStyle name="常规 10 3 10" xfId="1898"/>
    <cellStyle name="常规 10 3 11" xfId="1607"/>
    <cellStyle name="常规 10 3 12" xfId="1899"/>
    <cellStyle name="常规 10 3 13" xfId="1900"/>
    <cellStyle name="常规 10 3 14" xfId="669"/>
    <cellStyle name="常规 10 3 15" xfId="674"/>
    <cellStyle name="常规 10 3 16" xfId="138"/>
    <cellStyle name="常规 10 3 17" xfId="679"/>
    <cellStyle name="常规 10 3 18" xfId="687"/>
    <cellStyle name="常规 10 3 19" xfId="416"/>
    <cellStyle name="常规 10 3 2" xfId="381"/>
    <cellStyle name="常规 10 3 20" xfId="673"/>
    <cellStyle name="常规 10 3 21" xfId="137"/>
    <cellStyle name="常规 10 3 3" xfId="385"/>
    <cellStyle name="常规 10 3 4" xfId="390"/>
    <cellStyle name="常规 10 3 5" xfId="931"/>
    <cellStyle name="常规 10 3 6" xfId="1901"/>
    <cellStyle name="常规 10 3 7" xfId="1903"/>
    <cellStyle name="常规 10 3 8" xfId="1904"/>
    <cellStyle name="常规 10 3 9" xfId="1905"/>
    <cellStyle name="常规 10 4" xfId="1906"/>
    <cellStyle name="常规 10 5" xfId="1908"/>
    <cellStyle name="常规 10 6" xfId="813"/>
    <cellStyle name="常规 10 7" xfId="820"/>
    <cellStyle name="常规 10 8" xfId="827"/>
    <cellStyle name="常规 10 9" xfId="834"/>
    <cellStyle name="常规 11" xfId="1909"/>
    <cellStyle name="常规 11 10" xfId="1109"/>
    <cellStyle name="常规 11 11" xfId="1111"/>
    <cellStyle name="常规 11 12" xfId="1113"/>
    <cellStyle name="常规 11 13" xfId="1485"/>
    <cellStyle name="常规 11 14" xfId="1911"/>
    <cellStyle name="常规 11 15" xfId="1913"/>
    <cellStyle name="常规 11 16" xfId="1915"/>
    <cellStyle name="常规 11 17" xfId="1916"/>
    <cellStyle name="常规 11 18" xfId="64"/>
    <cellStyle name="常规 11 19" xfId="1918"/>
    <cellStyle name="常规 11 2" xfId="1271"/>
    <cellStyle name="常规 11 20" xfId="1912"/>
    <cellStyle name="常规 11 21" xfId="1914"/>
    <cellStyle name="常规 11 3" xfId="1919"/>
    <cellStyle name="常规 11 4" xfId="1920"/>
    <cellStyle name="常规 11 5" xfId="1921"/>
    <cellStyle name="常规 11 6" xfId="1922"/>
    <cellStyle name="常规 11 7" xfId="1923"/>
    <cellStyle name="常规 11 8" xfId="1924"/>
    <cellStyle name="常规 11 9" xfId="1309"/>
    <cellStyle name="常规 11_01综合类2010" xfId="1925"/>
    <cellStyle name="常规 12" xfId="1926"/>
    <cellStyle name="常规 13" xfId="1927"/>
    <cellStyle name="常规 130" xfId="1930"/>
    <cellStyle name="常规 132" xfId="1931"/>
    <cellStyle name="常规 14" xfId="1932"/>
    <cellStyle name="常规 15" xfId="1934"/>
    <cellStyle name="常规 16" xfId="1936"/>
    <cellStyle name="常规 17" xfId="1938"/>
    <cellStyle name="常规 18" xfId="1940"/>
    <cellStyle name="常规 19" xfId="1942"/>
    <cellStyle name="常规 2" xfId="1943"/>
    <cellStyle name="常规 2 10" xfId="1945"/>
    <cellStyle name="常规 2 11" xfId="1947"/>
    <cellStyle name="常规 2 12" xfId="1789"/>
    <cellStyle name="常规 2 13" xfId="1948"/>
    <cellStyle name="常规 2 14" xfId="1949"/>
    <cellStyle name="常规 2 15" xfId="1625"/>
    <cellStyle name="常规 2 16" xfId="1951"/>
    <cellStyle name="常规 2 17" xfId="1953"/>
    <cellStyle name="常规 2 18" xfId="1955"/>
    <cellStyle name="常规 2 19" xfId="1957"/>
    <cellStyle name="常规 2 2" xfId="247"/>
    <cellStyle name="常规 2 2 10" xfId="1302"/>
    <cellStyle name="常规 2 2 11" xfId="1958"/>
    <cellStyle name="常规 2 2 12" xfId="1663"/>
    <cellStyle name="常规 2 2 13" xfId="1960"/>
    <cellStyle name="常规 2 2 14" xfId="1962"/>
    <cellStyle name="常规 2 2 15" xfId="1963"/>
    <cellStyle name="常规 2 2 16" xfId="1964"/>
    <cellStyle name="常规 2 2 2" xfId="1965"/>
    <cellStyle name="常规 2 2 2 2" xfId="911"/>
    <cellStyle name="常规 2 2 3" xfId="1967"/>
    <cellStyle name="常规 2 2 3 2" xfId="1968"/>
    <cellStyle name="常规 2 2 4" xfId="1969"/>
    <cellStyle name="常规 2 2 4 10" xfId="1970"/>
    <cellStyle name="常规 2 2 4 11" xfId="1971"/>
    <cellStyle name="常规 2 2 4 12" xfId="1972"/>
    <cellStyle name="常规 2 2 4 13" xfId="1461"/>
    <cellStyle name="常规 2 2 4 14" xfId="1123"/>
    <cellStyle name="常规 2 2 4 15" xfId="959"/>
    <cellStyle name="常规 2 2 4 16" xfId="1974"/>
    <cellStyle name="常规 2 2 4 17" xfId="1976"/>
    <cellStyle name="常规 2 2 4 18" xfId="1422"/>
    <cellStyle name="常规 2 2 4 19" xfId="1978"/>
    <cellStyle name="常规 2 2 4 2" xfId="1979"/>
    <cellStyle name="常规 2 2 4 2 10" xfId="1981"/>
    <cellStyle name="常规 2 2 4 2 11" xfId="901"/>
    <cellStyle name="常规 2 2 4 2 12" xfId="1984"/>
    <cellStyle name="常规 2 2 4 2 13" xfId="1987"/>
    <cellStyle name="常规 2 2 4 2 14" xfId="1989"/>
    <cellStyle name="常规 2 2 4 2 15" xfId="1992"/>
    <cellStyle name="常规 2 2 4 2 16" xfId="1995"/>
    <cellStyle name="常规 2 2 4 2 17" xfId="1996"/>
    <cellStyle name="常规 2 2 4 2 18" xfId="1997"/>
    <cellStyle name="常规 2 2 4 2 19" xfId="1998"/>
    <cellStyle name="常规 2 2 4 2 2" xfId="2001"/>
    <cellStyle name="常规 2 2 4 2 20" xfId="1991"/>
    <cellStyle name="常规 2 2 4 2 21" xfId="1994"/>
    <cellStyle name="常规 2 2 4 2 3" xfId="2003"/>
    <cellStyle name="常规 2 2 4 2 4" xfId="101"/>
    <cellStyle name="常规 2 2 4 2 5" xfId="2006"/>
    <cellStyle name="常规 2 2 4 2 6" xfId="2009"/>
    <cellStyle name="常规 2 2 4 2 7" xfId="2011"/>
    <cellStyle name="常规 2 2 4 2 8" xfId="2013"/>
    <cellStyle name="常规 2 2 4 2 9" xfId="2015"/>
    <cellStyle name="常规 2 2 4 20" xfId="958"/>
    <cellStyle name="常规 2 2 4 21" xfId="1973"/>
    <cellStyle name="常规 2 2 4 22" xfId="1975"/>
    <cellStyle name="常规 2 2 4 23" xfId="1421"/>
    <cellStyle name="常规 2 2 4 24" xfId="1977"/>
    <cellStyle name="常规 2 2 4 25" xfId="2017"/>
    <cellStyle name="常规 2 2 4 26" xfId="2019"/>
    <cellStyle name="常规 2 2 4 27" xfId="2021"/>
    <cellStyle name="常规 2 2 4 28" xfId="2023"/>
    <cellStyle name="常规 2 2 4 29" xfId="2024"/>
    <cellStyle name="常规 2 2 4 3" xfId="2025"/>
    <cellStyle name="常规 2 2 4 3 10" xfId="2026"/>
    <cellStyle name="常规 2 2 4 3 11" xfId="2027"/>
    <cellStyle name="常规 2 2 4 3 12" xfId="1751"/>
    <cellStyle name="常规 2 2 4 3 13" xfId="2028"/>
    <cellStyle name="常规 2 2 4 3 14" xfId="2029"/>
    <cellStyle name="常规 2 2 4 3 15" xfId="2031"/>
    <cellStyle name="常规 2 2 4 3 16" xfId="2033"/>
    <cellStyle name="常规 2 2 4 3 17" xfId="1201"/>
    <cellStyle name="常规 2 2 4 3 18" xfId="2034"/>
    <cellStyle name="常规 2 2 4 3 19" xfId="2035"/>
    <cellStyle name="常规 2 2 4 3 2" xfId="2037"/>
    <cellStyle name="常规 2 2 4 3 20" xfId="2030"/>
    <cellStyle name="常规 2 2 4 3 21" xfId="2032"/>
    <cellStyle name="常规 2 2 4 3 3" xfId="2038"/>
    <cellStyle name="常规 2 2 4 3 4" xfId="624"/>
    <cellStyle name="常规 2 2 4 3 5" xfId="2039"/>
    <cellStyle name="常规 2 2 4 3 6" xfId="1738"/>
    <cellStyle name="常规 2 2 4 3 7" xfId="867"/>
    <cellStyle name="常规 2 2 4 3 8" xfId="2040"/>
    <cellStyle name="常规 2 2 4 3 9" xfId="2041"/>
    <cellStyle name="常规 2 2 4 30" xfId="2016"/>
    <cellStyle name="常规 2 2 4 31" xfId="2018"/>
    <cellStyle name="常规 2 2 4 32" xfId="2020"/>
    <cellStyle name="常规 2 2 4 33" xfId="2022"/>
    <cellStyle name="常规 2 2 4 4" xfId="2042"/>
    <cellStyle name="常规 2 2 4 5" xfId="1002"/>
    <cellStyle name="常规 2 2 4 6" xfId="1481"/>
    <cellStyle name="常规 2 2 4 7" xfId="2043"/>
    <cellStyle name="常规 2 2 4 8" xfId="2044"/>
    <cellStyle name="常规 2 2 4 9" xfId="2045"/>
    <cellStyle name="常规 2 2 5" xfId="2046"/>
    <cellStyle name="常规 2 2 6" xfId="2047"/>
    <cellStyle name="常规 2 2 7" xfId="1591"/>
    <cellStyle name="常规 2 2 8" xfId="2048"/>
    <cellStyle name="常规 2 2 9" xfId="2049"/>
    <cellStyle name="常规 2 2_2015年度工资提标清算拨款分配方案" xfId="2050"/>
    <cellStyle name="常规 2 20" xfId="1624"/>
    <cellStyle name="常规 2 21" xfId="1950"/>
    <cellStyle name="常规 2 22" xfId="1952"/>
    <cellStyle name="常规 2 23" xfId="1954"/>
    <cellStyle name="常规 2 23 2" xfId="2051"/>
    <cellStyle name="常规 2 23 3" xfId="2052"/>
    <cellStyle name="常规 2 23 4" xfId="2053"/>
    <cellStyle name="常规 2 23 5" xfId="2055"/>
    <cellStyle name="常规 2 23 6" xfId="1828"/>
    <cellStyle name="常规 2 24" xfId="1956"/>
    <cellStyle name="常规 2 25" xfId="2057"/>
    <cellStyle name="常规 2 26" xfId="2059"/>
    <cellStyle name="常规 2 27" xfId="2061"/>
    <cellStyle name="常规 2 28" xfId="2062"/>
    <cellStyle name="常规 2 29" xfId="2063"/>
    <cellStyle name="常规 2 3" xfId="251"/>
    <cellStyle name="常规 2 3 10" xfId="2064"/>
    <cellStyle name="常规 2 3 11" xfId="2065"/>
    <cellStyle name="常规 2 3 12" xfId="2066"/>
    <cellStyle name="常规 2 3 13" xfId="2067"/>
    <cellStyle name="常规 2 3 14" xfId="2068"/>
    <cellStyle name="常规 2 3 15" xfId="2070"/>
    <cellStyle name="常规 2 3 16" xfId="2072"/>
    <cellStyle name="常规 2 3 17" xfId="2074"/>
    <cellStyle name="常规 2 3 18" xfId="2075"/>
    <cellStyle name="常规 2 3 19" xfId="2076"/>
    <cellStyle name="常规 2 3 2" xfId="2079"/>
    <cellStyle name="常规 2 3 20" xfId="2069"/>
    <cellStyle name="常规 2 3 21" xfId="2071"/>
    <cellStyle name="常规 2 3 22" xfId="2073"/>
    <cellStyle name="常规 2 3 3" xfId="2080"/>
    <cellStyle name="常规 2 3 4" xfId="952"/>
    <cellStyle name="常规 2 3 5" xfId="2081"/>
    <cellStyle name="常规 2 3 6" xfId="2082"/>
    <cellStyle name="常规 2 3 7" xfId="2083"/>
    <cellStyle name="常规 2 3 8" xfId="2084"/>
    <cellStyle name="常规 2 3 9" xfId="2085"/>
    <cellStyle name="常规 2 30" xfId="2056"/>
    <cellStyle name="常规 2 31" xfId="2058"/>
    <cellStyle name="常规 2 32" xfId="2060"/>
    <cellStyle name="常规 2 4" xfId="256"/>
    <cellStyle name="常规 2 5" xfId="261"/>
    <cellStyle name="常规 2 6" xfId="268"/>
    <cellStyle name="常规 2 7" xfId="272"/>
    <cellStyle name="常规 2 8" xfId="278"/>
    <cellStyle name="常规 2 9" xfId="284"/>
    <cellStyle name="常规 2_01综合类" xfId="551"/>
    <cellStyle name="常规 20" xfId="1933"/>
    <cellStyle name="常规 21" xfId="1935"/>
    <cellStyle name="常规 22" xfId="1937"/>
    <cellStyle name="常规 22 10" xfId="2086"/>
    <cellStyle name="常规 22 11" xfId="2087"/>
    <cellStyle name="常规 22 12" xfId="2088"/>
    <cellStyle name="常规 22 13" xfId="1620"/>
    <cellStyle name="常规 22 14" xfId="2089"/>
    <cellStyle name="常规 22 15" xfId="2091"/>
    <cellStyle name="常规 22 16" xfId="1757"/>
    <cellStyle name="常规 22 17" xfId="2092"/>
    <cellStyle name="常规 22 18" xfId="2093"/>
    <cellStyle name="常规 22 19" xfId="2095"/>
    <cellStyle name="常规 22 2" xfId="2096"/>
    <cellStyle name="常规 22 20" xfId="2090"/>
    <cellStyle name="常规 22 3" xfId="2098"/>
    <cellStyle name="常规 22 4" xfId="2099"/>
    <cellStyle name="常规 22 5" xfId="2100"/>
    <cellStyle name="常规 22 6" xfId="2101"/>
    <cellStyle name="常规 22 7" xfId="1815"/>
    <cellStyle name="常规 22 8" xfId="2102"/>
    <cellStyle name="常规 22 9" xfId="2104"/>
    <cellStyle name="常规 23" xfId="1939"/>
    <cellStyle name="常规 23 2" xfId="2105"/>
    <cellStyle name="常规 23_12.25-发教育厅-2016年高职生均年初预算控制数分配表" xfId="146"/>
    <cellStyle name="常规 24" xfId="1941"/>
    <cellStyle name="常规 25" xfId="2107"/>
    <cellStyle name="常规 26" xfId="2109"/>
    <cellStyle name="常规 27" xfId="2111"/>
    <cellStyle name="常规 28" xfId="2113"/>
    <cellStyle name="常规 29" xfId="2115"/>
    <cellStyle name="常规 3" xfId="2116"/>
    <cellStyle name="常规 3 10" xfId="2119"/>
    <cellStyle name="常规 3 11" xfId="2120"/>
    <cellStyle name="常规 3 12" xfId="2122"/>
    <cellStyle name="常规 3 13" xfId="2123"/>
    <cellStyle name="常规 3 14" xfId="1396"/>
    <cellStyle name="常规 3 15" xfId="2125"/>
    <cellStyle name="常规 3 16" xfId="2127"/>
    <cellStyle name="常规 3 17" xfId="1724"/>
    <cellStyle name="常规 3 18" xfId="2130"/>
    <cellStyle name="常规 3 19" xfId="2132"/>
    <cellStyle name="常规 3 2" xfId="2134"/>
    <cellStyle name="常规 3 2 2" xfId="2135"/>
    <cellStyle name="常规 3 2 3" xfId="823"/>
    <cellStyle name="常规 3 2 4" xfId="2136"/>
    <cellStyle name="常规 3 2_2017年改革发展类资金分配及绩效" xfId="2138"/>
    <cellStyle name="常规 3 20" xfId="2124"/>
    <cellStyle name="常规 3 21" xfId="2126"/>
    <cellStyle name="常规 3 22" xfId="1723"/>
    <cellStyle name="常规 3 23" xfId="2129"/>
    <cellStyle name="常规 3 3" xfId="2141"/>
    <cellStyle name="常规 3 3 2" xfId="1817"/>
    <cellStyle name="常规 3 4" xfId="1179"/>
    <cellStyle name="常规 3 5" xfId="2142"/>
    <cellStyle name="常规 3 6" xfId="857"/>
    <cellStyle name="常规 3 7" xfId="2144"/>
    <cellStyle name="常规 3 8" xfId="2145"/>
    <cellStyle name="常规 3 9" xfId="2146"/>
    <cellStyle name="常规 3_12.25-发教育厅工资提标和养老保险改革2016年新增" xfId="557"/>
    <cellStyle name="常规 30" xfId="2106"/>
    <cellStyle name="常规 31" xfId="2108"/>
    <cellStyle name="常规 32" xfId="2110"/>
    <cellStyle name="常规 33" xfId="2112"/>
    <cellStyle name="常规 34" xfId="2114"/>
    <cellStyle name="常规 35" xfId="2147"/>
    <cellStyle name="常规 35 10" xfId="2148"/>
    <cellStyle name="常规 35 11" xfId="2149"/>
    <cellStyle name="常规 35 12" xfId="2151"/>
    <cellStyle name="常规 35 13" xfId="2152"/>
    <cellStyle name="常规 35 14" xfId="2153"/>
    <cellStyle name="常规 35 15" xfId="2155"/>
    <cellStyle name="常规 35 16" xfId="2157"/>
    <cellStyle name="常规 35 17" xfId="2159"/>
    <cellStyle name="常规 35 18" xfId="2161"/>
    <cellStyle name="常规 35 19" xfId="2163"/>
    <cellStyle name="常规 35 2" xfId="628"/>
    <cellStyle name="常规 35 2 10" xfId="2165"/>
    <cellStyle name="常规 35 2 11" xfId="2166"/>
    <cellStyle name="常规 35 2 12" xfId="2167"/>
    <cellStyle name="常规 35 2 13" xfId="2168"/>
    <cellStyle name="常规 35 2 14" xfId="2169"/>
    <cellStyle name="常规 35 2 15" xfId="2171"/>
    <cellStyle name="常规 35 2 16" xfId="2173"/>
    <cellStyle name="常规 35 2 17" xfId="2174"/>
    <cellStyle name="常规 35 2 18" xfId="2175"/>
    <cellStyle name="常规 35 2 19" xfId="1211"/>
    <cellStyle name="常规 35 2 2" xfId="2176"/>
    <cellStyle name="常规 35 2 20" xfId="2170"/>
    <cellStyle name="常规 35 2 21" xfId="2172"/>
    <cellStyle name="常规 35 2 3" xfId="1374"/>
    <cellStyle name="常规 35 2 4" xfId="2177"/>
    <cellStyle name="常规 35 2 5" xfId="2178"/>
    <cellStyle name="常规 35 2 6" xfId="2179"/>
    <cellStyle name="常规 35 2 7" xfId="2180"/>
    <cellStyle name="常规 35 2 8" xfId="2181"/>
    <cellStyle name="常规 35 2 9" xfId="1879"/>
    <cellStyle name="常规 35 20" xfId="2154"/>
    <cellStyle name="常规 35 21" xfId="2156"/>
    <cellStyle name="常规 35 22" xfId="2158"/>
    <cellStyle name="常规 35 23" xfId="2160"/>
    <cellStyle name="常规 35 3" xfId="630"/>
    <cellStyle name="常规 35 3 10" xfId="1044"/>
    <cellStyle name="常规 35 3 11" xfId="1046"/>
    <cellStyle name="常规 35 3 12" xfId="1049"/>
    <cellStyle name="常规 35 3 13" xfId="1051"/>
    <cellStyle name="常规 35 3 14" xfId="1054"/>
    <cellStyle name="常规 35 3 15" xfId="1057"/>
    <cellStyle name="常规 35 3 16" xfId="1089"/>
    <cellStyle name="常规 35 3 17" xfId="2182"/>
    <cellStyle name="常规 35 3 18" xfId="2183"/>
    <cellStyle name="常规 35 3 19" xfId="2184"/>
    <cellStyle name="常规 35 3 2" xfId="995"/>
    <cellStyle name="常规 35 3 20" xfId="1056"/>
    <cellStyle name="常规 35 3 21" xfId="1088"/>
    <cellStyle name="常规 35 3 3" xfId="997"/>
    <cellStyle name="常规 35 3 4" xfId="1000"/>
    <cellStyle name="常规 35 3 5" xfId="2185"/>
    <cellStyle name="常规 35 3 6" xfId="2186"/>
    <cellStyle name="常规 35 3 7" xfId="2187"/>
    <cellStyle name="常规 35 3 8" xfId="2188"/>
    <cellStyle name="常规 35 3 9" xfId="1270"/>
    <cellStyle name="常规 35 4" xfId="2189"/>
    <cellStyle name="常规 35 5" xfId="2190"/>
    <cellStyle name="常规 35 6" xfId="903"/>
    <cellStyle name="常规 35 7" xfId="2191"/>
    <cellStyle name="常规 35 8" xfId="2192"/>
    <cellStyle name="常规 35 9" xfId="2193"/>
    <cellStyle name="常规 36" xfId="2194"/>
    <cellStyle name="常规 37" xfId="3112"/>
    <cellStyle name="常规 4" xfId="2196"/>
    <cellStyle name="常规 4 10" xfId="659"/>
    <cellStyle name="常规 4 11" xfId="2198"/>
    <cellStyle name="常规 4 12" xfId="2199"/>
    <cellStyle name="常规 4 13" xfId="2200"/>
    <cellStyle name="常规 4 14" xfId="2201"/>
    <cellStyle name="常规 4 15" xfId="2203"/>
    <cellStyle name="常规 4 16" xfId="2205"/>
    <cellStyle name="常规 4 17" xfId="2207"/>
    <cellStyle name="常规 4 18" xfId="2209"/>
    <cellStyle name="常规 4 19" xfId="2210"/>
    <cellStyle name="常规 4 2" xfId="2211"/>
    <cellStyle name="常规 4 2 10" xfId="2212"/>
    <cellStyle name="常规 4 2 11" xfId="2213"/>
    <cellStyle name="常规 4 2 12" xfId="2214"/>
    <cellStyle name="常规 4 2 13" xfId="2215"/>
    <cellStyle name="常规 4 2 14" xfId="2217"/>
    <cellStyle name="常规 4 2 15" xfId="2219"/>
    <cellStyle name="常规 4 2 16" xfId="2222"/>
    <cellStyle name="常规 4 2 17" xfId="1767"/>
    <cellStyle name="常规 4 2 18" xfId="2223"/>
    <cellStyle name="常规 4 2 19" xfId="2224"/>
    <cellStyle name="常规 4 2 2" xfId="2226"/>
    <cellStyle name="常规 4 2 20" xfId="2218"/>
    <cellStyle name="常规 4 2 21" xfId="2221"/>
    <cellStyle name="常规 4 2 3" xfId="2228"/>
    <cellStyle name="常规 4 2 4" xfId="2230"/>
    <cellStyle name="常规 4 2 5" xfId="2232"/>
    <cellStyle name="常规 4 2 6" xfId="2235"/>
    <cellStyle name="常规 4 2 7" xfId="2237"/>
    <cellStyle name="常规 4 2 8" xfId="1845"/>
    <cellStyle name="常规 4 2 9" xfId="2238"/>
    <cellStyle name="常规 4 2_2015年度工资提标清算拨款分配方案" xfId="2240"/>
    <cellStyle name="常规 4 20" xfId="2202"/>
    <cellStyle name="常规 4 21" xfId="2204"/>
    <cellStyle name="常规 4 22" xfId="2206"/>
    <cellStyle name="常规 4 23" xfId="2208"/>
    <cellStyle name="常规 4 3" xfId="2241"/>
    <cellStyle name="常规 4 4" xfId="2225"/>
    <cellStyle name="常规 4 5" xfId="2227"/>
    <cellStyle name="常规 4 6" xfId="2229"/>
    <cellStyle name="常规 4 7" xfId="2231"/>
    <cellStyle name="常规 4 8" xfId="2234"/>
    <cellStyle name="常规 4 9" xfId="2236"/>
    <cellStyle name="常规 4_01综合类2010" xfId="2243"/>
    <cellStyle name="常规 5" xfId="1328"/>
    <cellStyle name="常规 5 10" xfId="2245"/>
    <cellStyle name="常规 5 11" xfId="1791"/>
    <cellStyle name="常规 5 12" xfId="2246"/>
    <cellStyle name="常规 5 13" xfId="2247"/>
    <cellStyle name="常规 5 14" xfId="2248"/>
    <cellStyle name="常规 5 15" xfId="2251"/>
    <cellStyle name="常规 5 16" xfId="2253"/>
    <cellStyle name="常规 5 17" xfId="2255"/>
    <cellStyle name="常规 5 18" xfId="2256"/>
    <cellStyle name="常规 5 19" xfId="2078"/>
    <cellStyle name="常规 5 2" xfId="2257"/>
    <cellStyle name="常规 5 2 2" xfId="2258"/>
    <cellStyle name="常规 5 20" xfId="2250"/>
    <cellStyle name="常规 5 21" xfId="2252"/>
    <cellStyle name="常规 5 22" xfId="2254"/>
    <cellStyle name="常规 5 3" xfId="2260"/>
    <cellStyle name="常规 5 3 2" xfId="2261"/>
    <cellStyle name="常规 5 4" xfId="2263"/>
    <cellStyle name="常规 5 4 2" xfId="2265"/>
    <cellStyle name="常规 5 4 3" xfId="2266"/>
    <cellStyle name="常规 5 4_湘财教指〔2017〕84号中央财政支持地方高校改革发展资金" xfId="122"/>
    <cellStyle name="常规 5 5" xfId="2268"/>
    <cellStyle name="常规 5 6" xfId="2271"/>
    <cellStyle name="常规 5 7" xfId="2273"/>
    <cellStyle name="常规 5 8" xfId="2276"/>
    <cellStyle name="常规 5 9" xfId="2279"/>
    <cellStyle name="常规 5_2017年改革发展类资金分配及绩效" xfId="2281"/>
    <cellStyle name="常规 6" xfId="2282"/>
    <cellStyle name="常规 6 10" xfId="2284"/>
    <cellStyle name="常规 6 11" xfId="2285"/>
    <cellStyle name="常规 6 12" xfId="2286"/>
    <cellStyle name="常规 6 13" xfId="1355"/>
    <cellStyle name="常规 6 14" xfId="2287"/>
    <cellStyle name="常规 6 15" xfId="2289"/>
    <cellStyle name="常规 6 16" xfId="2291"/>
    <cellStyle name="常规 6 17" xfId="2293"/>
    <cellStyle name="常规 6 18" xfId="2294"/>
    <cellStyle name="常规 6 19" xfId="1445"/>
    <cellStyle name="常规 6 2" xfId="2297"/>
    <cellStyle name="常规 6 20" xfId="2288"/>
    <cellStyle name="常规 6 21" xfId="2290"/>
    <cellStyle name="常规 6 22" xfId="2292"/>
    <cellStyle name="常规 6 3" xfId="2300"/>
    <cellStyle name="常规 6 4" xfId="2302"/>
    <cellStyle name="常规 6 5" xfId="29"/>
    <cellStyle name="常规 6 6" xfId="1275"/>
    <cellStyle name="常规 6 7" xfId="2303"/>
    <cellStyle name="常规 6 8" xfId="2304"/>
    <cellStyle name="常规 6 9" xfId="1364"/>
    <cellStyle name="常规 7" xfId="1473"/>
    <cellStyle name="常规 7 10" xfId="2306"/>
    <cellStyle name="常规 7 11" xfId="2307"/>
    <cellStyle name="常规 7 12" xfId="2308"/>
    <cellStyle name="常规 7 13" xfId="2309"/>
    <cellStyle name="常规 7 14" xfId="2310"/>
    <cellStyle name="常规 7 15" xfId="2312"/>
    <cellStyle name="常规 7 16" xfId="1164"/>
    <cellStyle name="常规 7 17" xfId="1615"/>
    <cellStyle name="常规 7 18" xfId="1440"/>
    <cellStyle name="常规 7 19" xfId="2314"/>
    <cellStyle name="常规 7 2" xfId="2315"/>
    <cellStyle name="常规 7 2 10" xfId="2316"/>
    <cellStyle name="常规 7 2 11" xfId="2317"/>
    <cellStyle name="常规 7 2 12" xfId="2318"/>
    <cellStyle name="常规 7 2 13" xfId="2319"/>
    <cellStyle name="常规 7 2 14" xfId="2320"/>
    <cellStyle name="常规 7 2 15" xfId="2322"/>
    <cellStyle name="常规 7 2 16" xfId="1720"/>
    <cellStyle name="常规 7 2 17" xfId="2323"/>
    <cellStyle name="常规 7 2 18" xfId="2324"/>
    <cellStyle name="常规 7 2 19" xfId="1661"/>
    <cellStyle name="常规 7 2 2" xfId="2325"/>
    <cellStyle name="常规 7 2 20" xfId="2321"/>
    <cellStyle name="常规 7 2 21" xfId="1719"/>
    <cellStyle name="常规 7 2 3" xfId="2326"/>
    <cellStyle name="常规 7 2 4" xfId="2327"/>
    <cellStyle name="常规 7 2 5" xfId="2328"/>
    <cellStyle name="常规 7 2 6" xfId="2329"/>
    <cellStyle name="常规 7 2 7" xfId="2331"/>
    <cellStyle name="常规 7 2 8" xfId="2332"/>
    <cellStyle name="常规 7 2 9" xfId="2333"/>
    <cellStyle name="常规 7 2_12.25-发教育厅-2016年高职生均年初预算控制数分配表" xfId="1354"/>
    <cellStyle name="常规 7 20" xfId="2311"/>
    <cellStyle name="常规 7 21" xfId="1163"/>
    <cellStyle name="常规 7 22" xfId="1614"/>
    <cellStyle name="常规 7 3" xfId="2335"/>
    <cellStyle name="常规 7 4" xfId="2336"/>
    <cellStyle name="常规 7 5" xfId="2337"/>
    <cellStyle name="常规 7 6" xfId="934"/>
    <cellStyle name="常规 7 7" xfId="2338"/>
    <cellStyle name="常规 7 8" xfId="2339"/>
    <cellStyle name="常规 7 9" xfId="2342"/>
    <cellStyle name="常规 7_01综合类2010" xfId="2343"/>
    <cellStyle name="常规 8" xfId="2344"/>
    <cellStyle name="常规 8 10" xfId="2345"/>
    <cellStyle name="常规 8 11" xfId="1692"/>
    <cellStyle name="常规 8 12" xfId="2348"/>
    <cellStyle name="常规 8 13" xfId="2349"/>
    <cellStyle name="常规 8 14" xfId="1238"/>
    <cellStyle name="常规 8 15" xfId="2351"/>
    <cellStyle name="常规 8 16" xfId="2353"/>
    <cellStyle name="常规 8 17" xfId="2355"/>
    <cellStyle name="常规 8 18" xfId="1527"/>
    <cellStyle name="常规 8 19" xfId="2356"/>
    <cellStyle name="常规 8 2" xfId="2357"/>
    <cellStyle name="常规 8 20" xfId="2350"/>
    <cellStyle name="常规 8 21" xfId="2352"/>
    <cellStyle name="常规 8 22" xfId="2354"/>
    <cellStyle name="常规 8 3" xfId="2358"/>
    <cellStyle name="常规 8 4" xfId="2359"/>
    <cellStyle name="常规 8 5" xfId="2360"/>
    <cellStyle name="常规 8 6" xfId="2361"/>
    <cellStyle name="常规 8 7" xfId="2362"/>
    <cellStyle name="常规 8 8" xfId="956"/>
    <cellStyle name="常规 8 9" xfId="2363"/>
    <cellStyle name="常规 9" xfId="2364"/>
    <cellStyle name="常规 9 10" xfId="2365"/>
    <cellStyle name="常规 9 11" xfId="2366"/>
    <cellStyle name="常规 9 12" xfId="2367"/>
    <cellStyle name="常规 9 13" xfId="2368"/>
    <cellStyle name="常规 9 14" xfId="2369"/>
    <cellStyle name="常规 9 15" xfId="1470"/>
    <cellStyle name="常规 9 16" xfId="2371"/>
    <cellStyle name="常规 9 17" xfId="2373"/>
    <cellStyle name="常规 9 18" xfId="2376"/>
    <cellStyle name="常规 9 19" xfId="2377"/>
    <cellStyle name="常规 9 2" xfId="556"/>
    <cellStyle name="常规 9 2 10" xfId="2379"/>
    <cellStyle name="常规 9 2 11" xfId="49"/>
    <cellStyle name="常规 9 2 12" xfId="2380"/>
    <cellStyle name="常规 9 2 13" xfId="2381"/>
    <cellStyle name="常规 9 2 14" xfId="2382"/>
    <cellStyle name="常规 9 2 15" xfId="2385"/>
    <cellStyle name="常规 9 2 16" xfId="2387"/>
    <cellStyle name="常规 9 2 17" xfId="2389"/>
    <cellStyle name="常规 9 2 18" xfId="2390"/>
    <cellStyle name="常规 9 2 19" xfId="2391"/>
    <cellStyle name="常规 9 2 2" xfId="1605"/>
    <cellStyle name="常规 9 2 20" xfId="2384"/>
    <cellStyle name="常规 9 2 21" xfId="2386"/>
    <cellStyle name="常规 9 2 22" xfId="2388"/>
    <cellStyle name="常规 9 2 3" xfId="1797"/>
    <cellStyle name="常规 9 2 4" xfId="2392"/>
    <cellStyle name="常规 9 2 5" xfId="2395"/>
    <cellStyle name="常规 9 2 6" xfId="2396"/>
    <cellStyle name="常规 9 2 7" xfId="2397"/>
    <cellStyle name="常规 9 2 8" xfId="2398"/>
    <cellStyle name="常规 9 2 9" xfId="2399"/>
    <cellStyle name="常规 9 20" xfId="1469"/>
    <cellStyle name="常规 9 21" xfId="2370"/>
    <cellStyle name="常规 9 22" xfId="2372"/>
    <cellStyle name="常规 9 23" xfId="2375"/>
    <cellStyle name="常规 9 3" xfId="559"/>
    <cellStyle name="常规 9 4" xfId="2400"/>
    <cellStyle name="常规 9 5" xfId="2401"/>
    <cellStyle name="常规 9 6" xfId="2402"/>
    <cellStyle name="常规 9 7" xfId="2403"/>
    <cellStyle name="常规 9 8" xfId="1277"/>
    <cellStyle name="常规 9 9" xfId="2242"/>
    <cellStyle name="常规 9_湘财教指〔2017〕84号中央财政支持地方高校改革发展资金" xfId="1534"/>
    <cellStyle name="常规 94" xfId="2404"/>
    <cellStyle name="常规_2009年国家奖助学金分配基础数据一览表 2" xfId="2405"/>
    <cellStyle name="常规_2009年国家奖助学金分配基础数据一览表 2 2" xfId="1907"/>
    <cellStyle name="常规_Sheet1" xfId="2407"/>
    <cellStyle name="常规_Sheet1 11" xfId="2408"/>
    <cellStyle name="常规_Sheet1 7" xfId="2410"/>
    <cellStyle name="超级链接" xfId="2411"/>
    <cellStyle name="分级显示行_1_13区汇总" xfId="2412"/>
    <cellStyle name="分级显示列_1_Book1" xfId="2413"/>
    <cellStyle name="归盒啦_95" xfId="907"/>
    <cellStyle name="好 2" xfId="1660"/>
    <cellStyle name="好 2 10" xfId="2414"/>
    <cellStyle name="好 2 11" xfId="2415"/>
    <cellStyle name="好 2 12" xfId="1833"/>
    <cellStyle name="好 2 13" xfId="1835"/>
    <cellStyle name="好 2 14" xfId="1837"/>
    <cellStyle name="好 2 15" xfId="1840"/>
    <cellStyle name="好 2 16" xfId="1843"/>
    <cellStyle name="好 2 17" xfId="1865"/>
    <cellStyle name="好 2 18" xfId="1868"/>
    <cellStyle name="好 2 19" xfId="1872"/>
    <cellStyle name="好 2 2" xfId="2417"/>
    <cellStyle name="好 2 20" xfId="1839"/>
    <cellStyle name="好 2 21" xfId="1842"/>
    <cellStyle name="好 2 3" xfId="642"/>
    <cellStyle name="好 2 4" xfId="74"/>
    <cellStyle name="好 2 5" xfId="661"/>
    <cellStyle name="好 2 6" xfId="2418"/>
    <cellStyle name="好 2 7" xfId="693"/>
    <cellStyle name="好 2 8" xfId="2421"/>
    <cellStyle name="好 2 9" xfId="2424"/>
    <cellStyle name="好 2_2017年改革发展类资金分配及绩效" xfId="2425"/>
    <cellStyle name="好 3" xfId="2426"/>
    <cellStyle name="好 4" xfId="2239"/>
    <cellStyle name="好_00省级(打印)" xfId="1119"/>
    <cellStyle name="好_00省级(打印)_12.25-发教育厅-2016年高职生均年初预算控制数分配表" xfId="443"/>
    <cellStyle name="好_03昭通" xfId="2427"/>
    <cellStyle name="好_03昭通_12.25-发教育厅-2016年高职生均年初预算控制数分配表" xfId="2264"/>
    <cellStyle name="好_0502通海县" xfId="2428"/>
    <cellStyle name="好_0502通海县_12.25-发教育厅-2016年高职生均年初预算控制数分配表" xfId="2429"/>
    <cellStyle name="好_05潍坊" xfId="2430"/>
    <cellStyle name="好_05潍坊_12.25-发教育厅-2016年高职生均年初预算控制数分配表" xfId="2432"/>
    <cellStyle name="好_0605石屏县" xfId="1684"/>
    <cellStyle name="好_0605石屏县_12.25-发教育厅-2016年高职生均年初预算控制数分配表" xfId="1686"/>
    <cellStyle name="好_0605石屏县_财力性转移支付2010年预算参考数" xfId="1688"/>
    <cellStyle name="好_0605石屏县_财力性转移支付2010年预算参考数_12.25-发教育厅-2016年高职生均年初预算控制数分配表" xfId="1690"/>
    <cellStyle name="好_07临沂" xfId="2433"/>
    <cellStyle name="好_07临沂_12.25-发教育厅-2016年高职生均年初预算控制数分配表" xfId="2435"/>
    <cellStyle name="好_09黑龙江" xfId="1288"/>
    <cellStyle name="好_09黑龙江_12.25-发教育厅-2016年高职生均年初预算控制数分配表" xfId="1455"/>
    <cellStyle name="好_09黑龙江_财力性转移支付2010年预算参考数" xfId="2436"/>
    <cellStyle name="好_09黑龙江_财力性转移支付2010年预算参考数_12.25-发教育厅-2016年高职生均年初预算控制数分配表" xfId="2437"/>
    <cellStyle name="好_1" xfId="2438"/>
    <cellStyle name="好_1_12.25-发教育厅-2016年高职生均年初预算控制数分配表" xfId="2439"/>
    <cellStyle name="好_1_财力性转移支付2010年预算参考数" xfId="1526"/>
    <cellStyle name="好_1_财力性转移支付2010年预算参考数_12.25-发教育厅-2016年高职生均年初预算控制数分配表" xfId="8"/>
    <cellStyle name="好_1110洱源县" xfId="2440"/>
    <cellStyle name="好_1110洱源县_12.25-发教育厅-2016年高职生均年初预算控制数分配表" xfId="2441"/>
    <cellStyle name="好_1110洱源县_财力性转移支付2010年预算参考数" xfId="2442"/>
    <cellStyle name="好_1110洱源县_财力性转移支付2010年预算参考数_12.25-发教育厅-2016年高职生均年初预算控制数分配表" xfId="2443"/>
    <cellStyle name="好_11大理" xfId="2444"/>
    <cellStyle name="好_11大理_12.25-发教育厅-2016年高职生均年初预算控制数分配表" xfId="2280"/>
    <cellStyle name="好_11大理_财力性转移支付2010年预算参考数" xfId="187"/>
    <cellStyle name="好_11大理_财力性转移支付2010年预算参考数_12.25-发教育厅-2016年高职生均年初预算控制数分配表" xfId="71"/>
    <cellStyle name="好_12.25-发教育厅-2015年老职工住房补贴审核表" xfId="2446"/>
    <cellStyle name="好_12.25-发教育厅-非税预算" xfId="2447"/>
    <cellStyle name="好_12.25-发教育厅工资提标和养老保险改革2016年新增" xfId="2448"/>
    <cellStyle name="好_12滨州" xfId="2449"/>
    <cellStyle name="好_12滨州_12.25-发教育厅-2016年高职生均年初预算控制数分配表" xfId="2140"/>
    <cellStyle name="好_12滨州_财力性转移支付2010年预算参考数" xfId="2450"/>
    <cellStyle name="好_12滨州_财力性转移支付2010年预算参考数_12.25-发教育厅-2016年高职生均年初预算控制数分配表" xfId="2451"/>
    <cellStyle name="好_14安徽" xfId="1513"/>
    <cellStyle name="好_14安徽_12.25-发教育厅-2016年高职生均年初预算控制数分配表" xfId="1515"/>
    <cellStyle name="好_14安徽_财力性转移支付2010年预算参考数" xfId="197"/>
    <cellStyle name="好_14安徽_财力性转移支付2010年预算参考数_12.25-发教育厅-2016年高职生均年初预算控制数分配表" xfId="2452"/>
    <cellStyle name="好_2" xfId="456"/>
    <cellStyle name="好_2_12.25-发教育厅-2016年高职生均年初预算控制数分配表" xfId="2453"/>
    <cellStyle name="好_2_财力性转移支付2010年预算参考数" xfId="2454"/>
    <cellStyle name="好_2_财力性转移支付2010年预算参考数_12.25-发教育厅-2016年高职生均年初预算控制数分配表" xfId="1332"/>
    <cellStyle name="好_2006年22湖南" xfId="2455"/>
    <cellStyle name="好_2006年22湖南_12.25-发教育厅-2016年高职生均年初预算控制数分配表" xfId="2456"/>
    <cellStyle name="好_2006年22湖南_财力性转移支付2010年预算参考数" xfId="2458"/>
    <cellStyle name="好_2006年22湖南_财力性转移支付2010年预算参考数_12.25-发教育厅-2016年高职生均年初预算控制数分配表" xfId="1186"/>
    <cellStyle name="好_2006年27重庆" xfId="2296"/>
    <cellStyle name="好_2006年27重庆_12.25-发教育厅-2016年高职生均年初预算控制数分配表" xfId="2459"/>
    <cellStyle name="好_2006年27重庆_财力性转移支付2010年预算参考数" xfId="2409"/>
    <cellStyle name="好_2006年27重庆_财力性转移支付2010年预算参考数_12.25-发教育厅-2016年高职生均年初预算控制数分配表" xfId="88"/>
    <cellStyle name="好_2006年28四川" xfId="2460"/>
    <cellStyle name="好_2006年28四川_12.25-发教育厅-2016年高职生均年初预算控制数分配表" xfId="2462"/>
    <cellStyle name="好_2006年28四川_财力性转移支付2010年预算参考数" xfId="2463"/>
    <cellStyle name="好_2006年28四川_财力性转移支付2010年预算参考数_12.25-发教育厅-2016年高职生均年初预算控制数分配表" xfId="2466"/>
    <cellStyle name="好_2006年30云南" xfId="2467"/>
    <cellStyle name="好_2006年30云南_12.25-发教育厅-2016年高职生均年初预算控制数分配表" xfId="2469"/>
    <cellStyle name="好_2006年33甘肃" xfId="2470"/>
    <cellStyle name="好_2006年33甘肃_12.25-发教育厅-2016年高职生均年初预算控制数分配表" xfId="2471"/>
    <cellStyle name="好_2006年34青海" xfId="2473"/>
    <cellStyle name="好_2006年34青海_12.25-发教育厅-2016年高职生均年初预算控制数分配表" xfId="2475"/>
    <cellStyle name="好_2006年34青海_财力性转移支付2010年预算参考数" xfId="79"/>
    <cellStyle name="好_2006年34青海_财力性转移支付2010年预算参考数_12.25-发教育厅-2016年高职生均年初预算控制数分配表" xfId="2476"/>
    <cellStyle name="好_2006年全省财力计算表（中央、决算）" xfId="2477"/>
    <cellStyle name="好_2006年全省财力计算表（中央、决算）_12.25-发教育厅-2016年高职生均年初预算控制数分配表" xfId="2478"/>
    <cellStyle name="好_2006年水利统计指标统计表" xfId="2479"/>
    <cellStyle name="好_2006年水利统计指标统计表_12.25-发教育厅-2016年高职生均年初预算控制数分配表" xfId="430"/>
    <cellStyle name="好_2006年水利统计指标统计表_财力性转移支付2010年预算参考数" xfId="1020"/>
    <cellStyle name="好_2006年水利统计指标统计表_财力性转移支付2010年预算参考数_12.25-发教育厅-2016年高职生均年初预算控制数分配表" xfId="2480"/>
    <cellStyle name="好_2007年收支情况及2008年收支预计表(汇总表)" xfId="2481"/>
    <cellStyle name="好_2007年收支情况及2008年收支预计表(汇总表)_12.25-发教育厅-2016年高职生均年初预算控制数分配表" xfId="2482"/>
    <cellStyle name="好_2007年收支情况及2008年收支预计表(汇总表)_财力性转移支付2010年预算参考数" xfId="2483"/>
    <cellStyle name="好_2007年收支情况及2008年收支预计表(汇总表)_财力性转移支付2010年预算参考数_12.25-发教育厅-2016年高职生均年初预算控制数分配表" xfId="2484"/>
    <cellStyle name="好_2007年一般预算支出剔除" xfId="2485"/>
    <cellStyle name="好_2007年一般预算支出剔除_12.25-发教育厅-2016年高职生均年初预算控制数分配表" xfId="2486"/>
    <cellStyle name="好_2007年一般预算支出剔除_财力性转移支付2010年预算参考数" xfId="1298"/>
    <cellStyle name="好_2007年一般预算支出剔除_财力性转移支付2010年预算参考数_12.25-发教育厅-2016年高职生均年初预算控制数分配表" xfId="1300"/>
    <cellStyle name="好_2007一般预算支出口径剔除表" xfId="224"/>
    <cellStyle name="好_2007一般预算支出口径剔除表_12.25-发教育厅-2016年高职生均年初预算控制数分配表" xfId="2131"/>
    <cellStyle name="好_2007一般预算支出口径剔除表_财力性转移支付2010年预算参考数" xfId="2487"/>
    <cellStyle name="好_2007一般预算支出口径剔除表_财力性转移支付2010年预算参考数_12.25-发教育厅-2016年高职生均年初预算控制数分配表" xfId="2488"/>
    <cellStyle name="好_2008计算资料（8月5）" xfId="2489"/>
    <cellStyle name="好_2008计算资料（8月5）_12.25-发教育厅-2016年高职生均年初预算控制数分配表" xfId="2490"/>
    <cellStyle name="好_2008年全省汇总收支计算表" xfId="242"/>
    <cellStyle name="好_2008年全省汇总收支计算表_12.25-发教育厅-2016年高职生均年初预算控制数分配表" xfId="2491"/>
    <cellStyle name="好_2008年全省汇总收支计算表_财力性转移支付2010年预算参考数" xfId="2493"/>
    <cellStyle name="好_2008年全省汇总收支计算表_财力性转移支付2010年预算参考数_12.25-发教育厅-2016年高职生均年初预算控制数分配表" xfId="2420"/>
    <cellStyle name="好_2008年一般预算支出预计" xfId="2494"/>
    <cellStyle name="好_2008年一般预算支出预计_12.25-发教育厅-2016年高职生均年初预算控制数分配表" xfId="544"/>
    <cellStyle name="好_2008年预计支出与2007年对比" xfId="2498"/>
    <cellStyle name="好_2008年预计支出与2007年对比_12.25-发教育厅-2016年高职生均年初预算控制数分配表" xfId="2500"/>
    <cellStyle name="好_2008年支出核定" xfId="2501"/>
    <cellStyle name="好_2008年支出核定_12.25-发教育厅-2016年高职生均年初预算控制数分配表" xfId="2502"/>
    <cellStyle name="好_2008年支出调整" xfId="153"/>
    <cellStyle name="好_2008年支出调整_12.25-发教育厅-2016年高职生均年初预算控制数分配表" xfId="1656"/>
    <cellStyle name="好_2008年支出调整_财力性转移支付2010年预算参考数" xfId="2504"/>
    <cellStyle name="好_2008年支出调整_财力性转移支付2010年预算参考数_12.25-发教育厅-2016年高职生均年初预算控制数分配表" xfId="2505"/>
    <cellStyle name="好_2014年高职生均测算" xfId="2508"/>
    <cellStyle name="好_2014年职成教育第一批专项资金分配表" xfId="219"/>
    <cellStyle name="好_2014市县可用财力（提供处室）" xfId="2509"/>
    <cellStyle name="好_2014市县可用财力（提供处室）_12.25-发教育厅-2016年高职生均年初预算控制数分配表" xfId="2510"/>
    <cellStyle name="好_2015年度工资提标清算拨款分配方案" xfId="222"/>
    <cellStyle name="好_2015年度省本级教育部门经常性拨款分配方案1223（定稿）" xfId="2511"/>
    <cellStyle name="好_2015年度追加中央生均拨款分配方案" xfId="2512"/>
    <cellStyle name="好_2015年高等教育教职工和学生情况" xfId="2445"/>
    <cellStyle name="好_2015年高职中央奖补资金分配因素表（含民办）" xfId="617"/>
    <cellStyle name="好_2015年高职中央奖补资金分配因素表（含民办）_12.25-发教育厅-2016年高职生均年初预算控制数分配表" xfId="1633"/>
    <cellStyle name="好_2016年常年委托工作经费及一次性项目经费清理表" xfId="2514"/>
    <cellStyle name="好_2016年高校经常性拨款分配因素(测算201616)" xfId="2515"/>
    <cellStyle name="好_2016年年初部门预算分配方案" xfId="2517"/>
    <cellStyle name="好_20河南" xfId="525"/>
    <cellStyle name="好_20河南_12.25-发教育厅-2016年高职生均年初预算控制数分配表" xfId="2519"/>
    <cellStyle name="好_20河南_财力性转移支付2010年预算参考数" xfId="1959"/>
    <cellStyle name="好_20河南_财力性转移支付2010年预算参考数_12.25-发教育厅-2016年高职生均年初预算控制数分配表" xfId="710"/>
    <cellStyle name="好_22湖南" xfId="2520"/>
    <cellStyle name="好_22湖南_12.25-发教育厅-2016年高职生均年初预算控制数分配表" xfId="1658"/>
    <cellStyle name="好_22湖南_财力性转移支付2010年预算参考数" xfId="2522"/>
    <cellStyle name="好_22湖南_财力性转移支付2010年预算参考数_12.25-发教育厅-2016年高职生均年初预算控制数分配表" xfId="2524"/>
    <cellStyle name="好_27重庆" xfId="2525"/>
    <cellStyle name="好_27重庆_12.25-发教育厅-2016年高职生均年初预算控制数分配表" xfId="2526"/>
    <cellStyle name="好_27重庆_财力性转移支付2010年预算参考数" xfId="2528"/>
    <cellStyle name="好_27重庆_财力性转移支付2010年预算参考数_12.25-发教育厅-2016年高职生均年初预算控制数分配表" xfId="454"/>
    <cellStyle name="好_28四川" xfId="2529"/>
    <cellStyle name="好_28四川_12.25-发教育厅-2016年高职生均年初预算控制数分配表" xfId="2530"/>
    <cellStyle name="好_28四川_财力性转移支付2010年预算参考数" xfId="2531"/>
    <cellStyle name="好_28四川_财力性转移支付2010年预算参考数_12.25-发教育厅-2016年高职生均年初预算控制数分配表" xfId="2164"/>
    <cellStyle name="好_30云南" xfId="1902"/>
    <cellStyle name="好_30云南_1" xfId="2532"/>
    <cellStyle name="好_30云南_1_12.25-发教育厅-2016年高职生均年初预算控制数分配表" xfId="190"/>
    <cellStyle name="好_30云南_1_财力性转移支付2010年预算参考数" xfId="1350"/>
    <cellStyle name="好_30云南_1_财力性转移支付2010年预算参考数_12.25-发教育厅-2016年高职生均年初预算控制数分配表" xfId="2533"/>
    <cellStyle name="好_30云南_12.25-发教育厅-2016年高职生均年初预算控制数分配表" xfId="2534"/>
    <cellStyle name="好_33甘肃" xfId="2535"/>
    <cellStyle name="好_33甘肃_12.25-发教育厅-2016年高职生均年初预算控制数分配表" xfId="2536"/>
    <cellStyle name="好_34青海" xfId="2394"/>
    <cellStyle name="好_34青海_1" xfId="1127"/>
    <cellStyle name="好_34青海_1_12.25-发教育厅-2016年高职生均年初预算控制数分配表" xfId="2537"/>
    <cellStyle name="好_34青海_1_财力性转移支付2010年预算参考数" xfId="1182"/>
    <cellStyle name="好_34青海_1_财力性转移支付2010年预算参考数_12.25-发教育厅-2016年高职生均年初预算控制数分配表" xfId="2538"/>
    <cellStyle name="好_34青海_12.25-发教育厅-2016年高职生均年初预算控制数分配表" xfId="2539"/>
    <cellStyle name="好_34青海_财力性转移支付2010年预算参考数" xfId="2540"/>
    <cellStyle name="好_34青海_财力性转移支付2010年预算参考数_12.25-发教育厅-2016年高职生均年初预算控制数分配表" xfId="1787"/>
    <cellStyle name="好_530623_2006年县级财政报表附表" xfId="1290"/>
    <cellStyle name="好_530623_2006年县级财政报表附表_12.25-发教育厅-2016年高职生均年初预算控制数分配表" xfId="1293"/>
    <cellStyle name="好_530629_2006年县级财政报表附表" xfId="2330"/>
    <cellStyle name="好_530629_2006年县级财政报表附表_12.25-发教育厅-2016年高职生均年初预算控制数分配表" xfId="1575"/>
    <cellStyle name="好_5334_2006年迪庆县级财政报表附表" xfId="2541"/>
    <cellStyle name="好_5334_2006年迪庆县级财政报表附表_12.25-发教育厅-2016年高职生均年初预算控制数分配表" xfId="2283"/>
    <cellStyle name="好_Book1" xfId="2542"/>
    <cellStyle name="好_Book1_1" xfId="2543"/>
    <cellStyle name="好_Book1_12.25-发教育厅-2016年高职生均年初预算控制数分配表" xfId="2406"/>
    <cellStyle name="好_Book1_财力性转移支付2010年预算参考数" xfId="2544"/>
    <cellStyle name="好_Book1_财力性转移支付2010年预算参考数_12.25-发教育厅-2016年高职生均年初预算控制数分配表" xfId="1408"/>
    <cellStyle name="好_Book2" xfId="2546"/>
    <cellStyle name="好_Book2_12.25-发教育厅-2016年高职生均年初预算控制数分配表" xfId="782"/>
    <cellStyle name="好_Book2_财力性转移支付2010年预算参考数" xfId="1135"/>
    <cellStyle name="好_Book2_财力性转移支付2010年预算参考数_12.25-发教育厅-2016年高职生均年初预算控制数分配表" xfId="2547"/>
    <cellStyle name="好_gdp" xfId="2548"/>
    <cellStyle name="好_gdp_12.25-发教育厅-2016年高职生均年初预算控制数分配表" xfId="2549"/>
    <cellStyle name="好_M01-2(州市补助收入)" xfId="1878"/>
    <cellStyle name="好_M01-2(州市补助收入)_12.25-发教育厅-2016年高职生均年初预算控制数分配表" xfId="1190"/>
    <cellStyle name="好_Sheet1" xfId="1401"/>
    <cellStyle name="好_Sheet1_1" xfId="621"/>
    <cellStyle name="好_安徽 缺口县区测算(地方填报)1" xfId="2550"/>
    <cellStyle name="好_安徽 缺口县区测算(地方填报)1_12.25-发教育厅-2016年高职生均年初预算控制数分配表" xfId="765"/>
    <cellStyle name="好_安徽 缺口县区测算(地方填报)1_财力性转移支付2010年预算参考数" xfId="2551"/>
    <cellStyle name="好_安徽 缺口县区测算(地方填报)1_财力性转移支付2010年预算参考数_12.25-发教育厅-2016年高职生均年初预算控制数分配表" xfId="294"/>
    <cellStyle name="好_不含人员经费系数" xfId="2553"/>
    <cellStyle name="好_不含人员经费系数_12.25-发教育厅-2016年高职生均年初预算控制数分配表" xfId="692"/>
    <cellStyle name="好_不含人员经费系数_财力性转移支付2010年预算参考数" xfId="842"/>
    <cellStyle name="好_不含人员经费系数_财力性转移支付2010年预算参考数_12.25-发教育厅-2016年高职生均年初预算控制数分配表" xfId="2554"/>
    <cellStyle name="好_财政供养人员" xfId="2299"/>
    <cellStyle name="好_财政供养人员_12.25-发教育厅-2016年高职生均年初预算控制数分配表" xfId="1117"/>
    <cellStyle name="好_财政供养人员_财力性转移支付2010年预算参考数" xfId="2555"/>
    <cellStyle name="好_财政供养人员_财力性转移支付2010年预算参考数_12.25-发教育厅-2016年高职生均年初预算控制数分配表" xfId="465"/>
    <cellStyle name="好_测算结果" xfId="2556"/>
    <cellStyle name="好_测算结果_12.25-发教育厅-2016年高职生均年初预算控制数分配表" xfId="2557"/>
    <cellStyle name="好_测算结果_财力性转移支付2010年预算参考数" xfId="1871"/>
    <cellStyle name="好_测算结果_财力性转移支付2010年预算参考数_12.25-发教育厅-2016年高职生均年初预算控制数分配表" xfId="2558"/>
    <cellStyle name="好_测算结果汇总" xfId="2562"/>
    <cellStyle name="好_测算结果汇总_12.25-发教育厅-2016年高职生均年初预算控制数分配表" xfId="1466"/>
    <cellStyle name="好_测算结果汇总_财力性转移支付2010年预算参考数" xfId="126"/>
    <cellStyle name="好_测算结果汇总_财力性转移支付2010年预算参考数_12.25-发教育厅-2016年高职生均年初预算控制数分配表" xfId="482"/>
    <cellStyle name="好_成本差异系数" xfId="1257"/>
    <cellStyle name="好_成本差异系数（含人口规模）" xfId="2563"/>
    <cellStyle name="好_成本差异系数（含人口规模）_12.25-发教育厅-2016年高职生均年初预算控制数分配表" xfId="1248"/>
    <cellStyle name="好_成本差异系数（含人口规模）_财力性转移支付2010年预算参考数" xfId="2564"/>
    <cellStyle name="好_成本差异系数（含人口规模）_财力性转移支付2010年预算参考数_12.25-发教育厅-2016年高职生均年初预算控制数分配表" xfId="2565"/>
    <cellStyle name="好_成本差异系数_12.25-发教育厅-2016年高职生均年初预算控制数分配表" xfId="2566"/>
    <cellStyle name="好_成本差异系数_财力性转移支付2010年预算参考数" xfId="2347"/>
    <cellStyle name="好_成本差异系数_财力性转移支付2010年预算参考数_12.25-发教育厅-2016年高职生均年初预算控制数分配表" xfId="1603"/>
    <cellStyle name="好_城建部门" xfId="2567"/>
    <cellStyle name="好_城建部门_12.25-发教育厅-2016年高职生均年初预算控制数分配表" xfId="2568"/>
    <cellStyle name="好_第五部分(才淼、饶永宏）" xfId="2244"/>
    <cellStyle name="好_第五部分(才淼、饶永宏）_12.25-发教育厅-2016年高职生均年初预算控制数分配表" xfId="2569"/>
    <cellStyle name="好_第一部分：综合全" xfId="1092"/>
    <cellStyle name="好_第一部分：综合全_12.25-发教育厅-2016年高职生均年初预算控制数分配表" xfId="2570"/>
    <cellStyle name="好_对口支援新疆资金规模测算表20100106" xfId="748"/>
    <cellStyle name="好_对口支援新疆资金规模测算表20100106_12.25-发教育厅-2016年高职生均年初预算控制数分配表" xfId="1086"/>
    <cellStyle name="好_对口支援新疆资金规模测算表20100113" xfId="767"/>
    <cellStyle name="好_对口支援新疆资金规模测算表20100113_12.25-发教育厅-2016年高职生均年初预算控制数分配表" xfId="2571"/>
    <cellStyle name="好_发教育厅工资晋级预发第三步津补贴" xfId="2572"/>
    <cellStyle name="好_反馈教科文(增人增支教育厅）" xfId="1561"/>
    <cellStyle name="好_分析缺口率" xfId="2573"/>
    <cellStyle name="好_分析缺口率_12.25-发教育厅-2016年高职生均年初预算控制数分配表" xfId="2574"/>
    <cellStyle name="好_分析缺口率_财力性转移支付2010年预算参考数" xfId="2575"/>
    <cellStyle name="好_分析缺口率_财力性转移支付2010年预算参考数_12.25-发教育厅-2016年高职生均年初预算控制数分配表" xfId="701"/>
    <cellStyle name="好_分县成本差异系数" xfId="2576"/>
    <cellStyle name="好_分县成本差异系数_12.25-发教育厅-2016年高职生均年初预算控制数分配表" xfId="2577"/>
    <cellStyle name="好_分县成本差异系数_不含人员经费系数" xfId="2579"/>
    <cellStyle name="好_分县成本差异系数_不含人员经费系数_12.25-发教育厅-2016年高职生均年初预算控制数分配表" xfId="192"/>
    <cellStyle name="好_分县成本差异系数_不含人员经费系数_财力性转移支付2010年预算参考数" xfId="2233"/>
    <cellStyle name="好_分县成本差异系数_不含人员经费系数_财力性转移支付2010年预算参考数_12.25-发教育厅-2016年高职生均年初预算控制数分配表" xfId="2580"/>
    <cellStyle name="好_分县成本差异系数_财力性转移支付2010年预算参考数" xfId="1313"/>
    <cellStyle name="好_分县成本差异系数_财力性转移支付2010年预算参考数_12.25-发教育厅-2016年高职生均年初预算控制数分配表" xfId="106"/>
    <cellStyle name="好_分县成本差异系数_民生政策最低支出需求" xfId="2581"/>
    <cellStyle name="好_分县成本差异系数_民生政策最低支出需求_12.25-发教育厅-2016年高职生均年初预算控制数分配表" xfId="1760"/>
    <cellStyle name="好_分县成本差异系数_民生政策最低支出需求_财力性转移支付2010年预算参考数" xfId="2582"/>
    <cellStyle name="好_分县成本差异系数_民生政策最低支出需求_财力性转移支付2010年预算参考数_12.25-发教育厅-2016年高职生均年初预算控制数分配表" xfId="802"/>
    <cellStyle name="好_附表" xfId="2584"/>
    <cellStyle name="好_附表_12.25-发教育厅-2016年高职生均年初预算控制数分配表" xfId="2585"/>
    <cellStyle name="好_附表_财力性转移支付2010年预算参考数" xfId="2468"/>
    <cellStyle name="好_附表_财力性转移支付2010年预算参考数_12.25-发教育厅-2016年高职生均年初预算控制数分配表" xfId="2587"/>
    <cellStyle name="好_高职2018年双一流资金细化表" xfId="1704"/>
    <cellStyle name="好_高职双一流提前细化表（0112 发财建）" xfId="2393"/>
    <cellStyle name="好_行政(燃修费)" xfId="781"/>
    <cellStyle name="好_行政(燃修费)_12.25-发教育厅-2016年高职生均年初预算控制数分配表" xfId="2588"/>
    <cellStyle name="好_行政(燃修费)_不含人员经费系数" xfId="2589"/>
    <cellStyle name="好_行政(燃修费)_不含人员经费系数_12.25-发教育厅-2016年高职生均年初预算控制数分配表" xfId="2590"/>
    <cellStyle name="好_行政(燃修费)_不含人员经费系数_财力性转移支付2010年预算参考数" xfId="1116"/>
    <cellStyle name="好_行政(燃修费)_不含人员经费系数_财力性转移支付2010年预算参考数_12.25-发教育厅-2016年高职生均年初预算控制数分配表" xfId="2077"/>
    <cellStyle name="好_行政(燃修费)_财力性转移支付2010年预算参考数" xfId="2591"/>
    <cellStyle name="好_行政(燃修费)_财力性转移支付2010年预算参考数_12.25-发教育厅-2016年高职生均年初预算控制数分配表" xfId="2593"/>
    <cellStyle name="好_行政(燃修费)_民生政策最低支出需求" xfId="838"/>
    <cellStyle name="好_行政(燃修费)_民生政策最低支出需求_12.25-发教育厅-2016年高职生均年初预算控制数分配表" xfId="167"/>
    <cellStyle name="好_行政(燃修费)_民生政策最低支出需求_财力性转移支付2010年预算参考数" xfId="2594"/>
    <cellStyle name="好_行政(燃修费)_民生政策最低支出需求_财力性转移支付2010年预算参考数_12.25-发教育厅-2016年高职生均年初预算控制数分配表" xfId="2595"/>
    <cellStyle name="好_行政(燃修费)_县市旗测算-新科目（含人口规模效应）" xfId="2596"/>
    <cellStyle name="好_行政(燃修费)_县市旗测算-新科目（含人口规模效应）_12.25-发教育厅-2016年高职生均年初预算控制数分配表" xfId="2597"/>
    <cellStyle name="好_行政(燃修费)_县市旗测算-新科目（含人口规模效应）_财力性转移支付2010年预算参考数" xfId="1519"/>
    <cellStyle name="好_行政(燃修费)_县市旗测算-新科目（含人口规模效应）_财力性转移支付2010年预算参考数_12.25-发教育厅-2016年高职生均年初预算控制数分配表" xfId="2334"/>
    <cellStyle name="好_行政（人员）" xfId="1405"/>
    <cellStyle name="好_行政（人员）_12.25-发教育厅-2016年高职生均年初预算控制数分配表" xfId="2561"/>
    <cellStyle name="好_行政（人员）_不含人员经费系数" xfId="2598"/>
    <cellStyle name="好_行政（人员）_不含人员经费系数_12.25-发教育厅-2016年高职生均年初预算控制数分配表" xfId="1442"/>
    <cellStyle name="好_行政（人员）_不含人员经费系数_财力性转移支付2010年预算参考数" xfId="2599"/>
    <cellStyle name="好_行政（人员）_不含人员经费系数_财力性转移支付2010年预算参考数_12.25-发教育厅-2016年高职生均年初预算控制数分配表" xfId="2600"/>
    <cellStyle name="好_行政（人员）_财力性转移支付2010年预算参考数" xfId="2601"/>
    <cellStyle name="好_行政（人员）_财力性转移支付2010年预算参考数_12.25-发教育厅-2016年高职生均年初预算控制数分配表" xfId="53"/>
    <cellStyle name="好_行政（人员）_民生政策最低支出需求" xfId="2602"/>
    <cellStyle name="好_行政（人员）_民生政策最低支出需求_12.25-发教育厅-2016年高职生均年初预算控制数分配表" xfId="2603"/>
    <cellStyle name="好_行政（人员）_民生政策最低支出需求_财力性转移支付2010年预算参考数" xfId="1292"/>
    <cellStyle name="好_行政（人员）_民生政策最低支出需求_财力性转移支付2010年预算参考数_12.25-发教育厅-2016年高职生均年初预算控制数分配表" xfId="822"/>
    <cellStyle name="好_行政（人员）_县市旗测算-新科目（含人口规模效应）" xfId="2604"/>
    <cellStyle name="好_行政（人员）_县市旗测算-新科目（含人口规模效应）_12.25-发教育厅-2016年高职生均年初预算控制数分配表" xfId="2605"/>
    <cellStyle name="好_行政（人员）_县市旗测算-新科目（含人口规模效应）_财力性转移支付2010年预算参考数" xfId="2606"/>
    <cellStyle name="好_行政（人员）_县市旗测算-新科目（含人口规模效应）_财力性转移支付2010年预算参考数_12.25-发教育厅-2016年高职生均年初预算控制数分配表" xfId="2608"/>
    <cellStyle name="好_行政公检法测算" xfId="2609"/>
    <cellStyle name="好_行政公检法测算_12.25-发教育厅-2016年高职生均年初预算控制数分配表" xfId="2270"/>
    <cellStyle name="好_行政公检法测算_不含人员经费系数" xfId="309"/>
    <cellStyle name="好_行政公检法测算_不含人员经费系数_12.25-发教育厅-2016年高职生均年初预算控制数分配表" xfId="136"/>
    <cellStyle name="好_行政公检法测算_不含人员经费系数_财力性转移支付2010年预算参考数" xfId="2610"/>
    <cellStyle name="好_行政公检法测算_不含人员经费系数_财力性转移支付2010年预算参考数_12.25-发教育厅-2016年高职生均年初预算控制数分配表" xfId="2611"/>
    <cellStyle name="好_行政公检法测算_财力性转移支付2010年预算参考数" xfId="2612"/>
    <cellStyle name="好_行政公检法测算_财力性转移支付2010年预算参考数_12.25-发教育厅-2016年高职生均年初预算控制数分配表" xfId="2613"/>
    <cellStyle name="好_行政公检法测算_民生政策最低支出需求" xfId="2614"/>
    <cellStyle name="好_行政公检法测算_民生政策最低支出需求_12.25-发教育厅-2016年高职生均年初预算控制数分配表" xfId="2616"/>
    <cellStyle name="好_行政公检法测算_民生政策最低支出需求_财力性转移支付2010年预算参考数" xfId="1762"/>
    <cellStyle name="好_行政公检法测算_民生政策最低支出需求_财力性转移支付2010年预算参考数_12.25-发教育厅-2016年高职生均年初预算控制数分配表" xfId="2617"/>
    <cellStyle name="好_行政公检法测算_县市旗测算-新科目（含人口规模效应）" xfId="1316"/>
    <cellStyle name="好_行政公检法测算_县市旗测算-新科目（含人口规模效应）_12.25-发教育厅-2016年高职生均年初预算控制数分配表" xfId="2619"/>
    <cellStyle name="好_行政公检法测算_县市旗测算-新科目（含人口规模效应）_财力性转移支付2010年预算参考数" xfId="2620"/>
    <cellStyle name="好_行政公检法测算_县市旗测算-新科目（含人口规模效应）_财力性转移支付2010年预算参考数_12.25-发教育厅-2016年高职生均年初预算控制数分配表" xfId="2621"/>
    <cellStyle name="好_河南 缺口县区测算(地方填报)" xfId="846"/>
    <cellStyle name="好_河南 缺口县区测算(地方填报)_12.25-发教育厅-2016年高职生均年初预算控制数分配表" xfId="2623"/>
    <cellStyle name="好_河南 缺口县区测算(地方填报)_财力性转移支付2010年预算参考数" xfId="2624"/>
    <cellStyle name="好_河南 缺口县区测算(地方填报)_财力性转移支付2010年预算参考数_12.25-发教育厅-2016年高职生均年初预算控制数分配表" xfId="2625"/>
    <cellStyle name="好_河南 缺口县区测算(地方填报白)" xfId="771"/>
    <cellStyle name="好_河南 缺口县区测算(地方填报白)_12.25-发教育厅-2016年高职生均年初预算控制数分配表" xfId="1170"/>
    <cellStyle name="好_河南 缺口县区测算(地方填报白)_财力性转移支付2010年预算参考数" xfId="2626"/>
    <cellStyle name="好_河南 缺口县区测算(地方填报白)_财力性转移支付2010年预算参考数_12.25-发教育厅-2016年高职生均年初预算控制数分配表" xfId="2628"/>
    <cellStyle name="好_核定人数对比" xfId="2630"/>
    <cellStyle name="好_核定人数对比_12.25-发教育厅-2016年高职生均年初预算控制数分配表" xfId="2631"/>
    <cellStyle name="好_核定人数对比_财力性转移支付2010年预算参考数" xfId="1782"/>
    <cellStyle name="好_核定人数对比_财力性转移支付2010年预算参考数_12.25-发教育厅-2016年高职生均年初预算控制数分配表" xfId="1740"/>
    <cellStyle name="好_核定人数下发表" xfId="2633"/>
    <cellStyle name="好_核定人数下发表_12.25-发教育厅-2016年高职生均年初预算控制数分配表" xfId="754"/>
    <cellStyle name="好_核定人数下发表_财力性转移支付2010年预算参考数" xfId="2634"/>
    <cellStyle name="好_核定人数下发表_财力性转移支付2010年预算参考数_12.25-发教育厅-2016年高职生均年初预算控制数分配表" xfId="2635"/>
    <cellStyle name="好_汇总" xfId="2636"/>
    <cellStyle name="好_汇总_12.25-发教育厅-2016年高职生均年初预算控制数分配表" xfId="2637"/>
    <cellStyle name="好_汇总_财力性转移支付2010年预算参考数" xfId="831"/>
    <cellStyle name="好_汇总_财力性转移支付2010年预算参考数_12.25-发教育厅-2016年高职生均年初预算控制数分配表" xfId="2638"/>
    <cellStyle name="好_汇总表" xfId="2162"/>
    <cellStyle name="好_汇总表_12.25-发教育厅-2016年高职生均年初预算控制数分配表" xfId="1507"/>
    <cellStyle name="好_汇总表_财力性转移支付2010年预算参考数" xfId="2639"/>
    <cellStyle name="好_汇总表_财力性转移支付2010年预算参考数_12.25-发教育厅-2016年高职生均年初预算控制数分配表" xfId="2641"/>
    <cellStyle name="好_汇总表4" xfId="2642"/>
    <cellStyle name="好_汇总表4_12.25-发教育厅-2016年高职生均年初预算控制数分配表" xfId="2643"/>
    <cellStyle name="好_汇总表4_财力性转移支付2010年预算参考数" xfId="2618"/>
    <cellStyle name="好_汇总表4_财力性转移支付2010年预算参考数_12.25-发教育厅-2016年高职生均年初预算控制数分配表" xfId="1966"/>
    <cellStyle name="好_汇总-县级财政报表附表" xfId="1910"/>
    <cellStyle name="好_汇总-县级财政报表附表_12.25-发教育厅-2016年高职生均年初预算控制数分配表" xfId="1030"/>
    <cellStyle name="好_检验表" xfId="948"/>
    <cellStyle name="好_检验表（调整后）" xfId="2645"/>
    <cellStyle name="好_检验表（调整后）_12.25-发教育厅-2016年高职生均年初预算控制数分配表" xfId="2646"/>
    <cellStyle name="好_检验表_12.25-发教育厅-2016年高职生均年初预算控制数分配表" xfId="2647"/>
    <cellStyle name="好_教科文(工资提标和养老保险改革含5所划转学校)" xfId="906"/>
    <cellStyle name="好_教科文12.30(工资提标清算)" xfId="2197"/>
    <cellStyle name="好_教育(按照总人口测算）—20080416" xfId="371"/>
    <cellStyle name="好_教育(按照总人口测算）—20080416_12.25-发教育厅-2016年高职生均年初预算控制数分配表" xfId="2000"/>
    <cellStyle name="好_教育(按照总人口测算）—20080416_不含人员经费系数" xfId="2649"/>
    <cellStyle name="好_教育(按照总人口测算）—20080416_不含人员经费系数_12.25-发教育厅-2016年高职生均年初预算控制数分配表" xfId="2650"/>
    <cellStyle name="好_教育(按照总人口测算）—20080416_不含人员经费系数_财力性转移支付2010年预算参考数" xfId="2651"/>
    <cellStyle name="好_教育(按照总人口测算）—20080416_不含人员经费系数_财力性转移支付2010年预算参考数_12.25-发教育厅-2016年高职生均年初预算控制数分配表" xfId="2341"/>
    <cellStyle name="好_教育(按照总人口测算）—20080416_财力性转移支付2010年预算参考数" xfId="2652"/>
    <cellStyle name="好_教育(按照总人口测算）—20080416_财力性转移支付2010年预算参考数_12.25-发教育厅-2016年高职生均年初预算控制数分配表" xfId="2527"/>
    <cellStyle name="好_教育(按照总人口测算）—20080416_民生政策最低支出需求" xfId="2653"/>
    <cellStyle name="好_教育(按照总人口测算）—20080416_民生政策最低支出需求_12.25-发教育厅-2016年高职生均年初预算控制数分配表" xfId="2654"/>
    <cellStyle name="好_教育(按照总人口测算）—20080416_民生政策最低支出需求_财力性转移支付2010年预算参考数" xfId="2655"/>
    <cellStyle name="好_教育(按照总人口测算）—20080416_民生政策最低支出需求_财力性转移支付2010年预算参考数_12.25-发教育厅-2016年高职生均年初预算控制数分配表" xfId="2656"/>
    <cellStyle name="好_教育(按照总人口测算）—20080416_县市旗测算-新科目（含人口规模效应）" xfId="2657"/>
    <cellStyle name="好_教育(按照总人口测算）—20080416_县市旗测算-新科目（含人口规模效应）_12.25-发教育厅-2016年高职生均年初预算控制数分配表" xfId="2658"/>
    <cellStyle name="好_教育(按照总人口测算）—20080416_县市旗测算-新科目（含人口规模效应）_财力性转移支付2010年预算参考数" xfId="2659"/>
    <cellStyle name="好_教育(按照总人口测算）—20080416_县市旗测算-新科目（含人口规模效应）_财力性转移支付2010年预算参考数_12.25-发教育厅-2016年高职生均年初预算控制数分配表" xfId="2660"/>
    <cellStyle name="好_丽江汇总" xfId="1230"/>
    <cellStyle name="好_丽江汇总_12.25-发教育厅-2016年高职生均年初预算控制数分配表" xfId="511"/>
    <cellStyle name="好_民生政策最低支出需求" xfId="2661"/>
    <cellStyle name="好_民生政策最低支出需求_12.25-发教育厅-2016年高职生均年初预算控制数分配表" xfId="2662"/>
    <cellStyle name="好_民生政策最低支出需求_财力性转移支付2010年预算参考数" xfId="2663"/>
    <cellStyle name="好_民生政策最低支出需求_财力性转移支付2010年预算参考数_12.25-发教育厅-2016年高职生均年初预算控制数分配表" xfId="2664"/>
    <cellStyle name="好_农林水和城市维护标准支出20080505－县区合计" xfId="946"/>
    <cellStyle name="好_农林水和城市维护标准支出20080505－县区合计_12.25-发教育厅-2016年高职生均年初预算控制数分配表" xfId="2298"/>
    <cellStyle name="好_农林水和城市维护标准支出20080505－县区合计_不含人员经费系数" xfId="955"/>
    <cellStyle name="好_农林水和城市维护标准支出20080505－县区合计_不含人员经费系数_12.25-发教育厅-2016年高职生均年初预算控制数分配表" xfId="2665"/>
    <cellStyle name="好_农林水和城市维护标准支出20080505－县区合计_不含人员经费系数_财力性转移支付2010年预算参考数" xfId="2666"/>
    <cellStyle name="好_农林水和城市维护标准支出20080505－县区合计_不含人员经费系数_财力性转移支付2010年预算参考数_12.25-发教育厅-2016年高职生均年初预算控制数分配表" xfId="239"/>
    <cellStyle name="好_农林水和城市维护标准支出20080505－县区合计_财力性转移支付2010年预算参考数" xfId="2667"/>
    <cellStyle name="好_农林水和城市维护标准支出20080505－县区合计_财力性转移支付2010年预算参考数_12.25-发教育厅-2016年高职生均年初预算控制数分配表" xfId="490"/>
    <cellStyle name="好_农林水和城市维护标准支出20080505－县区合计_民生政策最低支出需求" xfId="2668"/>
    <cellStyle name="好_农林水和城市维护标准支出20080505－县区合计_民生政策最低支出需求_12.25-发教育厅-2016年高职生均年初预算控制数分配表" xfId="1554"/>
    <cellStyle name="好_农林水和城市维护标准支出20080505－县区合计_民生政策最低支出需求_财力性转移支付2010年预算参考数" xfId="915"/>
    <cellStyle name="好_农林水和城市维护标准支出20080505－县区合计_民生政策最低支出需求_财力性转移支付2010年预算参考数_12.25-发教育厅-2016年高职生均年初预算控制数分配表" xfId="2669"/>
    <cellStyle name="好_农林水和城市维护标准支出20080505－县区合计_县市旗测算-新科目（含人口规模效应）" xfId="2592"/>
    <cellStyle name="好_农林水和城市维护标准支出20080505－县区合计_县市旗测算-新科目（含人口规模效应）_12.25-发教育厅-2016年高职生均年初预算控制数分配表" xfId="2670"/>
    <cellStyle name="好_农林水和城市维护标准支出20080505－县区合计_县市旗测算-新科目（含人口规模效应）_财力性转移支付2010年预算参考数" xfId="518"/>
    <cellStyle name="好_农林水和城市维护标准支出20080505－县区合计_县市旗测算-新科目（含人口规模效应）_财力性转移支付2010年预算参考数_12.25-发教育厅-2016年高职生均年初预算控制数分配表" xfId="2671"/>
    <cellStyle name="好_平邑" xfId="2672"/>
    <cellStyle name="好_平邑_12.25-发教育厅-2016年高职生均年初预算控制数分配表" xfId="2673"/>
    <cellStyle name="好_平邑_财力性转移支付2010年预算参考数" xfId="2674"/>
    <cellStyle name="好_平邑_财力性转移支付2010年预算参考数_12.25-发教育厅-2016年高职生均年初预算控制数分配表" xfId="1083"/>
    <cellStyle name="好_其他部门(按照总人口测算）—20080416" xfId="2675"/>
    <cellStyle name="好_其他部门(按照总人口测算）—20080416_12.25-发教育厅-2016年高职生均年初预算控制数分配表" xfId="2676"/>
    <cellStyle name="好_其他部门(按照总人口测算）—20080416_不含人员经费系数" xfId="2678"/>
    <cellStyle name="好_其他部门(按照总人口测算）—20080416_不含人员经费系数_12.25-发教育厅-2016年高职生均年初预算控制数分配表" xfId="2036"/>
    <cellStyle name="好_其他部门(按照总人口测算）—20080416_不含人员经费系数_财力性转移支付2010年预算参考数" xfId="1081"/>
    <cellStyle name="好_其他部门(按照总人口测算）—20080416_不含人员经费系数_财力性转移支付2010年预算参考数_12.25-发教育厅-2016年高职生均年初预算控制数分配表" xfId="2679"/>
    <cellStyle name="好_其他部门(按照总人口测算）—20080416_财力性转移支付2010年预算参考数" xfId="1609"/>
    <cellStyle name="好_其他部门(按照总人口测算）—20080416_财力性转移支付2010年预算参考数_12.25-发教育厅-2016年高职生均年初预算控制数分配表" xfId="1571"/>
    <cellStyle name="好_其他部门(按照总人口测算）—20080416_民生政策最低支出需求" xfId="2680"/>
    <cellStyle name="好_其他部门(按照总人口测算）—20080416_民生政策最低支出需求_12.25-发教育厅-2016年高职生均年初预算控制数分配表" xfId="600"/>
    <cellStyle name="好_其他部门(按照总人口测算）—20080416_民生政策最低支出需求_财力性转移支付2010年预算参考数" xfId="1961"/>
    <cellStyle name="好_其他部门(按照总人口测算）—20080416_民生政策最低支出需求_财力性转移支付2010年预算参考数_12.25-发教育厅-2016年高职生均年初预算控制数分配表" xfId="2681"/>
    <cellStyle name="好_其他部门(按照总人口测算）—20080416_县市旗测算-新科目（含人口规模效应）" xfId="2682"/>
    <cellStyle name="好_其他部门(按照总人口测算）—20080416_县市旗测算-新科目（含人口规模效应）_12.25-发教育厅-2016年高职生均年初预算控制数分配表" xfId="2305"/>
    <cellStyle name="好_其他部门(按照总人口测算）—20080416_县市旗测算-新科目（含人口规模效应）_财力性转移支付2010年预算参考数" xfId="90"/>
    <cellStyle name="好_其他部门(按照总人口测算）—20080416_县市旗测算-新科目（含人口规模效应）_财力性转移支付2010年预算参考数_12.25-发教育厅-2016年高职生均年初预算控制数分配表" xfId="2683"/>
    <cellStyle name="好_青海 缺口县区测算(地方填报)" xfId="2685"/>
    <cellStyle name="好_青海 缺口县区测算(地方填报)_12.25-发教育厅-2016年高职生均年初预算控制数分配表" xfId="645"/>
    <cellStyle name="好_青海 缺口县区测算(地方填报)_财力性转移支付2010年预算参考数" xfId="2150"/>
    <cellStyle name="好_青海 缺口县区测算(地方填报)_财力性转移支付2010年预算参考数_12.25-发教育厅-2016年高职生均年初预算控制数分配表" xfId="2686"/>
    <cellStyle name="好_缺口县区测算" xfId="2687"/>
    <cellStyle name="好_缺口县区测算（11.13）" xfId="2688"/>
    <cellStyle name="好_缺口县区测算（11.13）_12.25-发教育厅-2016年高职生均年初预算控制数分配表" xfId="330"/>
    <cellStyle name="好_缺口县区测算（11.13）_财力性转移支付2010年预算参考数" xfId="2689"/>
    <cellStyle name="好_缺口县区测算（11.13）_财力性转移支付2010年预算参考数_12.25-发教育厅-2016年高职生均年初预算控制数分配表" xfId="2690"/>
    <cellStyle name="好_缺口县区测算(按2007支出增长25%测算)" xfId="853"/>
    <cellStyle name="好_缺口县区测算(按2007支出增长25%测算)_12.25-发教育厅-2016年高职生均年初预算控制数分配表" xfId="2691"/>
    <cellStyle name="好_缺口县区测算(按2007支出增长25%测算)_财力性转移支付2010年预算参考数" xfId="623"/>
    <cellStyle name="好_缺口县区测算(按2007支出增长25%测算)_财力性转移支付2010年预算参考数_12.25-发教育厅-2016年高职生均年初预算控制数分配表" xfId="2693"/>
    <cellStyle name="好_缺口县区测算(按核定人数)" xfId="2694"/>
    <cellStyle name="好_缺口县区测算(按核定人数)_12.25-发教育厅-2016年高职生均年初预算控制数分配表" xfId="2695"/>
    <cellStyle name="好_缺口县区测算(按核定人数)_财力性转移支付2010年预算参考数" xfId="2696"/>
    <cellStyle name="好_缺口县区测算(按核定人数)_财力性转移支付2010年预算参考数_12.25-发教育厅-2016年高职生均年初预算控制数分配表" xfId="2697"/>
    <cellStyle name="好_缺口县区测算(财政部标准)" xfId="125"/>
    <cellStyle name="好_缺口县区测算(财政部标准)_12.25-发教育厅-2016年高职生均年初预算控制数分配表" xfId="481"/>
    <cellStyle name="好_缺口县区测算(财政部标准)_财力性转移支付2010年预算参考数" xfId="2699"/>
    <cellStyle name="好_缺口县区测算(财政部标准)_财力性转移支付2010年预算参考数_12.25-发教育厅-2016年高职生均年初预算控制数分配表" xfId="2700"/>
    <cellStyle name="好_缺口县区测算_12.25-发教育厅-2016年高职生均年初预算控制数分配表" xfId="2133"/>
    <cellStyle name="好_缺口县区测算_财力性转移支付2010年预算参考数" xfId="2702"/>
    <cellStyle name="好_缺口县区测算_财力性转移支付2010年预算参考数_12.25-发教育厅-2016年高职生均年初预算控制数分配表" xfId="2703"/>
    <cellStyle name="好_人员工资和公用经费" xfId="2705"/>
    <cellStyle name="好_人员工资和公用经费_12.25-发教育厅-2016年高职生均年初预算控制数分配表" xfId="864"/>
    <cellStyle name="好_人员工资和公用经费_财力性转移支付2010年预算参考数" xfId="2706"/>
    <cellStyle name="好_人员工资和公用经费_财力性转移支付2010年预算参考数_12.25-发教育厅-2016年高职生均年初预算控制数分配表" xfId="2707"/>
    <cellStyle name="好_人员工资和公用经费2" xfId="1983"/>
    <cellStyle name="好_人员工资和公用经费2_12.25-发教育厅-2016年高职生均年初预算控制数分配表" xfId="2708"/>
    <cellStyle name="好_人员工资和公用经费2_财力性转移支付2010年预算参考数" xfId="37"/>
    <cellStyle name="好_人员工资和公用经费2_财力性转移支付2010年预算参考数_12.25-发教育厅-2016年高职生均年初预算控制数分配表" xfId="2709"/>
    <cellStyle name="好_人员工资和公用经费3" xfId="1986"/>
    <cellStyle name="好_人员工资和公用经费3_12.25-发教育厅-2016年高职生均年初预算控制数分配表" xfId="2710"/>
    <cellStyle name="好_人员工资和公用经费3_财力性转移支付2010年预算参考数" xfId="1404"/>
    <cellStyle name="好_人员工资和公用经费3_财力性转移支付2010年预算参考数_12.25-发教育厅-2016年高职生均年初预算控制数分配表" xfId="2560"/>
    <cellStyle name="好_山东省民生支出标准" xfId="496"/>
    <cellStyle name="好_山东省民生支出标准_12.25-发教育厅-2016年高职生均年初预算控制数分配表" xfId="2712"/>
    <cellStyle name="好_山东省民生支出标准_财力性转移支付2010年预算参考数" xfId="2423"/>
    <cellStyle name="好_山东省民生支出标准_财力性转移支付2010年预算参考数_12.25-发教育厅-2016年高职生均年初预算控制数分配表" xfId="2552"/>
    <cellStyle name="好_社会保障费测算数据" xfId="2713"/>
    <cellStyle name="好_市辖区测算20080510" xfId="2714"/>
    <cellStyle name="好_市辖区测算20080510_12.25-发教育厅-2016年高职生均年初预算控制数分配表" xfId="2716"/>
    <cellStyle name="好_市辖区测算20080510_不含人员经费系数" xfId="2717"/>
    <cellStyle name="好_市辖区测算20080510_不含人员经费系数_12.25-发教育厅-2016年高职生均年初预算控制数分配表" xfId="2718"/>
    <cellStyle name="好_市辖区测算20080510_不含人员经费系数_财力性转移支付2010年预算参考数" xfId="2340"/>
    <cellStyle name="好_市辖区测算20080510_不含人员经费系数_财力性转移支付2010年预算参考数_12.25-发教育厅-2016年高职生均年初预算控制数分配表" xfId="2383"/>
    <cellStyle name="好_市辖区测算20080510_财力性转移支付2010年预算参考数" xfId="2719"/>
    <cellStyle name="好_市辖区测算20080510_财力性转移支付2010年预算参考数_12.25-发教育厅-2016年高职生均年初预算控制数分配表" xfId="951"/>
    <cellStyle name="好_市辖区测算20080510_民生政策最低支出需求" xfId="2720"/>
    <cellStyle name="好_市辖区测算20080510_民生政策最低支出需求_12.25-发教育厅-2016年高职生均年初预算控制数分配表" xfId="2722"/>
    <cellStyle name="好_市辖区测算20080510_民生政策最低支出需求_财力性转移支付2010年预算参考数" xfId="2723"/>
    <cellStyle name="好_市辖区测算20080510_民生政策最低支出需求_财力性转移支付2010年预算参考数_12.25-发教育厅-2016年高职生均年初预算控制数分配表" xfId="2724"/>
    <cellStyle name="好_市辖区测算20080510_县市旗测算-新科目（含人口规模效应）" xfId="2725"/>
    <cellStyle name="好_市辖区测算20080510_县市旗测算-新科目（含人口规模效应）_12.25-发教育厅-2016年高职生均年初预算控制数分配表" xfId="95"/>
    <cellStyle name="好_市辖区测算20080510_县市旗测算-新科目（含人口规模效应）_财力性转移支付2010年预算参考数" xfId="1097"/>
    <cellStyle name="好_市辖区测算20080510_县市旗测算-新科目（含人口规模效应）_财力性转移支付2010年预算参考数_12.25-发教育厅-2016年高职生均年初预算控制数分配表" xfId="2727"/>
    <cellStyle name="好_市辖区测算-新科目（20080626）" xfId="1237"/>
    <cellStyle name="好_市辖区测算-新科目（20080626）_12.25-发教育厅-2016年高职生均年初预算控制数分配表" xfId="2728"/>
    <cellStyle name="好_市辖区测算-新科目（20080626）_不含人员经费系数" xfId="1532"/>
    <cellStyle name="好_市辖区测算-新科目（20080626）_不含人员经费系数_12.25-发教育厅-2016年高职生均年初预算控制数分配表" xfId="1368"/>
    <cellStyle name="好_市辖区测算-新科目（20080626）_不含人员经费系数_财力性转移支付2010年预算参考数" xfId="2729"/>
    <cellStyle name="好_市辖区测算-新科目（20080626）_不含人员经费系数_财力性转移支付2010年预算参考数_12.25-发教育厅-2016年高职生均年初预算控制数分配表" xfId="2730"/>
    <cellStyle name="好_市辖区测算-新科目（20080626）_财力性转移支付2010年预算参考数" xfId="2731"/>
    <cellStyle name="好_市辖区测算-新科目（20080626）_财力性转移支付2010年预算参考数_12.25-发教育厅-2016年高职生均年初预算控制数分配表" xfId="2732"/>
    <cellStyle name="好_市辖区测算-新科目（20080626）_民生政策最低支出需求" xfId="1480"/>
    <cellStyle name="好_市辖区测算-新科目（20080626）_民生政策最低支出需求_12.25-发教育厅-2016年高职生均年初预算控制数分配表" xfId="1483"/>
    <cellStyle name="好_市辖区测算-新科目（20080626）_民生政策最低支出需求_财力性转移支付2010年预算参考数" xfId="2734"/>
    <cellStyle name="好_市辖区测算-新科目（20080626）_民生政策最低支出需求_财力性转移支付2010年预算参考数_12.25-发教育厅-2016年高职生均年初预算控制数分配表" xfId="2735"/>
    <cellStyle name="好_市辖区测算-新科目（20080626）_县市旗测算-新科目（含人口规模效应）" xfId="2736"/>
    <cellStyle name="好_市辖区测算-新科目（20080626）_县市旗测算-新科目（含人口规模效应）_12.25-发教育厅-2016年高职生均年初预算控制数分配表" xfId="2737"/>
    <cellStyle name="好_市辖区测算-新科目（20080626）_县市旗测算-新科目（含人口规模效应）_财力性转移支付2010年预算参考数" xfId="2497"/>
    <cellStyle name="好_市辖区测算-新科目（20080626）_县市旗测算-新科目（含人口规模效应）_财力性转移支付2010年预算参考数_12.25-发教育厅-2016年高职生均年初预算控制数分配表" xfId="2499"/>
    <cellStyle name="好_同德" xfId="458"/>
    <cellStyle name="好_同德_12.25-发教育厅-2016年高职生均年初预算控制数分配表" xfId="2738"/>
    <cellStyle name="好_同德_财力性转移支付2010年预算参考数" xfId="2739"/>
    <cellStyle name="好_同德_财力性转移支付2010年预算参考数_12.25-发教育厅-2016年高职生均年初预算控制数分配表" xfId="2740"/>
    <cellStyle name="好_危改资金测算" xfId="2741"/>
    <cellStyle name="好_危改资金测算_12.25-发教育厅-2016年高职生均年初预算控制数分配表" xfId="2742"/>
    <cellStyle name="好_危改资金测算_财力性转移支付2010年预算参考数" xfId="2474"/>
    <cellStyle name="好_危改资金测算_财力性转移支付2010年预算参考数_12.25-发教育厅-2016年高职生均年初预算控制数分配表" xfId="2743"/>
    <cellStyle name="好_卫生(按照总人口测算）—20080416" xfId="2744"/>
    <cellStyle name="好_卫生(按照总人口测算）—20080416_12.25-发教育厅-2016年高职生均年初预算控制数分配表" xfId="2745"/>
    <cellStyle name="好_卫生(按照总人口测算）—20080416_不含人员经费系数" xfId="2746"/>
    <cellStyle name="好_卫生(按照总人口测算）—20080416_不含人员经费系数_12.25-发教育厅-2016年高职生均年初预算控制数分配表" xfId="2747"/>
    <cellStyle name="好_卫生(按照总人口测算）—20080416_不含人员经费系数_财力性转移支付2010年预算参考数" xfId="451"/>
    <cellStyle name="好_卫生(按照总人口测算）—20080416_不含人员经费系数_财力性转移支付2010年预算参考数_12.25-发教育厅-2016年高职生均年初预算控制数分配表" xfId="2748"/>
    <cellStyle name="好_卫生(按照总人口测算）—20080416_财力性转移支付2010年预算参考数" xfId="2749"/>
    <cellStyle name="好_卫生(按照总人口测算）—20080416_财力性转移支付2010年预算参考数_12.25-发教育厅-2016年高职生均年初预算控制数分配表" xfId="2750"/>
    <cellStyle name="好_卫生(按照总人口测算）—20080416_民生政策最低支出需求" xfId="2751"/>
    <cellStyle name="好_卫生(按照总人口测算）—20080416_民生政策最低支出需求_12.25-发教育厅-2016年高职生均年初预算控制数分配表" xfId="21"/>
    <cellStyle name="好_卫生(按照总人口测算）—20080416_民生政策最低支出需求_财力性转移支付2010年预算参考数" xfId="1613"/>
    <cellStyle name="好_卫生(按照总人口测算）—20080416_民生政策最低支出需求_财力性转移支付2010年预算参考数_12.25-发教育厅-2016年高职生均年初预算控制数分配表" xfId="2054"/>
    <cellStyle name="好_卫生(按照总人口测算）—20080416_县市旗测算-新科目（含人口规模效应）" xfId="2516"/>
    <cellStyle name="好_卫生(按照总人口测算）—20080416_县市旗测算-新科目（含人口规模效应）_12.25-发教育厅-2016年高职生均年初预算控制数分配表" xfId="1245"/>
    <cellStyle name="好_卫生(按照总人口测算）—20080416_县市旗测算-新科目（含人口规模效应）_财力性转移支付2010年预算参考数" xfId="2518"/>
    <cellStyle name="好_卫生(按照总人口测算）—20080416_县市旗测算-新科目（含人口规模效应）_财力性转移支付2010年预算参考数_12.25-发教育厅-2016年高职生均年初预算控制数分配表" xfId="2752"/>
    <cellStyle name="好_卫生部门" xfId="2753"/>
    <cellStyle name="好_卫生部门_12.25-发教育厅-2016年高职生均年初预算控制数分配表" xfId="2754"/>
    <cellStyle name="好_卫生部门_财力性转移支付2010年预算参考数" xfId="2374"/>
    <cellStyle name="好_卫生部门_财力性转移支付2010年预算参考数_12.25-发教育厅-2016年高职生均年初预算控制数分配表" xfId="2755"/>
    <cellStyle name="好_文体广播部门" xfId="2756"/>
    <cellStyle name="好_文体广播部门_12.25-发教育厅-2016年高职生均年初预算控制数分配表" xfId="2758"/>
    <cellStyle name="好_文体广播事业(按照总人口测算）—20080416" xfId="469"/>
    <cellStyle name="好_文体广播事业(按照总人口测算）—20080416_12.25-发教育厅-2016年高职生均年初预算控制数分配表" xfId="2496"/>
    <cellStyle name="好_文体广播事业(按照总人口测算）—20080416_不含人员经费系数" xfId="2249"/>
    <cellStyle name="好_文体广播事业(按照总人口测算）—20080416_不含人员经费系数_12.25-发教育厅-2016年高职生均年初预算控制数分配表" xfId="1929"/>
    <cellStyle name="好_文体广播事业(按照总人口测算）—20080416_不含人员经费系数_财力性转移支付2010年预算参考数" xfId="280"/>
    <cellStyle name="好_文体广播事业(按照总人口测算）—20080416_不含人员经费系数_财力性转移支付2010年预算参考数_12.25-发教育厅-2016年高职生均年初预算控制数分配表" xfId="2295"/>
    <cellStyle name="好_文体广播事业(按照总人口测算）—20080416_财力性转移支付2010年预算参考数" xfId="2759"/>
    <cellStyle name="好_文体广播事业(按照总人口测算）—20080416_财力性转移支付2010年预算参考数_12.25-发教育厅-2016年高职生均年初预算控制数分配表" xfId="1581"/>
    <cellStyle name="好_文体广播事业(按照总人口测算）—20080416_民生政策最低支出需求" xfId="2128"/>
    <cellStyle name="好_文体广播事业(按照总人口测算）—20080416_民生政策最低支出需求_12.25-发教育厅-2016年高职生均年初预算控制数分配表" xfId="2760"/>
    <cellStyle name="好_文体广播事业(按照总人口测算）—20080416_民生政策最低支出需求_财力性转移支付2010年预算参考数" xfId="2761"/>
    <cellStyle name="好_文体广播事业(按照总人口测算）—20080416_民生政策最低支出需求_财力性转移支付2010年预算参考数_12.25-发教育厅-2016年高职生均年初预算控制数分配表" xfId="2763"/>
    <cellStyle name="好_文体广播事业(按照总人口测算）—20080416_县市旗测算-新科目（含人口规模效应）" xfId="1342"/>
    <cellStyle name="好_文体广播事业(按照总人口测算）—20080416_县市旗测算-新科目（含人口规模效应）_12.25-发教育厅-2016年高职生均年初预算控制数分配表" xfId="1344"/>
    <cellStyle name="好_文体广播事业(按照总人口测算）—20080416_县市旗测算-新科目（含人口规模效应）_财力性转移支付2010年预算参考数" xfId="1859"/>
    <cellStyle name="好_文体广播事业(按照总人口测算）—20080416_县市旗测算-新科目（含人口规模效应）_财力性转移支付2010年预算参考数_12.25-发教育厅-2016年高职生均年初预算控制数分配表" xfId="2698"/>
    <cellStyle name="好_县区合并测算20080421" xfId="2764"/>
    <cellStyle name="好_县区合并测算20080421_12.25-发教育厅-2016年高职生均年初预算控制数分配表" xfId="2765"/>
    <cellStyle name="好_县区合并测算20080421_不含人员经费系数" xfId="2139"/>
    <cellStyle name="好_县区合并测算20080421_不含人员经费系数_12.25-发教育厅-2016年高职生均年初预算控制数分配表" xfId="370"/>
    <cellStyle name="好_县区合并测算20080421_不含人员经费系数_财力性转移支付2010年预算参考数" xfId="2766"/>
    <cellStyle name="好_县区合并测算20080421_不含人员经费系数_财力性转移支付2010年预算参考数_12.25-发教育厅-2016年高职生均年初预算控制数分配表" xfId="2767"/>
    <cellStyle name="好_县区合并测算20080421_财力性转移支付2010年预算参考数" xfId="362"/>
    <cellStyle name="好_县区合并测算20080421_财力性转移支付2010年预算参考数_12.25-发教育厅-2016年高职生均年初预算控制数分配表" xfId="1598"/>
    <cellStyle name="好_县区合并测算20080421_民生政策最低支出需求" xfId="595"/>
    <cellStyle name="好_县区合并测算20080421_民生政策最低支出需求_12.25-发教育厅-2016年高职生均年初预算控制数分配表" xfId="2768"/>
    <cellStyle name="好_县区合并测算20080421_民生政策最低支出需求_财力性转移支付2010年预算参考数" xfId="2769"/>
    <cellStyle name="好_县区合并测算20080421_民生政策最低支出需求_财力性转移支付2010年预算参考数_12.25-发教育厅-2016年高职生均年初预算控制数分配表" xfId="2378"/>
    <cellStyle name="好_县区合并测算20080421_县市旗测算-新科目（含人口规模效应）" xfId="2771"/>
    <cellStyle name="好_县区合并测算20080421_县市旗测算-新科目（含人口规模效应）_12.25-发教育厅-2016年高职生均年初预算控制数分配表" xfId="2772"/>
    <cellStyle name="好_县区合并测算20080421_县市旗测算-新科目（含人口规模效应）_财力性转移支付2010年预算参考数" xfId="2773"/>
    <cellStyle name="好_县区合并测算20080421_县市旗测算-新科目（含人口规模效应）_财力性转移支付2010年预算参考数_12.25-发教育厅-2016年高职生均年初预算控制数分配表" xfId="2775"/>
    <cellStyle name="好_县区合并测算20080423(按照各省比重）" xfId="2776"/>
    <cellStyle name="好_县区合并测算20080423(按照各省比重）_12.25-发教育厅-2016年高职生均年初预算控制数分配表" xfId="2777"/>
    <cellStyle name="好_县区合并测算20080423(按照各省比重）_不含人员经费系数" xfId="2346"/>
    <cellStyle name="好_县区合并测算20080423(按照各省比重）_不含人员经费系数_12.25-发教育厅-2016年高职生均年初预算控制数分配表" xfId="1602"/>
    <cellStyle name="好_县区合并测算20080423(按照各省比重）_不含人员经费系数_财力性转移支付2010年预算参考数" xfId="2097"/>
    <cellStyle name="好_县区合并测算20080423(按照各省比重）_不含人员经费系数_财力性转移支付2010年预算参考数_12.25-发教育厅-2016年高职生均年初预算控制数分配表" xfId="1091"/>
    <cellStyle name="好_县区合并测算20080423(按照各省比重）_财力性转移支付2010年预算参考数" xfId="2757"/>
    <cellStyle name="好_县区合并测算20080423(按照各省比重）_财力性转移支付2010年预算参考数_12.25-发教育厅-2016年高职生均年初预算控制数分配表" xfId="2778"/>
    <cellStyle name="好_县区合并测算20080423(按照各省比重）_民生政策最低支出需求" xfId="582"/>
    <cellStyle name="好_县区合并测算20080423(按照各省比重）_民生政策最低支出需求_12.25-发教育厅-2016年高职生均年初预算控制数分配表" xfId="298"/>
    <cellStyle name="好_县区合并测算20080423(按照各省比重）_民生政策最低支出需求_财力性转移支付2010年预算参考数" xfId="2779"/>
    <cellStyle name="好_县区合并测算20080423(按照各省比重）_民生政策最低支出需求_财力性转移支付2010年预算参考数_12.25-发教育厅-2016年高职生均年初预算控制数分配表" xfId="2780"/>
    <cellStyle name="好_县区合并测算20080423(按照各省比重）_县市旗测算-新科目（含人口规模效应）" xfId="2781"/>
    <cellStyle name="好_县区合并测算20080423(按照各省比重）_县市旗测算-新科目（含人口规模效应）_12.25-发教育厅-2016年高职生均年初预算控制数分配表" xfId="2782"/>
    <cellStyle name="好_县区合并测算20080423(按照各省比重）_县市旗测算-新科目（含人口规模效应）_财力性转移支付2010年预算参考数" xfId="2783"/>
    <cellStyle name="好_县区合并测算20080423(按照各省比重）_县市旗测算-新科目（含人口规模效应）_财力性转移支付2010年预算参考数_12.25-发教育厅-2016年高职生均年初预算控制数分配表" xfId="2784"/>
    <cellStyle name="好_县市旗测算20080508" xfId="2785"/>
    <cellStyle name="好_县市旗测算20080508_12.25-发教育厅-2016年高职生均年初预算控制数分配表" xfId="2513"/>
    <cellStyle name="好_县市旗测算20080508_不含人员经费系数" xfId="209"/>
    <cellStyle name="好_县市旗测算20080508_不含人员经费系数_12.25-发教育厅-2016年高职生均年初预算控制数分配表" xfId="1064"/>
    <cellStyle name="好_县市旗测算20080508_不含人员经费系数_财力性转移支付2010年预算参考数" xfId="1327"/>
    <cellStyle name="好_县市旗测算20080508_不含人员经费系数_财力性转移支付2010年预算参考数_12.25-发教育厅-2016年高职生均年初预算控制数分配表" xfId="1330"/>
    <cellStyle name="好_县市旗测算20080508_财力性转移支付2010年预算参考数" xfId="2786"/>
    <cellStyle name="好_县市旗测算20080508_财力性转移支付2010年预算参考数_12.25-发教育厅-2016年高职生均年初预算控制数分配表" xfId="2787"/>
    <cellStyle name="好_县市旗测算20080508_民生政策最低支出需求" xfId="2788"/>
    <cellStyle name="好_县市旗测算20080508_民生政策最低支出需求_12.25-发教育厅-2016年高职生均年初预算控制数分配表" xfId="2789"/>
    <cellStyle name="好_县市旗测算20080508_民生政策最低支出需求_财力性转移支付2010年预算参考数" xfId="2790"/>
    <cellStyle name="好_县市旗测算20080508_民生政策最低支出需求_财力性转移支付2010年预算参考数_12.25-发教育厅-2016年高职生均年初预算控制数分配表" xfId="485"/>
    <cellStyle name="好_县市旗测算20080508_县市旗测算-新科目（含人口规模效应）" xfId="1891"/>
    <cellStyle name="好_县市旗测算20080508_县市旗测算-新科目（含人口规模效应）_12.25-发教育厅-2016年高职生均年初预算控制数分配表" xfId="2791"/>
    <cellStyle name="好_县市旗测算20080508_县市旗测算-新科目（含人口规模效应）_财力性转移支付2010年预算参考数" xfId="156"/>
    <cellStyle name="好_县市旗测算20080508_县市旗测算-新科目（含人口规模效应）_财力性转移支付2010年预算参考数_12.25-发教育厅-2016年高职生均年初预算控制数分配表" xfId="2792"/>
    <cellStyle name="好_县市旗测算-新科目（20080626）" xfId="2793"/>
    <cellStyle name="好_县市旗测算-新科目（20080626）_12.25-发教育厅-2016年高职生均年初预算控制数分配表" xfId="1126"/>
    <cellStyle name="好_县市旗测算-新科目（20080626）_不含人员经费系数" xfId="2794"/>
    <cellStyle name="好_县市旗测算-新科目（20080626）_不含人员经费系数_12.25-发教育厅-2016年高职生均年初预算控制数分配表" xfId="2137"/>
    <cellStyle name="好_县市旗测算-新科目（20080626）_不含人员经费系数_财力性转移支付2010年预算参考数" xfId="2795"/>
    <cellStyle name="好_县市旗测算-新科目（20080626）_不含人员经费系数_财力性转移支付2010年预算参考数_12.25-发教育厅-2016年高职生均年初预算控制数分配表" xfId="2797"/>
    <cellStyle name="好_县市旗测算-新科目（20080626）_财力性转移支付2010年预算参考数" xfId="2798"/>
    <cellStyle name="好_县市旗测算-新科目（20080626）_财力性转移支付2010年预算参考数_12.25-发教育厅-2016年高职生均年初预算控制数分配表" xfId="929"/>
    <cellStyle name="好_县市旗测算-新科目（20080626）_民生政策最低支出需求" xfId="2799"/>
    <cellStyle name="好_县市旗测算-新科目（20080626）_民生政策最低支出需求_12.25-发教育厅-2016年高职生均年初预算控制数分配表" xfId="2800"/>
    <cellStyle name="好_县市旗测算-新科目（20080626）_民生政策最低支出需求_财力性转移支付2010年预算参考数" xfId="2801"/>
    <cellStyle name="好_县市旗测算-新科目（20080626）_民生政策最低支出需求_财力性转移支付2010年预算参考数_12.25-发教育厅-2016年高职生均年初预算控制数分配表" xfId="2103"/>
    <cellStyle name="好_县市旗测算-新科目（20080626）_县市旗测算-新科目（含人口规模效应）" xfId="2802"/>
    <cellStyle name="好_县市旗测算-新科目（20080626）_县市旗测算-新科目（含人口规模效应）_12.25-发教育厅-2016年高职生均年初预算控制数分配表" xfId="58"/>
    <cellStyle name="好_县市旗测算-新科目（20080626）_县市旗测算-新科目（含人口规模效应）_财力性转移支付2010年预算参考数" xfId="1419"/>
    <cellStyle name="好_县市旗测算-新科目（20080626）_县市旗测算-新科目（含人口规模效应）_财力性转移支付2010年预算参考数_12.25-发教育厅-2016年高职生均年初预算控制数分配表" xfId="793"/>
    <cellStyle name="好_县市旗测算-新科目（20080627）" xfId="2803"/>
    <cellStyle name="好_县市旗测算-新科目（20080627）_12.25-发教育厅-2016年高职生均年初预算控制数分配表" xfId="1629"/>
    <cellStyle name="好_县市旗测算-新科目（20080627）_不含人员经费系数" xfId="2804"/>
    <cellStyle name="好_县市旗测算-新科目（20080627）_不含人员经费系数_12.25-发教育厅-2016年高职生均年初预算控制数分配表" xfId="2805"/>
    <cellStyle name="好_县市旗测算-新科目（20080627）_不含人员经费系数_财力性转移支付2010年预算参考数" xfId="2118"/>
    <cellStyle name="好_县市旗测算-新科目（20080627）_不含人员经费系数_财力性转移支付2010年预算参考数_12.25-发教育厅-2016年高职生均年初预算控制数分配表" xfId="2807"/>
    <cellStyle name="好_县市旗测算-新科目（20080627）_财力性转移支付2010年预算参考数" xfId="1917"/>
    <cellStyle name="好_县市旗测算-新科目（20080627）_财力性转移支付2010年预算参考数_12.25-发教育厅-2016年高职生均年初预算控制数分配表" xfId="2808"/>
    <cellStyle name="好_县市旗测算-新科目（20080627）_民生政策最低支出需求" xfId="2416"/>
    <cellStyle name="好_县市旗测算-新科目（20080627）_民生政策最低支出需求_12.25-发教育厅-2016年高职生均年初预算控制数分配表" xfId="2301"/>
    <cellStyle name="好_县市旗测算-新科目（20080627）_民生政策最低支出需求_财力性转移支付2010年预算参考数" xfId="2809"/>
    <cellStyle name="好_县市旗测算-新科目（20080627）_民生政策最低支出需求_财力性转移支付2010年预算参考数_12.25-发教育厅-2016年高职生均年初预算控制数分配表" xfId="2810"/>
    <cellStyle name="好_县市旗测算-新科目（20080627）_县市旗测算-新科目（含人口规模效应）" xfId="2811"/>
    <cellStyle name="好_县市旗测算-新科目（20080627）_县市旗测算-新科目（含人口规模效应）_12.25-发教育厅-2016年高职生均年初预算控制数分配表" xfId="2812"/>
    <cellStyle name="好_县市旗测算-新科目（20080627）_县市旗测算-新科目（含人口规模效应）_财力性转移支付2010年预算参考数" xfId="1004"/>
    <cellStyle name="好_县市旗测算-新科目（20080627）_县市旗测算-新科目（含人口规模效应）_财力性转移支付2010年预算参考数_12.25-发教育厅-2016年高职生均年初预算控制数分配表" xfId="2813"/>
    <cellStyle name="好_湘财教指2017-0119号2018年中央支持地方高校改革发展省级资金预算分配表" xfId="1254"/>
    <cellStyle name="好_湘财教指277" xfId="2814"/>
    <cellStyle name="好_湘财教指277_12.25-发教育厅-2016年高职生均年初预算控制数分配表" xfId="2815"/>
    <cellStyle name="好_一般预算支出口径剔除表" xfId="335"/>
    <cellStyle name="好_一般预算支出口径剔除表_12.25-发教育厅-2016年高职生均年初预算控制数分配表" xfId="1498"/>
    <cellStyle name="好_一般预算支出口径剔除表_财力性转移支付2010年预算参考数" xfId="2816"/>
    <cellStyle name="好_一般预算支出口径剔除表_财力性转移支付2010年预算参考数_12.25-发教育厅-2016年高职生均年初预算控制数分配表" xfId="988"/>
    <cellStyle name="好_云南 缺口县区测算(地方填报)" xfId="2818"/>
    <cellStyle name="好_云南 缺口县区测算(地方填报)_12.25-发教育厅-2016年高职生均年初预算控制数分配表" xfId="817"/>
    <cellStyle name="好_云南 缺口县区测算(地方填报)_财力性转移支付2010年预算参考数" xfId="2094"/>
    <cellStyle name="好_云南 缺口县区测算(地方填报)_财力性转移支付2010年预算参考数_12.25-发教育厅-2016年高职生均年初预算控制数分配表" xfId="2648"/>
    <cellStyle name="好_云南省2008年转移支付测算——州市本级考核部分及政策性测算" xfId="2820"/>
    <cellStyle name="好_云南省2008年转移支付测算——州市本级考核部分及政策性测算_12.25-发教育厅-2016年高职生均年初预算控制数分配表" xfId="751"/>
    <cellStyle name="好_云南省2008年转移支付测算——州市本级考核部分及政策性测算_财力性转移支付2010年预算参考数" xfId="2216"/>
    <cellStyle name="好_云南省2008年转移支付测算——州市本级考核部分及政策性测算_财力性转移支付2010年预算参考数_12.25-发教育厅-2016年高职生均年初预算控制数分配表" xfId="495"/>
    <cellStyle name="好_职　2014年职成教育第二批专项经费分配表(分发）" xfId="2143"/>
    <cellStyle name="好_重点民生支出需求测算表社保（农村低保）081112" xfId="2117"/>
    <cellStyle name="好_重点民生支出需求测算表社保（农村低保）081112_12.25-发教育厅-2016年高职生均年初预算控制数分配表" xfId="2806"/>
    <cellStyle name="好_自行调整差异系数顺序" xfId="2821"/>
    <cellStyle name="好_自行调整差异系数顺序_12.25-发教育厅-2016年高职生均年初预算控制数分配表" xfId="2822"/>
    <cellStyle name="好_自行调整差异系数顺序_财力性转移支付2010年预算参考数" xfId="2823"/>
    <cellStyle name="好_自行调整差异系数顺序_财力性转移支付2010年预算参考数_12.25-发教育厅-2016年高职生均年初预算控制数分配表" xfId="2824"/>
    <cellStyle name="好_总人口" xfId="2825"/>
    <cellStyle name="好_总人口_12.25-发教育厅-2016年高职生均年初预算控制数分配表" xfId="2827"/>
    <cellStyle name="好_总人口_财力性转移支付2010年预算参考数" xfId="2195"/>
    <cellStyle name="好_总人口_财力性转移支付2010年预算参考数_12.25-发教育厅-2016年高职生均年初预算控制数分配表" xfId="1140"/>
    <cellStyle name="后继超级链接" xfId="2701"/>
    <cellStyle name="后继超链接" xfId="2828"/>
    <cellStyle name="汇总 2" xfId="2829"/>
    <cellStyle name="汇总 2 10" xfId="649"/>
    <cellStyle name="汇总 2 11" xfId="652"/>
    <cellStyle name="汇总 2 12" xfId="655"/>
    <cellStyle name="汇总 2 13" xfId="657"/>
    <cellStyle name="汇总 2 14" xfId="357"/>
    <cellStyle name="汇总 2 15" xfId="361"/>
    <cellStyle name="汇总 2 16" xfId="367"/>
    <cellStyle name="汇总 2 17" xfId="374"/>
    <cellStyle name="汇总 2 18" xfId="377"/>
    <cellStyle name="汇总 2 19" xfId="380"/>
    <cellStyle name="汇总 2 2" xfId="2831"/>
    <cellStyle name="汇总 2 20" xfId="360"/>
    <cellStyle name="汇总 2 21" xfId="366"/>
    <cellStyle name="汇总 2 3" xfId="2465"/>
    <cellStyle name="汇总 2 4" xfId="2833"/>
    <cellStyle name="汇总 2 5" xfId="1639"/>
    <cellStyle name="汇总 2 6" xfId="2834"/>
    <cellStyle name="汇总 2 7" xfId="2835"/>
    <cellStyle name="汇总 2 8" xfId="2836"/>
    <cellStyle name="汇总 2 9" xfId="962"/>
    <cellStyle name="汇总 2_2017年改革发展类资金分配及绩效" xfId="2837"/>
    <cellStyle name="汇总 3" xfId="2770"/>
    <cellStyle name="货币 2" xfId="2838"/>
    <cellStyle name="货币 2 10" xfId="1754"/>
    <cellStyle name="货币 2 11" xfId="2839"/>
    <cellStyle name="货币 2 12" xfId="2840"/>
    <cellStyle name="货币 2 13" xfId="2841"/>
    <cellStyle name="货币 2 14" xfId="1717"/>
    <cellStyle name="货币 2 15" xfId="2844"/>
    <cellStyle name="货币 2 16" xfId="2846"/>
    <cellStyle name="货币 2 17" xfId="2847"/>
    <cellStyle name="货币 2 18" xfId="2848"/>
    <cellStyle name="货币 2 19" xfId="2849"/>
    <cellStyle name="货币 2 2" xfId="1600"/>
    <cellStyle name="货币 2 20" xfId="2843"/>
    <cellStyle name="货币 2 21" xfId="2845"/>
    <cellStyle name="货币 2 3" xfId="2850"/>
    <cellStyle name="货币 2 4" xfId="2851"/>
    <cellStyle name="货币 2 5" xfId="1579"/>
    <cellStyle name="货币 2 6" xfId="2852"/>
    <cellStyle name="货币 2 7" xfId="2853"/>
    <cellStyle name="货币 2 8" xfId="2854"/>
    <cellStyle name="货币 2 9" xfId="2855"/>
    <cellStyle name="货币 3" xfId="2856"/>
    <cellStyle name="货币 3 10" xfId="2858"/>
    <cellStyle name="货币 3 11" xfId="2431"/>
    <cellStyle name="货币 3 12" xfId="2859"/>
    <cellStyle name="货币 3 13" xfId="2860"/>
    <cellStyle name="货币 3 14" xfId="2796"/>
    <cellStyle name="货币 3 15" xfId="2862"/>
    <cellStyle name="货币 3 16" xfId="2864"/>
    <cellStyle name="货币 3 17" xfId="2684"/>
    <cellStyle name="货币 3 18" xfId="2865"/>
    <cellStyle name="货币 3 19" xfId="2866"/>
    <cellStyle name="货币 3 2" xfId="2867"/>
    <cellStyle name="货币 3 20" xfId="2861"/>
    <cellStyle name="货币 3 21" xfId="2863"/>
    <cellStyle name="货币 3 3" xfId="2868"/>
    <cellStyle name="货币 3 4" xfId="2869"/>
    <cellStyle name="货币 3 5" xfId="667"/>
    <cellStyle name="货币 3 6" xfId="671"/>
    <cellStyle name="货币 3 7" xfId="676"/>
    <cellStyle name="货币 3 8" xfId="140"/>
    <cellStyle name="货币 3 9" xfId="682"/>
    <cellStyle name="货币 4" xfId="2870"/>
    <cellStyle name="货币 4 10" xfId="815"/>
    <cellStyle name="货币 4 11" xfId="2871"/>
    <cellStyle name="货币 4 12" xfId="2872"/>
    <cellStyle name="货币 4 13" xfId="2873"/>
    <cellStyle name="货币 4 14" xfId="2874"/>
    <cellStyle name="货币 4 15" xfId="2876"/>
    <cellStyle name="货币 4 16" xfId="2878"/>
    <cellStyle name="货币 4 17" xfId="2879"/>
    <cellStyle name="货币 4 18" xfId="969"/>
    <cellStyle name="货币 4 19" xfId="1672"/>
    <cellStyle name="货币 4 2" xfId="2880"/>
    <cellStyle name="货币 4 20" xfId="2875"/>
    <cellStyle name="货币 4 21" xfId="2877"/>
    <cellStyle name="货币 4 3" xfId="2881"/>
    <cellStyle name="货币 4 4" xfId="2583"/>
    <cellStyle name="货币 4 5" xfId="399"/>
    <cellStyle name="货币 4 6" xfId="401"/>
    <cellStyle name="货币 4 7" xfId="403"/>
    <cellStyle name="货币 4 8" xfId="405"/>
    <cellStyle name="货币 4 9" xfId="408"/>
    <cellStyle name="计算 2" xfId="2882"/>
    <cellStyle name="计算 2 10" xfId="30"/>
    <cellStyle name="计算 2 11" xfId="731"/>
    <cellStyle name="计算 2 12" xfId="733"/>
    <cellStyle name="计算 2 13" xfId="735"/>
    <cellStyle name="计算 2 14" xfId="124"/>
    <cellStyle name="计算 2 15" xfId="524"/>
    <cellStyle name="计算 2 16" xfId="530"/>
    <cellStyle name="计算 2 17" xfId="535"/>
    <cellStyle name="计算 2 18" xfId="542"/>
    <cellStyle name="计算 2 19" xfId="547"/>
    <cellStyle name="计算 2 2" xfId="2883"/>
    <cellStyle name="计算 2 20" xfId="523"/>
    <cellStyle name="计算 2 21" xfId="529"/>
    <cellStyle name="计算 2 3" xfId="2884"/>
    <cellStyle name="计算 2 4" xfId="2885"/>
    <cellStyle name="计算 2 5" xfId="2887"/>
    <cellStyle name="计算 2 6" xfId="2888"/>
    <cellStyle name="计算 2 7" xfId="2629"/>
    <cellStyle name="计算 2 8" xfId="2889"/>
    <cellStyle name="计算 2 9" xfId="2890"/>
    <cellStyle name="计算 2_2017年改革发展类资金分配及绩效" xfId="2891"/>
    <cellStyle name="计算 3" xfId="89"/>
    <cellStyle name="计算 4" xfId="94"/>
    <cellStyle name="检查单元格 2" xfId="2892"/>
    <cellStyle name="检查单元格 2 10" xfId="2893"/>
    <cellStyle name="检查单元格 2 11" xfId="2894"/>
    <cellStyle name="检查单元格 2 12" xfId="2895"/>
    <cellStyle name="检查单元格 2 13" xfId="2896"/>
    <cellStyle name="检查单元格 2 14" xfId="2472"/>
    <cellStyle name="检查单元格 2 15" xfId="2898"/>
    <cellStyle name="检查单元格 2 16" xfId="2900"/>
    <cellStyle name="检查单元格 2 17" xfId="2901"/>
    <cellStyle name="检查单元格 2 18" xfId="1537"/>
    <cellStyle name="检查单元格 2 19" xfId="2902"/>
    <cellStyle name="检查单元格 2 2" xfId="1393"/>
    <cellStyle name="检查单元格 2 20" xfId="2897"/>
    <cellStyle name="检查单元格 2 21" xfId="2899"/>
    <cellStyle name="检查单元格 2 3" xfId="2903"/>
    <cellStyle name="检查单元格 2 4" xfId="2904"/>
    <cellStyle name="检查单元格 2 5" xfId="2905"/>
    <cellStyle name="检查单元格 2 6" xfId="2906"/>
    <cellStyle name="检查单元格 2 7" xfId="2607"/>
    <cellStyle name="检查单元格 2 8" xfId="2907"/>
    <cellStyle name="检查单元格 2 9" xfId="1928"/>
    <cellStyle name="检查单元格 2_2017年改革发展类资金分配及绩效" xfId="2908"/>
    <cellStyle name="检查单元格 3" xfId="2909"/>
    <cellStyle name="检查单元格 4" xfId="2911"/>
    <cellStyle name="解释性文本 2" xfId="2912"/>
    <cellStyle name="解释性文本 2 10" xfId="2913"/>
    <cellStyle name="解释性文本 2 11" xfId="1199"/>
    <cellStyle name="解释性文本 2 12" xfId="1383"/>
    <cellStyle name="解释性文本 2 13" xfId="1648"/>
    <cellStyle name="解释性文本 2 14" xfId="2914"/>
    <cellStyle name="解释性文本 2 15" xfId="2916"/>
    <cellStyle name="解释性文本 2 16" xfId="2918"/>
    <cellStyle name="解释性文本 2 17" xfId="1399"/>
    <cellStyle name="解释性文本 2 18" xfId="2644"/>
    <cellStyle name="解释性文本 2 19" xfId="2919"/>
    <cellStyle name="解释性文本 2 2" xfId="2920"/>
    <cellStyle name="解释性文本 2 20" xfId="2915"/>
    <cellStyle name="解释性文本 2 21" xfId="2917"/>
    <cellStyle name="解释性文本 2 3" xfId="1585"/>
    <cellStyle name="解释性文本 2 4" xfId="2921"/>
    <cellStyle name="解释性文本 2 5" xfId="2922"/>
    <cellStyle name="解释性文本 2 6" xfId="1233"/>
    <cellStyle name="解释性文本 2 7" xfId="2923"/>
    <cellStyle name="解释性文本 2 8" xfId="2924"/>
    <cellStyle name="解释性文本 2 9" xfId="2925"/>
    <cellStyle name="解释性文本 2_2017年改革发展类资金分配及绩效" xfId="2926"/>
    <cellStyle name="解释性文本 3" xfId="2927"/>
    <cellStyle name="借出原因" xfId="2677"/>
    <cellStyle name="警告文本 2" xfId="499"/>
    <cellStyle name="警告文本 2 10" xfId="2928"/>
    <cellStyle name="警告文本 2 11" xfId="2929"/>
    <cellStyle name="警告文本 2 12" xfId="2930"/>
    <cellStyle name="警告文本 2 13" xfId="1130"/>
    <cellStyle name="警告文本 2 14" xfId="44"/>
    <cellStyle name="警告文本 2 15" xfId="28"/>
    <cellStyle name="警告文本 2 16" xfId="17"/>
    <cellStyle name="警告文本 2 17" xfId="46"/>
    <cellStyle name="警告文本 2 18" xfId="103"/>
    <cellStyle name="警告文本 2 19" xfId="109"/>
    <cellStyle name="警告文本 2 2" xfId="1306"/>
    <cellStyle name="警告文本 2 20" xfId="27"/>
    <cellStyle name="警告文本 2 21" xfId="16"/>
    <cellStyle name="警告文本 2 3" xfId="1372"/>
    <cellStyle name="警告文本 2 4" xfId="1735"/>
    <cellStyle name="警告文本 2 5" xfId="2931"/>
    <cellStyle name="警告文本 2 6" xfId="1730"/>
    <cellStyle name="警告文本 2 7" xfId="1890"/>
    <cellStyle name="警告文本 2 8" xfId="1710"/>
    <cellStyle name="警告文本 2 9" xfId="1893"/>
    <cellStyle name="警告文本 2_2017年改革发展类资金分配及绩效" xfId="2932"/>
    <cellStyle name="警告文本 3" xfId="503"/>
    <cellStyle name="链接单元格 2" xfId="2826"/>
    <cellStyle name="链接单元格 2 10" xfId="2933"/>
    <cellStyle name="链接单元格 2 11" xfId="2934"/>
    <cellStyle name="链接单元格 2 12" xfId="2935"/>
    <cellStyle name="链接单元格 2 13" xfId="2936"/>
    <cellStyle name="链接单元格 2 14" xfId="2523"/>
    <cellStyle name="链接单元格 2 15" xfId="1426"/>
    <cellStyle name="链接单元格 2 16" xfId="1312"/>
    <cellStyle name="链接单元格 2 17" xfId="2937"/>
    <cellStyle name="链接单元格 2 18" xfId="2938"/>
    <cellStyle name="链接单元格 2 19" xfId="2939"/>
    <cellStyle name="链接单元格 2 2" xfId="1695"/>
    <cellStyle name="链接单元格 2 20" xfId="1425"/>
    <cellStyle name="链接单元格 2 21" xfId="1311"/>
    <cellStyle name="链接单元格 2 3" xfId="2940"/>
    <cellStyle name="链接单元格 2 4" xfId="2941"/>
    <cellStyle name="链接单元格 2 5" xfId="2942"/>
    <cellStyle name="链接单元格 2 6" xfId="1802"/>
    <cellStyle name="链接单元格 2 7" xfId="2578"/>
    <cellStyle name="链接单元格 2 8" xfId="2943"/>
    <cellStyle name="链接单元格 2 9" xfId="2944"/>
    <cellStyle name="链接单元格 2_2017年改革发展类资金分配及绩效" xfId="429"/>
    <cellStyle name="链接单元格 3" xfId="2945"/>
    <cellStyle name="霓付 [0]_ +Foil &amp; -FOIL &amp; PAPER" xfId="2946"/>
    <cellStyle name="霓付_ +Foil &amp; -FOIL &amp; PAPER" xfId="2434"/>
    <cellStyle name="烹拳 [0]_ +Foil &amp; -FOIL &amp; PAPER" xfId="2559"/>
    <cellStyle name="烹拳_ +Foil &amp; -FOIL &amp; PAPER" xfId="2947"/>
    <cellStyle name="普通_ 白土" xfId="2886"/>
    <cellStyle name="千分位[0]_ 白土" xfId="2948"/>
    <cellStyle name="千分位_ 白土" xfId="2949"/>
    <cellStyle name="千位[0]_ 方正PC" xfId="2950"/>
    <cellStyle name="千位_ 方正PC" xfId="2121"/>
    <cellStyle name="千位分隔 2" xfId="1053"/>
    <cellStyle name="千位分隔 2 10" xfId="637"/>
    <cellStyle name="千位分隔 2 11" xfId="41"/>
    <cellStyle name="千位分隔 2 12" xfId="24"/>
    <cellStyle name="千位分隔 2 13" xfId="319"/>
    <cellStyle name="千位分隔 2 14" xfId="323"/>
    <cellStyle name="千位分隔 2 15" xfId="327"/>
    <cellStyle name="千位分隔 2 16" xfId="334"/>
    <cellStyle name="千位分隔 2 17" xfId="339"/>
    <cellStyle name="千位分隔 2 18" xfId="238"/>
    <cellStyle name="千位分隔 2 19" xfId="301"/>
    <cellStyle name="千位分隔 2 2" xfId="2951"/>
    <cellStyle name="千位分隔 2 2 2" xfId="2952"/>
    <cellStyle name="千位分隔 2 2 3" xfId="1322"/>
    <cellStyle name="千位分隔 2 2 4" xfId="2774"/>
    <cellStyle name="千位分隔 2 20" xfId="326"/>
    <cellStyle name="千位分隔 2 21" xfId="333"/>
    <cellStyle name="千位分隔 2 22" xfId="338"/>
    <cellStyle name="千位分隔 2 3" xfId="1980"/>
    <cellStyle name="千位分隔 2 3 2" xfId="913"/>
    <cellStyle name="千位分隔 2 4" xfId="900"/>
    <cellStyle name="千位分隔 2 5" xfId="1982"/>
    <cellStyle name="千位分隔 2 6" xfId="1985"/>
    <cellStyle name="千位分隔 2 7" xfId="1988"/>
    <cellStyle name="千位分隔 2 8" xfId="1990"/>
    <cellStyle name="千位分隔 2 9" xfId="1993"/>
    <cellStyle name="千位分隔[0] 2" xfId="84"/>
    <cellStyle name="千位分隔[0] 3" xfId="2953"/>
    <cellStyle name="千位分隔[0] 5" xfId="2954"/>
    <cellStyle name="千位分季_新建 Microsoft Excel 工作表" xfId="2955"/>
    <cellStyle name="钎霖_4岿角利" xfId="2956"/>
    <cellStyle name="强调 1" xfId="2957"/>
    <cellStyle name="强调 2" xfId="2958"/>
    <cellStyle name="强调 3" xfId="2959"/>
    <cellStyle name="强调文字颜色 1 2" xfId="2960"/>
    <cellStyle name="强调文字颜色 1 2 10" xfId="2961"/>
    <cellStyle name="强调文字颜色 1 2 11" xfId="2962"/>
    <cellStyle name="强调文字颜色 1 2 12" xfId="2963"/>
    <cellStyle name="强调文字颜色 1 2 13" xfId="2964"/>
    <cellStyle name="强调文字颜色 1 2 14" xfId="2965"/>
    <cellStyle name="强调文字颜色 1 2 15" xfId="2967"/>
    <cellStyle name="强调文字颜色 1 2 16" xfId="2969"/>
    <cellStyle name="强调文字颜色 1 2 17" xfId="2970"/>
    <cellStyle name="强调文字颜色 1 2 18" xfId="1172"/>
    <cellStyle name="强调文字颜色 1 2 19" xfId="2971"/>
    <cellStyle name="强调文字颜色 1 2 2" xfId="2972"/>
    <cellStyle name="强调文字颜色 1 2 20" xfId="2966"/>
    <cellStyle name="强调文字颜色 1 2 21" xfId="2968"/>
    <cellStyle name="强调文字颜色 1 2 3" xfId="2973"/>
    <cellStyle name="强调文字颜色 1 2 4" xfId="2974"/>
    <cellStyle name="强调文字颜色 1 2 5" xfId="2975"/>
    <cellStyle name="强调文字颜色 1 2 6" xfId="2976"/>
    <cellStyle name="强调文字颜色 1 2 7" xfId="2977"/>
    <cellStyle name="强调文字颜色 1 2 8" xfId="2978"/>
    <cellStyle name="强调文字颜色 1 2 9" xfId="2979"/>
    <cellStyle name="强调文字颜色 1 2_2017年改革发展类资金分配及绩效" xfId="2980"/>
    <cellStyle name="强调文字颜色 1 3" xfId="2981"/>
    <cellStyle name="强调文字颜色 1 4" xfId="2982"/>
    <cellStyle name="强调文字颜色 2 2" xfId="2762"/>
    <cellStyle name="强调文字颜色 2 2 10" xfId="2983"/>
    <cellStyle name="强调文字颜色 2 2 11" xfId="2984"/>
    <cellStyle name="强调文字颜色 2 2 12" xfId="189"/>
    <cellStyle name="强调文字颜色 2 2 13" xfId="234"/>
    <cellStyle name="强调文字颜色 2 2 14" xfId="236"/>
    <cellStyle name="强调文字颜色 2 2 15" xfId="2986"/>
    <cellStyle name="强调文字颜色 2 2 16" xfId="2988"/>
    <cellStyle name="强调文字颜色 2 2 17" xfId="2989"/>
    <cellStyle name="强调文字颜色 2 2 18" xfId="2990"/>
    <cellStyle name="强调文字颜色 2 2 19" xfId="2991"/>
    <cellStyle name="强调文字颜色 2 2 2" xfId="170"/>
    <cellStyle name="强调文字颜色 2 2 20" xfId="2985"/>
    <cellStyle name="强调文字颜色 2 2 21" xfId="2987"/>
    <cellStyle name="强调文字颜色 2 2 3" xfId="175"/>
    <cellStyle name="强调文字颜色 2 2 4" xfId="179"/>
    <cellStyle name="强调文字颜色 2 2 5" xfId="182"/>
    <cellStyle name="强调文字颜色 2 2 6" xfId="186"/>
    <cellStyle name="强调文字颜色 2 2 7" xfId="165"/>
    <cellStyle name="强调文字颜色 2 2 8" xfId="2992"/>
    <cellStyle name="强调文字颜色 2 2 9" xfId="2993"/>
    <cellStyle name="强调文字颜色 2 2_2017年改革发展类资金分配及绩效" xfId="2994"/>
    <cellStyle name="强调文字颜色 2 3" xfId="2721"/>
    <cellStyle name="强调文字颜色 2 4" xfId="1810"/>
    <cellStyle name="强调文字颜色 3 2" xfId="2995"/>
    <cellStyle name="强调文字颜色 3 2 10" xfId="1826"/>
    <cellStyle name="强调文字颜色 3 2 11" xfId="2998"/>
    <cellStyle name="强调文字颜色 3 2 12" xfId="2999"/>
    <cellStyle name="强调文字颜色 3 2 13" xfId="3000"/>
    <cellStyle name="强调文字颜色 3 2 14" xfId="3001"/>
    <cellStyle name="强调文字颜色 3 2 15" xfId="3003"/>
    <cellStyle name="强调文字颜色 3 2 16" xfId="1807"/>
    <cellStyle name="强调文字颜色 3 2 17" xfId="3004"/>
    <cellStyle name="强调文字颜色 3 2 18" xfId="1506"/>
    <cellStyle name="强调文字颜色 3 2 19" xfId="20"/>
    <cellStyle name="强调文字颜色 3 2 2" xfId="3005"/>
    <cellStyle name="强调文字颜色 3 2 20" xfId="3002"/>
    <cellStyle name="强调文字颜色 3 2 21" xfId="1806"/>
    <cellStyle name="强调文字颜色 3 2 3" xfId="3006"/>
    <cellStyle name="强调文字颜色 3 2 4" xfId="2817"/>
    <cellStyle name="强调文字颜色 3 2 5" xfId="3007"/>
    <cellStyle name="强调文字颜色 3 2 6" xfId="3008"/>
    <cellStyle name="强调文字颜色 3 2 7" xfId="3009"/>
    <cellStyle name="强调文字颜色 3 2 8" xfId="3010"/>
    <cellStyle name="强调文字颜色 3 2 9" xfId="3011"/>
    <cellStyle name="强调文字颜色 3 2_2017年改革发展类资金分配及绩效" xfId="3012"/>
    <cellStyle name="强调文字颜色 3 3" xfId="1944"/>
    <cellStyle name="强调文字颜色 3 4" xfId="1946"/>
    <cellStyle name="强调文字颜色 4 2" xfId="259"/>
    <cellStyle name="强调文字颜色 4 2 10" xfId="3013"/>
    <cellStyle name="强调文字颜色 4 2 11" xfId="1348"/>
    <cellStyle name="强调文字颜色 4 2 12" xfId="1244"/>
    <cellStyle name="强调文字颜色 4 2 13" xfId="3014"/>
    <cellStyle name="强调文字颜色 4 2 14" xfId="3015"/>
    <cellStyle name="强调文字颜色 4 2 15" xfId="3017"/>
    <cellStyle name="强调文字颜色 4 2 16" xfId="3019"/>
    <cellStyle name="强调文字颜色 4 2 17" xfId="3020"/>
    <cellStyle name="强调文字颜色 4 2 18" xfId="3021"/>
    <cellStyle name="强调文字颜色 4 2 19" xfId="1881"/>
    <cellStyle name="强调文字颜色 4 2 2" xfId="1376"/>
    <cellStyle name="强调文字颜色 4 2 20" xfId="3016"/>
    <cellStyle name="强调文字颜色 4 2 21" xfId="3018"/>
    <cellStyle name="强调文字颜色 4 2 3" xfId="3022"/>
    <cellStyle name="强调文字颜色 4 2 4" xfId="3023"/>
    <cellStyle name="强调文字颜色 4 2 5" xfId="3024"/>
    <cellStyle name="强调文字颜色 4 2 6" xfId="1670"/>
    <cellStyle name="强调文字颜色 4 2 7" xfId="2830"/>
    <cellStyle name="强调文字颜色 4 2 8" xfId="2464"/>
    <cellStyle name="强调文字颜色 4 2 9" xfId="2832"/>
    <cellStyle name="强调文字颜色 4 2_2017年改革发展类资金分配及绩效" xfId="3025"/>
    <cellStyle name="强调文字颜色 4 3" xfId="266"/>
    <cellStyle name="强调文字颜色 4 4" xfId="3026"/>
    <cellStyle name="强调文字颜色 5 2" xfId="3027"/>
    <cellStyle name="强调文字颜色 5 2 10" xfId="3028"/>
    <cellStyle name="强调文字颜色 5 2 11" xfId="3029"/>
    <cellStyle name="强调文字颜色 5 2 12" xfId="2819"/>
    <cellStyle name="强调文字颜色 5 2 13" xfId="3030"/>
    <cellStyle name="强调文字颜色 5 2 14" xfId="3031"/>
    <cellStyle name="强调文字颜色 5 2 15" xfId="3033"/>
    <cellStyle name="强调文字颜色 5 2 16" xfId="3035"/>
    <cellStyle name="强调文字颜色 5 2 17" xfId="1458"/>
    <cellStyle name="强调文字颜色 5 2 18" xfId="3036"/>
    <cellStyle name="强调文字颜色 5 2 19" xfId="3037"/>
    <cellStyle name="强调文字颜色 5 2 2" xfId="878"/>
    <cellStyle name="强调文字颜色 5 2 20" xfId="3032"/>
    <cellStyle name="强调文字颜色 5 2 21" xfId="3034"/>
    <cellStyle name="强调文字颜色 5 2 3" xfId="880"/>
    <cellStyle name="强调文字颜色 5 2 4" xfId="3038"/>
    <cellStyle name="强调文字颜色 5 2 5" xfId="3039"/>
    <cellStyle name="强调文字颜色 5 2 6" xfId="3040"/>
    <cellStyle name="强调文字颜色 5 2 7" xfId="3041"/>
    <cellStyle name="强调文字颜色 5 2 8" xfId="3042"/>
    <cellStyle name="强调文字颜色 5 2 9" xfId="3043"/>
    <cellStyle name="强调文字颜色 5 2_2017年改革发展类资金分配及绩效" xfId="1765"/>
    <cellStyle name="强调文字颜色 5 3" xfId="3044"/>
    <cellStyle name="强调文字颜色 5 4" xfId="3045"/>
    <cellStyle name="强调文字颜色 6 2" xfId="2545"/>
    <cellStyle name="强调文字颜色 6 2 10" xfId="2503"/>
    <cellStyle name="强调文字颜色 6 2 11" xfId="2704"/>
    <cellStyle name="强调文字颜色 6 2 12" xfId="1999"/>
    <cellStyle name="强调文字颜色 6 2 13" xfId="2002"/>
    <cellStyle name="强调文字颜色 6 2 14" xfId="100"/>
    <cellStyle name="强调文字颜色 6 2 15" xfId="2005"/>
    <cellStyle name="强调文字颜色 6 2 16" xfId="2008"/>
    <cellStyle name="强调文字颜色 6 2 17" xfId="2010"/>
    <cellStyle name="强调文字颜色 6 2 18" xfId="2012"/>
    <cellStyle name="强调文字颜色 6 2 19" xfId="2014"/>
    <cellStyle name="强调文字颜色 6 2 2" xfId="3046"/>
    <cellStyle name="强调文字颜色 6 2 20" xfId="2004"/>
    <cellStyle name="强调文字颜色 6 2 21" xfId="2007"/>
    <cellStyle name="强调文字颜色 6 2 3" xfId="3047"/>
    <cellStyle name="强调文字颜色 6 2 4" xfId="3048"/>
    <cellStyle name="强调文字颜色 6 2 5" xfId="1412"/>
    <cellStyle name="强调文字颜色 6 2 6" xfId="3049"/>
    <cellStyle name="强调文字颜色 6 2 7" xfId="2615"/>
    <cellStyle name="强调文字颜色 6 2 8" xfId="3050"/>
    <cellStyle name="强调文字颜色 6 2 9" xfId="3051"/>
    <cellStyle name="强调文字颜色 6 2_2017年改革发展类资金分配及绩效" xfId="3052"/>
    <cellStyle name="强调文字颜色 6 3" xfId="3053"/>
    <cellStyle name="强调文字颜色 6 4" xfId="2640"/>
    <cellStyle name="日期" xfId="3054"/>
    <cellStyle name="商品名称" xfId="2997"/>
    <cellStyle name="适中 2" xfId="2521"/>
    <cellStyle name="适中 2 10" xfId="488"/>
    <cellStyle name="适中 2 11" xfId="32"/>
    <cellStyle name="适中 2 12" xfId="130"/>
    <cellStyle name="适中 2 13" xfId="885"/>
    <cellStyle name="适中 2 14" xfId="888"/>
    <cellStyle name="适中 2 15" xfId="891"/>
    <cellStyle name="适中 2 16" xfId="895"/>
    <cellStyle name="适中 2 17" xfId="3055"/>
    <cellStyle name="适中 2 18" xfId="3056"/>
    <cellStyle name="适中 2 19" xfId="1305"/>
    <cellStyle name="适中 2 2" xfId="3057"/>
    <cellStyle name="适中 2 20" xfId="890"/>
    <cellStyle name="适中 2 21" xfId="894"/>
    <cellStyle name="适中 2 3" xfId="1779"/>
    <cellStyle name="适中 2 4" xfId="698"/>
    <cellStyle name="适中 2 5" xfId="60"/>
    <cellStyle name="适中 2 6" xfId="703"/>
    <cellStyle name="适中 2 7" xfId="706"/>
    <cellStyle name="适中 2 8" xfId="709"/>
    <cellStyle name="适中 2 9" xfId="605"/>
    <cellStyle name="适中 2_2017年改革发展类资金分配及绩效" xfId="3058"/>
    <cellStyle name="适中 3" xfId="2627"/>
    <cellStyle name="适中 4" xfId="3059"/>
    <cellStyle name="输出 2" xfId="3060"/>
    <cellStyle name="输出 2 10" xfId="2259"/>
    <cellStyle name="输出 2 11" xfId="2262"/>
    <cellStyle name="输出 2 12" xfId="2267"/>
    <cellStyle name="输出 2 13" xfId="2269"/>
    <cellStyle name="输出 2 14" xfId="2272"/>
    <cellStyle name="输出 2 15" xfId="2275"/>
    <cellStyle name="输出 2 16" xfId="2278"/>
    <cellStyle name="输出 2 17" xfId="3061"/>
    <cellStyle name="输出 2 18" xfId="2632"/>
    <cellStyle name="输出 2 19" xfId="2457"/>
    <cellStyle name="输出 2 2" xfId="2586"/>
    <cellStyle name="输出 2 20" xfId="2274"/>
    <cellStyle name="输出 2 21" xfId="2277"/>
    <cellStyle name="输出 2 3" xfId="3062"/>
    <cellStyle name="输出 2 4" xfId="3063"/>
    <cellStyle name="输出 2 5" xfId="2692"/>
    <cellStyle name="输出 2 6" xfId="3064"/>
    <cellStyle name="输出 2 7" xfId="2733"/>
    <cellStyle name="输出 2 8" xfId="862"/>
    <cellStyle name="输出 2 9" xfId="3065"/>
    <cellStyle name="输出 2_2017年改革发展类资金分配及绩效" xfId="3066"/>
    <cellStyle name="输出 3" xfId="1463"/>
    <cellStyle name="输出 4" xfId="3067"/>
    <cellStyle name="输入 2" xfId="277"/>
    <cellStyle name="输入 2 10" xfId="3068"/>
    <cellStyle name="输入 2 11" xfId="3069"/>
    <cellStyle name="输入 2 12" xfId="1777"/>
    <cellStyle name="输入 2 13" xfId="1266"/>
    <cellStyle name="输入 2 14" xfId="3070"/>
    <cellStyle name="输入 2 15" xfId="3072"/>
    <cellStyle name="输入 2 16" xfId="3074"/>
    <cellStyle name="输入 2 17" xfId="3075"/>
    <cellStyle name="输入 2 18" xfId="3076"/>
    <cellStyle name="输入 2 19" xfId="3077"/>
    <cellStyle name="输入 2 2" xfId="1444"/>
    <cellStyle name="输入 2 20" xfId="3071"/>
    <cellStyle name="输入 2 21" xfId="3073"/>
    <cellStyle name="输入 2 3" xfId="2622"/>
    <cellStyle name="输入 2 4" xfId="1551"/>
    <cellStyle name="输入 2 5" xfId="3078"/>
    <cellStyle name="输入 2 6" xfId="3079"/>
    <cellStyle name="输入 2 7" xfId="3080"/>
    <cellStyle name="输入 2 8" xfId="3081"/>
    <cellStyle name="输入 2 9" xfId="1676"/>
    <cellStyle name="输入 2_2017年改革发展类资金分配及绩效" xfId="1009"/>
    <cellStyle name="输入 3" xfId="283"/>
    <cellStyle name="输入 4" xfId="3082"/>
    <cellStyle name="数量" xfId="1655"/>
    <cellStyle name="数字" xfId="3083"/>
    <cellStyle name="数字 2" xfId="3084"/>
    <cellStyle name="数字 2 2" xfId="3085"/>
    <cellStyle name="数字 2 3" xfId="967"/>
    <cellStyle name="数字 2_2017年改革发展类资金分配及绩效" xfId="3086"/>
    <cellStyle name="数字 3" xfId="3087"/>
    <cellStyle name="数字_湘财教指〔2017〕84号中央财政支持地方高校改革发展资金" xfId="2711"/>
    <cellStyle name="未定义" xfId="2715"/>
    <cellStyle name="小数" xfId="3088"/>
    <cellStyle name="小数 2" xfId="2910"/>
    <cellStyle name="小数 2 2" xfId="3089"/>
    <cellStyle name="小数 2 3" xfId="2857"/>
    <cellStyle name="小数 2_2017年改革发展类资金分配及绩效" xfId="2726"/>
    <cellStyle name="小数 3" xfId="3090"/>
    <cellStyle name="小数_湘财教指〔2017〕84号中央财政支持地方高校改革发展资金" xfId="509"/>
    <cellStyle name="样式 1" xfId="3091"/>
    <cellStyle name="昗弨_Pacific Region P&amp;L" xfId="3092"/>
    <cellStyle name="着色 1" xfId="1622"/>
    <cellStyle name="着色 2" xfId="3093"/>
    <cellStyle name="着色 3" xfId="3094"/>
    <cellStyle name="着色 4" xfId="160"/>
    <cellStyle name="着色 5" xfId="1825"/>
    <cellStyle name="着色 6" xfId="2996"/>
    <cellStyle name="寘嬫愗傝 [0.00]_Region Orders (2)" xfId="2492"/>
    <cellStyle name="寘嬫愗傝_Region Orders (2)" xfId="2842"/>
    <cellStyle name="注释 2" xfId="1439"/>
    <cellStyle name="注释 2 10" xfId="3095"/>
    <cellStyle name="注释 2 11" xfId="3096"/>
    <cellStyle name="注释 2 12" xfId="3097"/>
    <cellStyle name="注释 2 13" xfId="3098"/>
    <cellStyle name="注释 2 14" xfId="3099"/>
    <cellStyle name="注释 2 15" xfId="3101"/>
    <cellStyle name="注释 2 16" xfId="2507"/>
    <cellStyle name="注释 2 17" xfId="3103"/>
    <cellStyle name="注释 2 18" xfId="3104"/>
    <cellStyle name="注释 2 19" xfId="3105"/>
    <cellStyle name="注释 2 2" xfId="691"/>
    <cellStyle name="注释 2 20" xfId="3100"/>
    <cellStyle name="注释 2 21" xfId="2506"/>
    <cellStyle name="注释 2 22" xfId="3102"/>
    <cellStyle name="注释 2 3" xfId="2419"/>
    <cellStyle name="注释 2 4" xfId="2422"/>
    <cellStyle name="注释 2 5" xfId="3106"/>
    <cellStyle name="注释 2 6" xfId="3107"/>
    <cellStyle name="注释 2 7" xfId="2461"/>
    <cellStyle name="注释 2 8" xfId="3108"/>
    <cellStyle name="注释 2 9" xfId="3109"/>
    <cellStyle name="注释 3" xfId="2313"/>
    <cellStyle name="注释 4" xfId="3110"/>
    <cellStyle name="콤마 [0]_BOILER-CO1" xfId="2495"/>
    <cellStyle name="콤마_BOILER-CO1" xfId="3111"/>
    <cellStyle name="통화 [0]_BOILER-CO1" xfId="2220"/>
    <cellStyle name="통화_BOILER-CO1" xfId="859"/>
    <cellStyle name="표준_0N-HANDLING " xfId="1414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/&#25945;&#32946;&#32452;/2021&#24180;&#25351;&#26631;&#25991;/2021&#24180;&#28248;&#36130;&#39044;/xueshengzizhu/&#26041;&#26696;/2021&#24180;&#31532;&#20108;&#25209;&#36164;&#37329;&#27979;&#31639;(20210421)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2020年助学金+免学费结余情况（教育）"/>
      <sheetName val="2-2奖助学金（人社）"/>
      <sheetName val="3-1免学费（教育）"/>
      <sheetName val="3-2免学费（人社）"/>
      <sheetName val="人数（废）"/>
      <sheetName val="中央资金来源分配表"/>
      <sheetName val="2021年中职资助人数摸底测算表（省属校）"/>
      <sheetName val="2020年原始"/>
      <sheetName val="补缺口（免学费）"/>
      <sheetName val="补缺口（助学金）"/>
    </sheetNames>
    <sheetDataSet>
      <sheetData sheetId="0"/>
      <sheetData sheetId="1"/>
      <sheetData sheetId="2"/>
      <sheetData sheetId="3"/>
      <sheetData sheetId="4"/>
      <sheetData sheetId="5">
        <row r="8">
          <cell r="Q8">
            <v>30899.999999999996</v>
          </cell>
        </row>
      </sheetData>
      <sheetData sheetId="6"/>
      <sheetData sheetId="7">
        <row r="7">
          <cell r="Q7">
            <v>4805</v>
          </cell>
        </row>
      </sheetData>
      <sheetData sheetId="8">
        <row r="7">
          <cell r="M7">
            <v>76842</v>
          </cell>
        </row>
      </sheetData>
      <sheetData sheetId="9">
        <row r="7">
          <cell r="M7">
            <v>14253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1"/>
  <sheetViews>
    <sheetView tabSelected="1" workbookViewId="0">
      <pane xSplit="3" ySplit="5" topLeftCell="D6" activePane="bottomRight" state="frozen"/>
      <selection pane="topRight"/>
      <selection pane="bottomLeft"/>
      <selection pane="bottomRight" activeCell="O6" sqref="O6"/>
    </sheetView>
  </sheetViews>
  <sheetFormatPr defaultColWidth="9" defaultRowHeight="14.25"/>
  <cols>
    <col min="1" max="1" width="9" style="116"/>
    <col min="2" max="2" width="15.75" style="69" customWidth="1"/>
    <col min="3" max="3" width="24" style="69" customWidth="1"/>
    <col min="4" max="5" width="11.125" style="69" customWidth="1"/>
    <col min="6" max="6" width="10.75" style="69" customWidth="1"/>
    <col min="7" max="7" width="10.25" style="69" customWidth="1"/>
    <col min="8" max="9" width="9.375" style="69" customWidth="1"/>
    <col min="10" max="10" width="11" style="69" customWidth="1"/>
    <col min="11" max="11" width="10.875" style="69" customWidth="1"/>
    <col min="12" max="12" width="11" style="69" customWidth="1"/>
    <col min="13" max="13" width="9.375" style="69" customWidth="1"/>
    <col min="14" max="14" width="10.25" style="69" customWidth="1"/>
    <col min="15" max="15" width="10.25" style="117" customWidth="1"/>
    <col min="16" max="16" width="11" style="70" customWidth="1"/>
    <col min="17" max="17" width="11.25" style="70" customWidth="1"/>
    <col min="18" max="18" width="11.375" style="70" customWidth="1"/>
    <col min="19" max="19" width="13.875" style="69" customWidth="1"/>
    <col min="20" max="20" width="12.125" style="69" bestFit="1" customWidth="1"/>
    <col min="21" max="21" width="9.125" style="69" bestFit="1" customWidth="1"/>
    <col min="22" max="22" width="12" style="69" bestFit="1" customWidth="1"/>
    <col min="23" max="23" width="10.75" style="69" bestFit="1" customWidth="1"/>
    <col min="24" max="24" width="9.625" style="69" bestFit="1" customWidth="1"/>
    <col min="25" max="25" width="9.125" style="69" bestFit="1" customWidth="1"/>
    <col min="26" max="26" width="10.75" style="69" bestFit="1" customWidth="1"/>
    <col min="27" max="27" width="9.125" style="69" bestFit="1" customWidth="1"/>
    <col min="28" max="28" width="12" style="69" bestFit="1" customWidth="1"/>
    <col min="29" max="29" width="10.75" style="69" bestFit="1" customWidth="1"/>
    <col min="30" max="30" width="12" style="69" bestFit="1" customWidth="1"/>
    <col min="31" max="31" width="9.125" style="69" bestFit="1" customWidth="1"/>
    <col min="32" max="33" width="10.75" style="69" bestFit="1" customWidth="1"/>
    <col min="34" max="34" width="11" style="69" customWidth="1"/>
    <col min="35" max="16384" width="9" style="69"/>
  </cols>
  <sheetData>
    <row r="1" spans="1:35" ht="20.25">
      <c r="A1" s="116" t="s">
        <v>309</v>
      </c>
      <c r="B1" s="39"/>
      <c r="C1" s="39"/>
      <c r="D1" s="39"/>
      <c r="E1" s="39"/>
      <c r="F1" s="52" t="s">
        <v>0</v>
      </c>
      <c r="G1" s="53" t="s">
        <v>0</v>
      </c>
      <c r="H1" s="53"/>
      <c r="I1" s="53"/>
      <c r="J1" s="52"/>
      <c r="K1" s="52"/>
    </row>
    <row r="2" spans="1:35" ht="24">
      <c r="A2" s="264" t="s">
        <v>405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pans="1:35">
      <c r="B3" s="251"/>
      <c r="C3" s="251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  <c r="Q3" s="253"/>
      <c r="R3" s="253"/>
      <c r="S3" s="116" t="s">
        <v>328</v>
      </c>
    </row>
    <row r="4" spans="1:35" ht="14.25" customHeight="1">
      <c r="A4" s="249" t="s">
        <v>326</v>
      </c>
      <c r="B4" s="249"/>
      <c r="C4" s="249" t="s">
        <v>2</v>
      </c>
      <c r="D4" s="258" t="s">
        <v>3</v>
      </c>
      <c r="E4" s="260" t="s">
        <v>4</v>
      </c>
      <c r="F4" s="254" t="s">
        <v>5</v>
      </c>
      <c r="G4" s="255"/>
      <c r="H4" s="255"/>
      <c r="I4" s="255"/>
      <c r="J4" s="255"/>
      <c r="K4" s="260" t="s">
        <v>4</v>
      </c>
      <c r="L4" s="256" t="s">
        <v>6</v>
      </c>
      <c r="M4" s="256"/>
      <c r="N4" s="256"/>
      <c r="O4" s="262" t="s">
        <v>4</v>
      </c>
      <c r="P4" s="257" t="s">
        <v>7</v>
      </c>
      <c r="Q4" s="257"/>
      <c r="R4" s="257"/>
      <c r="S4" s="266" t="s">
        <v>325</v>
      </c>
    </row>
    <row r="5" spans="1:35" ht="24">
      <c r="A5" s="249"/>
      <c r="B5" s="249"/>
      <c r="C5" s="249"/>
      <c r="D5" s="259"/>
      <c r="E5" s="261"/>
      <c r="F5" s="71" t="s">
        <v>8</v>
      </c>
      <c r="G5" s="71" t="s">
        <v>9</v>
      </c>
      <c r="H5" s="71" t="s">
        <v>329</v>
      </c>
      <c r="I5" s="126" t="s">
        <v>393</v>
      </c>
      <c r="J5" s="71" t="s">
        <v>392</v>
      </c>
      <c r="K5" s="261"/>
      <c r="L5" s="75" t="s">
        <v>8</v>
      </c>
      <c r="M5" s="75" t="s">
        <v>9</v>
      </c>
      <c r="N5" s="75" t="s">
        <v>10</v>
      </c>
      <c r="O5" s="263"/>
      <c r="P5" s="76" t="s">
        <v>8</v>
      </c>
      <c r="Q5" s="76" t="s">
        <v>11</v>
      </c>
      <c r="R5" s="76" t="s">
        <v>10</v>
      </c>
      <c r="S5" s="267"/>
    </row>
    <row r="6" spans="1:35" s="68" customFormat="1">
      <c r="A6" s="125"/>
      <c r="B6" s="248" t="s">
        <v>327</v>
      </c>
      <c r="C6" s="248"/>
      <c r="D6" s="72">
        <v>33273.86</v>
      </c>
      <c r="E6" s="72"/>
      <c r="F6" s="79">
        <v>13275.05</v>
      </c>
      <c r="G6" s="80">
        <v>3020.1600000000003</v>
      </c>
      <c r="H6" s="80">
        <v>830</v>
      </c>
      <c r="I6" s="80">
        <v>0</v>
      </c>
      <c r="J6" s="80">
        <v>9424.89</v>
      </c>
      <c r="K6" s="80"/>
      <c r="L6" s="79">
        <v>13407</v>
      </c>
      <c r="M6" s="80">
        <v>1356</v>
      </c>
      <c r="N6" s="80">
        <v>12051</v>
      </c>
      <c r="O6" s="119"/>
      <c r="P6" s="79">
        <v>6591.8099999999995</v>
      </c>
      <c r="Q6" s="80">
        <v>5166</v>
      </c>
      <c r="R6" s="80">
        <v>1425.81</v>
      </c>
      <c r="S6" s="123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</row>
    <row r="7" spans="1:35" s="68" customFormat="1">
      <c r="A7" s="250" t="s">
        <v>311</v>
      </c>
      <c r="B7" s="100" t="s">
        <v>15</v>
      </c>
      <c r="C7" s="81" t="s">
        <v>16</v>
      </c>
      <c r="D7" s="72">
        <v>5280.079999999999</v>
      </c>
      <c r="E7" s="72"/>
      <c r="F7" s="79">
        <v>4133.6799999999994</v>
      </c>
      <c r="G7" s="79">
        <v>626.91999999999996</v>
      </c>
      <c r="H7" s="79">
        <v>23.14</v>
      </c>
      <c r="I7" s="79">
        <v>0</v>
      </c>
      <c r="J7" s="79">
        <v>3483.6199999999994</v>
      </c>
      <c r="K7" s="79"/>
      <c r="L7" s="79">
        <v>1183</v>
      </c>
      <c r="M7" s="79">
        <v>42</v>
      </c>
      <c r="N7" s="79">
        <v>1141</v>
      </c>
      <c r="O7" s="120"/>
      <c r="P7" s="79">
        <v>-36.600000000000016</v>
      </c>
      <c r="Q7" s="79">
        <v>-60.930000000000014</v>
      </c>
      <c r="R7" s="79">
        <v>24.33</v>
      </c>
      <c r="S7" s="123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69"/>
    </row>
    <row r="8" spans="1:35">
      <c r="A8" s="250"/>
      <c r="B8" s="82" t="s">
        <v>17</v>
      </c>
      <c r="C8" s="83"/>
      <c r="D8" s="72">
        <v>4557</v>
      </c>
      <c r="E8" s="72"/>
      <c r="F8" s="74">
        <v>4114.08</v>
      </c>
      <c r="G8" s="74">
        <v>626.91999999999996</v>
      </c>
      <c r="H8" s="74"/>
      <c r="I8" s="74"/>
      <c r="J8" s="74">
        <v>3483.6199999999994</v>
      </c>
      <c r="K8" s="74"/>
      <c r="L8" s="74">
        <v>632</v>
      </c>
      <c r="M8" s="74">
        <v>8</v>
      </c>
      <c r="N8" s="74">
        <v>624</v>
      </c>
      <c r="O8" s="121"/>
      <c r="P8" s="74">
        <v>-189.08</v>
      </c>
      <c r="Q8" s="74">
        <v>-197.25</v>
      </c>
      <c r="R8" s="74">
        <v>8.17</v>
      </c>
      <c r="S8" s="122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247"/>
    </row>
    <row r="9" spans="1:35" ht="24">
      <c r="A9" s="250"/>
      <c r="B9" s="82" t="s">
        <v>18</v>
      </c>
      <c r="C9" s="47" t="s">
        <v>19</v>
      </c>
      <c r="D9" s="72">
        <v>428.36000000000007</v>
      </c>
      <c r="E9" s="73" t="s">
        <v>13</v>
      </c>
      <c r="F9" s="74">
        <v>428.36000000000007</v>
      </c>
      <c r="G9" s="74">
        <v>54.350000000000023</v>
      </c>
      <c r="H9" s="74"/>
      <c r="I9" s="74"/>
      <c r="J9" s="74">
        <v>374.01000000000005</v>
      </c>
      <c r="K9" s="74"/>
      <c r="L9" s="77"/>
      <c r="M9" s="77"/>
      <c r="N9" s="77"/>
      <c r="O9" s="118"/>
      <c r="P9" s="77"/>
      <c r="Q9" s="77"/>
      <c r="R9" s="77"/>
      <c r="S9" s="122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247"/>
    </row>
    <row r="10" spans="1:35" ht="24">
      <c r="A10" s="250"/>
      <c r="B10" s="82" t="s">
        <v>18</v>
      </c>
      <c r="C10" s="47" t="s">
        <v>20</v>
      </c>
      <c r="D10" s="72">
        <v>39.28</v>
      </c>
      <c r="E10" s="73" t="s">
        <v>13</v>
      </c>
      <c r="F10" s="74">
        <v>39.28</v>
      </c>
      <c r="G10" s="74">
        <v>41.200000000000045</v>
      </c>
      <c r="H10" s="74"/>
      <c r="I10" s="74"/>
      <c r="J10" s="74">
        <v>-1.92</v>
      </c>
      <c r="K10" s="74"/>
      <c r="L10" s="77"/>
      <c r="M10" s="77"/>
      <c r="N10" s="77"/>
      <c r="O10" s="118"/>
      <c r="P10" s="77"/>
      <c r="Q10" s="77"/>
      <c r="R10" s="77"/>
      <c r="S10" s="122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247"/>
    </row>
    <row r="11" spans="1:35" ht="24">
      <c r="A11" s="250"/>
      <c r="B11" s="82" t="s">
        <v>18</v>
      </c>
      <c r="C11" s="47" t="s">
        <v>21</v>
      </c>
      <c r="D11" s="72">
        <v>201.38999999999996</v>
      </c>
      <c r="E11" s="73" t="s">
        <v>13</v>
      </c>
      <c r="F11" s="74">
        <v>201.38999999999996</v>
      </c>
      <c r="G11" s="74">
        <v>46.289999999999964</v>
      </c>
      <c r="H11" s="74"/>
      <c r="I11" s="74"/>
      <c r="J11" s="74">
        <v>155.1</v>
      </c>
      <c r="K11" s="74"/>
      <c r="L11" s="77"/>
      <c r="M11" s="77"/>
      <c r="N11" s="77"/>
      <c r="O11" s="118"/>
      <c r="P11" s="77"/>
      <c r="Q11" s="77"/>
      <c r="R11" s="77"/>
      <c r="S11" s="122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247"/>
    </row>
    <row r="12" spans="1:35" ht="24">
      <c r="A12" s="250"/>
      <c r="B12" s="82" t="s">
        <v>18</v>
      </c>
      <c r="C12" s="47" t="s">
        <v>22</v>
      </c>
      <c r="D12" s="72">
        <v>38.869999999999969</v>
      </c>
      <c r="E12" s="73" t="s">
        <v>12</v>
      </c>
      <c r="F12" s="74">
        <v>38.869999999999969</v>
      </c>
      <c r="G12" s="74">
        <v>9.41</v>
      </c>
      <c r="H12" s="74"/>
      <c r="I12" s="74"/>
      <c r="J12" s="74">
        <v>29.46</v>
      </c>
      <c r="K12" s="74"/>
      <c r="L12" s="77"/>
      <c r="M12" s="77"/>
      <c r="N12" s="77"/>
      <c r="O12" s="118"/>
      <c r="P12" s="77"/>
      <c r="Q12" s="77"/>
      <c r="R12" s="77"/>
      <c r="S12" s="122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247"/>
    </row>
    <row r="13" spans="1:35" ht="24">
      <c r="A13" s="250"/>
      <c r="B13" s="82" t="s">
        <v>18</v>
      </c>
      <c r="C13" s="47" t="s">
        <v>23</v>
      </c>
      <c r="D13" s="72">
        <v>1631.1999999999998</v>
      </c>
      <c r="E13" s="73" t="s">
        <v>13</v>
      </c>
      <c r="F13" s="74">
        <v>1631.1999999999998</v>
      </c>
      <c r="G13" s="74">
        <v>23.639999999999986</v>
      </c>
      <c r="H13" s="74"/>
      <c r="I13" s="74"/>
      <c r="J13" s="74">
        <v>1607.56</v>
      </c>
      <c r="K13" s="74"/>
      <c r="L13" s="77"/>
      <c r="M13" s="77"/>
      <c r="N13" s="77"/>
      <c r="O13" s="118"/>
      <c r="P13" s="77"/>
      <c r="Q13" s="77"/>
      <c r="R13" s="77"/>
      <c r="S13" s="122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247"/>
    </row>
    <row r="14" spans="1:35" ht="24">
      <c r="A14" s="250"/>
      <c r="B14" s="82" t="s">
        <v>18</v>
      </c>
      <c r="C14" s="47" t="s">
        <v>24</v>
      </c>
      <c r="D14" s="72">
        <v>359.2</v>
      </c>
      <c r="E14" s="73" t="s">
        <v>13</v>
      </c>
      <c r="F14" s="74">
        <v>359.2</v>
      </c>
      <c r="G14" s="74">
        <v>63.289999999999964</v>
      </c>
      <c r="H14" s="74"/>
      <c r="I14" s="74"/>
      <c r="J14" s="74">
        <v>295.91000000000003</v>
      </c>
      <c r="K14" s="74"/>
      <c r="L14" s="77"/>
      <c r="M14" s="77"/>
      <c r="N14" s="77"/>
      <c r="O14" s="118"/>
      <c r="P14" s="77"/>
      <c r="Q14" s="77"/>
      <c r="R14" s="77"/>
      <c r="S14" s="122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247"/>
    </row>
    <row r="15" spans="1:35" ht="24">
      <c r="A15" s="250"/>
      <c r="B15" s="82" t="s">
        <v>18</v>
      </c>
      <c r="C15" s="47" t="s">
        <v>25</v>
      </c>
      <c r="D15" s="72">
        <v>825.18000000000006</v>
      </c>
      <c r="E15" s="73" t="s">
        <v>13</v>
      </c>
      <c r="F15" s="74">
        <v>825.18000000000006</v>
      </c>
      <c r="G15" s="74">
        <v>92.730000000000018</v>
      </c>
      <c r="H15" s="74"/>
      <c r="I15" s="74"/>
      <c r="J15" s="74">
        <v>732.45</v>
      </c>
      <c r="K15" s="74"/>
      <c r="L15" s="77"/>
      <c r="M15" s="77"/>
      <c r="N15" s="77"/>
      <c r="O15" s="118"/>
      <c r="P15" s="77"/>
      <c r="Q15" s="77"/>
      <c r="R15" s="77"/>
      <c r="S15" s="122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247"/>
    </row>
    <row r="16" spans="1:35" ht="24">
      <c r="A16" s="250"/>
      <c r="B16" s="82" t="s">
        <v>18</v>
      </c>
      <c r="C16" s="47" t="s">
        <v>26</v>
      </c>
      <c r="D16" s="72">
        <v>278.35000000000002</v>
      </c>
      <c r="E16" s="73" t="s">
        <v>13</v>
      </c>
      <c r="F16" s="74">
        <v>278.35000000000002</v>
      </c>
      <c r="G16" s="74">
        <v>78.480000000000018</v>
      </c>
      <c r="H16" s="74"/>
      <c r="I16" s="74"/>
      <c r="J16" s="74">
        <v>199.87</v>
      </c>
      <c r="K16" s="74"/>
      <c r="L16" s="77"/>
      <c r="M16" s="77"/>
      <c r="N16" s="77"/>
      <c r="O16" s="118"/>
      <c r="P16" s="77"/>
      <c r="Q16" s="77"/>
      <c r="R16" s="77"/>
      <c r="S16" s="122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247"/>
    </row>
    <row r="17" spans="1:34" ht="24">
      <c r="A17" s="250"/>
      <c r="B17" s="82" t="s">
        <v>18</v>
      </c>
      <c r="C17" s="47" t="s">
        <v>27</v>
      </c>
      <c r="D17" s="72">
        <v>152.13</v>
      </c>
      <c r="E17" s="73" t="s">
        <v>13</v>
      </c>
      <c r="F17" s="74">
        <v>152.13</v>
      </c>
      <c r="G17" s="74">
        <v>96.38</v>
      </c>
      <c r="H17" s="74"/>
      <c r="I17" s="74"/>
      <c r="J17" s="74">
        <v>55.750000000000007</v>
      </c>
      <c r="K17" s="74"/>
      <c r="L17" s="77"/>
      <c r="M17" s="77"/>
      <c r="N17" s="77"/>
      <c r="O17" s="118"/>
      <c r="P17" s="77"/>
      <c r="Q17" s="77"/>
      <c r="R17" s="77"/>
      <c r="S17" s="122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247"/>
    </row>
    <row r="18" spans="1:34" ht="24">
      <c r="A18" s="250"/>
      <c r="B18" s="82" t="s">
        <v>18</v>
      </c>
      <c r="C18" s="47" t="s">
        <v>28</v>
      </c>
      <c r="D18" s="72">
        <v>69.29000000000002</v>
      </c>
      <c r="E18" s="73" t="s">
        <v>13</v>
      </c>
      <c r="F18" s="74">
        <v>69.29000000000002</v>
      </c>
      <c r="G18" s="74">
        <v>33.860000000000014</v>
      </c>
      <c r="H18" s="74"/>
      <c r="I18" s="74"/>
      <c r="J18" s="74">
        <v>35.43</v>
      </c>
      <c r="K18" s="74"/>
      <c r="L18" s="77"/>
      <c r="M18" s="77"/>
      <c r="N18" s="77"/>
      <c r="O18" s="118"/>
      <c r="P18" s="77"/>
      <c r="Q18" s="77"/>
      <c r="R18" s="77"/>
      <c r="S18" s="122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247"/>
    </row>
    <row r="19" spans="1:34" ht="24">
      <c r="A19" s="250"/>
      <c r="B19" s="82" t="s">
        <v>18</v>
      </c>
      <c r="C19" s="47" t="s">
        <v>29</v>
      </c>
      <c r="D19" s="72">
        <v>87.29</v>
      </c>
      <c r="E19" s="73" t="s">
        <v>12</v>
      </c>
      <c r="F19" s="74">
        <v>87.29</v>
      </c>
      <c r="G19" s="74">
        <v>87.29</v>
      </c>
      <c r="H19" s="74"/>
      <c r="I19" s="74"/>
      <c r="J19" s="74">
        <v>0</v>
      </c>
      <c r="K19" s="74"/>
      <c r="L19" s="77"/>
      <c r="M19" s="77"/>
      <c r="N19" s="77"/>
      <c r="O19" s="118"/>
      <c r="P19" s="77"/>
      <c r="Q19" s="77"/>
      <c r="R19" s="77"/>
      <c r="S19" s="122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247"/>
    </row>
    <row r="20" spans="1:34" ht="24">
      <c r="A20" s="250"/>
      <c r="B20" s="85" t="s">
        <v>18</v>
      </c>
      <c r="C20" s="85"/>
      <c r="D20" s="72">
        <v>446.45999999999992</v>
      </c>
      <c r="E20" s="246" t="s">
        <v>397</v>
      </c>
      <c r="F20" s="74">
        <v>3.54</v>
      </c>
      <c r="G20" s="86"/>
      <c r="H20" s="74">
        <v>3.54</v>
      </c>
      <c r="I20" s="86"/>
      <c r="J20" s="86"/>
      <c r="K20" s="78" t="s">
        <v>409</v>
      </c>
      <c r="L20" s="77">
        <v>632</v>
      </c>
      <c r="M20" s="77">
        <v>8</v>
      </c>
      <c r="N20" s="77">
        <v>624</v>
      </c>
      <c r="O20" s="84" t="s">
        <v>14</v>
      </c>
      <c r="P20" s="88">
        <v>-189.08</v>
      </c>
      <c r="Q20" s="89">
        <v>-197.25</v>
      </c>
      <c r="R20" s="89">
        <v>8.17</v>
      </c>
      <c r="S20" s="122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247"/>
    </row>
    <row r="21" spans="1:34" ht="24">
      <c r="A21" s="250"/>
      <c r="B21" s="85" t="s">
        <v>30</v>
      </c>
      <c r="C21" s="85"/>
      <c r="D21" s="72">
        <v>118.23</v>
      </c>
      <c r="E21" s="246" t="s">
        <v>397</v>
      </c>
      <c r="F21" s="74">
        <v>4.29</v>
      </c>
      <c r="G21" s="86"/>
      <c r="H21" s="74">
        <v>4.29</v>
      </c>
      <c r="I21" s="86"/>
      <c r="J21" s="86"/>
      <c r="K21" s="78" t="s">
        <v>409</v>
      </c>
      <c r="L21" s="77">
        <v>61</v>
      </c>
      <c r="M21" s="77">
        <v>6</v>
      </c>
      <c r="N21" s="77">
        <v>55</v>
      </c>
      <c r="O21" s="84" t="s">
        <v>14</v>
      </c>
      <c r="P21" s="88">
        <v>52.94</v>
      </c>
      <c r="Q21" s="89">
        <v>36.89</v>
      </c>
      <c r="R21" s="89">
        <v>16.05</v>
      </c>
      <c r="S21" s="122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247"/>
    </row>
    <row r="22" spans="1:34" ht="24">
      <c r="A22" s="250"/>
      <c r="B22" s="85" t="s">
        <v>31</v>
      </c>
      <c r="C22" s="85"/>
      <c r="D22" s="72">
        <v>99.100000000000009</v>
      </c>
      <c r="E22" s="246" t="s">
        <v>397</v>
      </c>
      <c r="F22" s="74">
        <v>1.79</v>
      </c>
      <c r="G22" s="86"/>
      <c r="H22" s="74">
        <v>1.79</v>
      </c>
      <c r="I22" s="86"/>
      <c r="J22" s="86"/>
      <c r="K22" s="78" t="s">
        <v>409</v>
      </c>
      <c r="L22" s="77">
        <v>66</v>
      </c>
      <c r="M22" s="77">
        <v>4</v>
      </c>
      <c r="N22" s="77">
        <v>62</v>
      </c>
      <c r="O22" s="84" t="s">
        <v>14</v>
      </c>
      <c r="P22" s="88">
        <v>31.310000000000002</v>
      </c>
      <c r="Q22" s="89">
        <v>26.16</v>
      </c>
      <c r="R22" s="89">
        <v>5.15</v>
      </c>
      <c r="S22" s="122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247"/>
    </row>
    <row r="23" spans="1:34" ht="24">
      <c r="A23" s="250"/>
      <c r="B23" s="85" t="s">
        <v>32</v>
      </c>
      <c r="C23" s="85"/>
      <c r="D23" s="72">
        <v>-21.2</v>
      </c>
      <c r="E23" s="246" t="s">
        <v>397</v>
      </c>
      <c r="F23" s="74">
        <v>0</v>
      </c>
      <c r="G23" s="86"/>
      <c r="H23" s="74">
        <v>0</v>
      </c>
      <c r="I23" s="86"/>
      <c r="J23" s="86"/>
      <c r="K23" s="78"/>
      <c r="L23" s="86"/>
      <c r="M23" s="86"/>
      <c r="N23" s="86"/>
      <c r="O23" s="84" t="s">
        <v>14</v>
      </c>
      <c r="P23" s="88">
        <v>-21.2</v>
      </c>
      <c r="Q23" s="89">
        <v>-21.41</v>
      </c>
      <c r="R23" s="89">
        <v>0.21</v>
      </c>
      <c r="S23" s="122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247"/>
    </row>
    <row r="24" spans="1:34" ht="24">
      <c r="A24" s="250"/>
      <c r="B24" s="85" t="s">
        <v>33</v>
      </c>
      <c r="C24" s="85"/>
      <c r="D24" s="72">
        <v>-3.82</v>
      </c>
      <c r="E24" s="246" t="s">
        <v>397</v>
      </c>
      <c r="F24" s="74">
        <v>0</v>
      </c>
      <c r="G24" s="86"/>
      <c r="H24" s="74">
        <v>0</v>
      </c>
      <c r="I24" s="86"/>
      <c r="J24" s="86"/>
      <c r="K24" s="78"/>
      <c r="L24" s="86"/>
      <c r="M24" s="86"/>
      <c r="N24" s="86"/>
      <c r="O24" s="84" t="s">
        <v>14</v>
      </c>
      <c r="P24" s="88">
        <v>-3.82</v>
      </c>
      <c r="Q24" s="89">
        <v>-3.23</v>
      </c>
      <c r="R24" s="89">
        <v>-0.59</v>
      </c>
      <c r="S24" s="122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247"/>
    </row>
    <row r="25" spans="1:34" ht="24">
      <c r="A25" s="250"/>
      <c r="B25" s="85" t="s">
        <v>34</v>
      </c>
      <c r="C25" s="85"/>
      <c r="D25" s="72">
        <v>4.01</v>
      </c>
      <c r="E25" s="246" t="s">
        <v>397</v>
      </c>
      <c r="F25" s="74">
        <v>0</v>
      </c>
      <c r="G25" s="86"/>
      <c r="H25" s="74">
        <v>0</v>
      </c>
      <c r="I25" s="86"/>
      <c r="J25" s="86"/>
      <c r="K25" s="78"/>
      <c r="L25" s="86"/>
      <c r="M25" s="86"/>
      <c r="N25" s="86"/>
      <c r="O25" s="84" t="s">
        <v>14</v>
      </c>
      <c r="P25" s="88">
        <v>4.01</v>
      </c>
      <c r="Q25" s="89">
        <v>3.85</v>
      </c>
      <c r="R25" s="89">
        <v>0.16</v>
      </c>
      <c r="S25" s="122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247"/>
    </row>
    <row r="26" spans="1:34" ht="24">
      <c r="A26" s="250"/>
      <c r="B26" s="85" t="s">
        <v>35</v>
      </c>
      <c r="C26" s="85"/>
      <c r="D26" s="72">
        <v>-35.369999999999997</v>
      </c>
      <c r="E26" s="246" t="s">
        <v>397</v>
      </c>
      <c r="F26" s="74">
        <v>0</v>
      </c>
      <c r="G26" s="86"/>
      <c r="H26" s="74">
        <v>0</v>
      </c>
      <c r="I26" s="86"/>
      <c r="J26" s="86"/>
      <c r="K26" s="78" t="s">
        <v>409</v>
      </c>
      <c r="L26" s="77">
        <v>0</v>
      </c>
      <c r="M26" s="77">
        <v>0</v>
      </c>
      <c r="N26" s="77">
        <v>0</v>
      </c>
      <c r="O26" s="84" t="s">
        <v>14</v>
      </c>
      <c r="P26" s="88">
        <v>-35.369999999999997</v>
      </c>
      <c r="Q26" s="89">
        <v>-35.01</v>
      </c>
      <c r="R26" s="89">
        <v>-0.36</v>
      </c>
      <c r="S26" s="122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247"/>
    </row>
    <row r="27" spans="1:34" ht="24">
      <c r="A27" s="250"/>
      <c r="B27" s="85" t="s">
        <v>36</v>
      </c>
      <c r="C27" s="85"/>
      <c r="D27" s="72">
        <v>-5.2200000000000006</v>
      </c>
      <c r="E27" s="246" t="s">
        <v>397</v>
      </c>
      <c r="F27" s="74">
        <v>0</v>
      </c>
      <c r="G27" s="86"/>
      <c r="H27" s="74">
        <v>0</v>
      </c>
      <c r="I27" s="86"/>
      <c r="J27" s="86"/>
      <c r="K27" s="78" t="s">
        <v>409</v>
      </c>
      <c r="L27" s="77">
        <v>-8</v>
      </c>
      <c r="M27" s="77">
        <v>0</v>
      </c>
      <c r="N27" s="77">
        <v>-8</v>
      </c>
      <c r="O27" s="84" t="s">
        <v>14</v>
      </c>
      <c r="P27" s="88">
        <v>2.78</v>
      </c>
      <c r="Q27" s="89">
        <v>2.76</v>
      </c>
      <c r="R27" s="89">
        <v>0.02</v>
      </c>
      <c r="S27" s="122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247"/>
    </row>
    <row r="28" spans="1:34" ht="24">
      <c r="A28" s="250"/>
      <c r="B28" s="85" t="s">
        <v>37</v>
      </c>
      <c r="C28" s="85"/>
      <c r="D28" s="72">
        <v>483.8</v>
      </c>
      <c r="E28" s="246" t="s">
        <v>397</v>
      </c>
      <c r="F28" s="74">
        <v>9.67</v>
      </c>
      <c r="G28" s="86"/>
      <c r="H28" s="74">
        <v>9.67</v>
      </c>
      <c r="I28" s="86"/>
      <c r="J28" s="86"/>
      <c r="K28" s="78" t="s">
        <v>409</v>
      </c>
      <c r="L28" s="77">
        <v>373</v>
      </c>
      <c r="M28" s="77">
        <v>22</v>
      </c>
      <c r="N28" s="77">
        <v>351</v>
      </c>
      <c r="O28" s="84" t="s">
        <v>14</v>
      </c>
      <c r="P28" s="88">
        <v>101.13</v>
      </c>
      <c r="Q28" s="89">
        <v>91.8</v>
      </c>
      <c r="R28" s="89">
        <v>9.33</v>
      </c>
      <c r="S28" s="122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47"/>
    </row>
    <row r="29" spans="1:34" ht="24">
      <c r="A29" s="250"/>
      <c r="B29" s="85" t="s">
        <v>38</v>
      </c>
      <c r="C29" s="85"/>
      <c r="D29" s="72">
        <v>83.55</v>
      </c>
      <c r="E29" s="246" t="s">
        <v>397</v>
      </c>
      <c r="F29" s="74">
        <v>3.85</v>
      </c>
      <c r="G29" s="86"/>
      <c r="H29" s="74">
        <v>3.85</v>
      </c>
      <c r="I29" s="86"/>
      <c r="J29" s="86"/>
      <c r="K29" s="78" t="s">
        <v>409</v>
      </c>
      <c r="L29" s="77">
        <v>59</v>
      </c>
      <c r="M29" s="77">
        <v>2</v>
      </c>
      <c r="N29" s="77">
        <v>57</v>
      </c>
      <c r="O29" s="84" t="s">
        <v>14</v>
      </c>
      <c r="P29" s="88">
        <v>20.699999999999996</v>
      </c>
      <c r="Q29" s="89">
        <v>34.51</v>
      </c>
      <c r="R29" s="89">
        <v>-13.81</v>
      </c>
      <c r="S29" s="122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247"/>
    </row>
    <row r="30" spans="1:34" s="68" customFormat="1">
      <c r="A30" s="250" t="s">
        <v>312</v>
      </c>
      <c r="B30" s="100" t="s">
        <v>39</v>
      </c>
      <c r="C30" s="81" t="s">
        <v>40</v>
      </c>
      <c r="D30" s="72">
        <v>2610.12</v>
      </c>
      <c r="E30" s="72"/>
      <c r="F30" s="79">
        <v>1865.3700000000001</v>
      </c>
      <c r="G30" s="79">
        <v>242.39999999999995</v>
      </c>
      <c r="H30" s="79">
        <v>32.269999999999996</v>
      </c>
      <c r="I30" s="79">
        <v>0</v>
      </c>
      <c r="J30" s="79">
        <v>1590.7000000000003</v>
      </c>
      <c r="K30" s="79"/>
      <c r="L30" s="79">
        <v>500</v>
      </c>
      <c r="M30" s="79">
        <v>40</v>
      </c>
      <c r="N30" s="79">
        <v>460</v>
      </c>
      <c r="O30" s="120"/>
      <c r="P30" s="79">
        <v>244.75</v>
      </c>
      <c r="Q30" s="79">
        <v>216.82999999999998</v>
      </c>
      <c r="R30" s="79">
        <v>27.92</v>
      </c>
      <c r="S30" s="123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</row>
    <row r="31" spans="1:34">
      <c r="A31" s="250"/>
      <c r="B31" s="82" t="s">
        <v>41</v>
      </c>
      <c r="C31" s="83"/>
      <c r="D31" s="72">
        <v>2160.0500000000002</v>
      </c>
      <c r="E31" s="72"/>
      <c r="F31" s="74">
        <v>1838.7400000000002</v>
      </c>
      <c r="G31" s="74">
        <v>242.39999999999995</v>
      </c>
      <c r="H31" s="74">
        <v>0</v>
      </c>
      <c r="I31" s="74"/>
      <c r="J31" s="74">
        <v>1590.7000000000003</v>
      </c>
      <c r="K31" s="74"/>
      <c r="L31" s="74">
        <v>258</v>
      </c>
      <c r="M31" s="74">
        <v>12</v>
      </c>
      <c r="N31" s="74">
        <v>246</v>
      </c>
      <c r="O31" s="121"/>
      <c r="P31" s="74">
        <v>63.31</v>
      </c>
      <c r="Q31" s="74">
        <v>61.15</v>
      </c>
      <c r="R31" s="74">
        <v>2.16</v>
      </c>
      <c r="S31" s="122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247"/>
    </row>
    <row r="32" spans="1:34">
      <c r="A32" s="250"/>
      <c r="B32" s="82" t="s">
        <v>42</v>
      </c>
      <c r="C32" s="47" t="s">
        <v>43</v>
      </c>
      <c r="D32" s="72">
        <v>0</v>
      </c>
      <c r="E32" s="72"/>
      <c r="F32" s="74">
        <v>0</v>
      </c>
      <c r="G32" s="74"/>
      <c r="H32" s="74">
        <v>0</v>
      </c>
      <c r="I32" s="74"/>
      <c r="J32" s="74"/>
      <c r="K32" s="74"/>
      <c r="L32" s="77"/>
      <c r="M32" s="77"/>
      <c r="N32" s="77"/>
      <c r="O32" s="118"/>
      <c r="P32" s="77"/>
      <c r="Q32" s="77"/>
      <c r="R32" s="77"/>
      <c r="S32" s="122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247"/>
    </row>
    <row r="33" spans="1:34" ht="24">
      <c r="A33" s="250"/>
      <c r="B33" s="82" t="s">
        <v>42</v>
      </c>
      <c r="C33" s="47" t="s">
        <v>44</v>
      </c>
      <c r="D33" s="72">
        <v>1624.1200000000001</v>
      </c>
      <c r="E33" s="73" t="s">
        <v>13</v>
      </c>
      <c r="F33" s="74">
        <v>1624.1200000000001</v>
      </c>
      <c r="G33" s="74">
        <v>147.06999999999994</v>
      </c>
      <c r="H33" s="74">
        <v>0</v>
      </c>
      <c r="I33" s="74"/>
      <c r="J33" s="74">
        <v>1477.0500000000002</v>
      </c>
      <c r="K33" s="74"/>
      <c r="L33" s="77"/>
      <c r="M33" s="77"/>
      <c r="N33" s="77"/>
      <c r="O33" s="118"/>
      <c r="P33" s="77"/>
      <c r="Q33" s="77"/>
      <c r="R33" s="77"/>
      <c r="S33" s="122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247"/>
    </row>
    <row r="34" spans="1:34" ht="24">
      <c r="A34" s="250"/>
      <c r="B34" s="82" t="s">
        <v>42</v>
      </c>
      <c r="C34" s="47" t="s">
        <v>45</v>
      </c>
      <c r="D34" s="72">
        <v>115.64000000000003</v>
      </c>
      <c r="E34" s="73" t="s">
        <v>13</v>
      </c>
      <c r="F34" s="74">
        <v>115.64000000000003</v>
      </c>
      <c r="G34" s="74">
        <v>1.99</v>
      </c>
      <c r="H34" s="74">
        <v>0</v>
      </c>
      <c r="I34" s="74"/>
      <c r="J34" s="74">
        <v>113.65000000000002</v>
      </c>
      <c r="K34" s="74"/>
      <c r="L34" s="77"/>
      <c r="M34" s="77"/>
      <c r="N34" s="77"/>
      <c r="O34" s="118"/>
      <c r="P34" s="77"/>
      <c r="Q34" s="77"/>
      <c r="R34" s="77"/>
      <c r="S34" s="122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247"/>
    </row>
    <row r="35" spans="1:34" ht="24">
      <c r="A35" s="250"/>
      <c r="B35" s="82" t="s">
        <v>42</v>
      </c>
      <c r="C35" s="47" t="s">
        <v>46</v>
      </c>
      <c r="D35" s="72">
        <v>93.34</v>
      </c>
      <c r="E35" s="73" t="s">
        <v>12</v>
      </c>
      <c r="F35" s="74">
        <v>93.34</v>
      </c>
      <c r="G35" s="74">
        <v>93.34</v>
      </c>
      <c r="H35" s="74">
        <v>0</v>
      </c>
      <c r="I35" s="74"/>
      <c r="J35" s="74">
        <v>0</v>
      </c>
      <c r="K35" s="74"/>
      <c r="L35" s="77"/>
      <c r="M35" s="77"/>
      <c r="N35" s="77"/>
      <c r="O35" s="118"/>
      <c r="P35" s="77"/>
      <c r="Q35" s="77"/>
      <c r="R35" s="77"/>
      <c r="S35" s="122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247"/>
    </row>
    <row r="36" spans="1:34" ht="24">
      <c r="A36" s="250"/>
      <c r="B36" s="85" t="s">
        <v>42</v>
      </c>
      <c r="C36" s="87"/>
      <c r="D36" s="72">
        <v>326.95</v>
      </c>
      <c r="E36" s="246" t="s">
        <v>397</v>
      </c>
      <c r="F36" s="74">
        <v>5.64</v>
      </c>
      <c r="G36" s="86"/>
      <c r="H36" s="74">
        <v>5.64</v>
      </c>
      <c r="I36" s="86"/>
      <c r="J36" s="86"/>
      <c r="K36" s="78" t="s">
        <v>409</v>
      </c>
      <c r="L36" s="77">
        <v>258</v>
      </c>
      <c r="M36" s="77">
        <v>12</v>
      </c>
      <c r="N36" s="77">
        <v>246</v>
      </c>
      <c r="O36" s="84" t="s">
        <v>14</v>
      </c>
      <c r="P36" s="88">
        <v>63.31</v>
      </c>
      <c r="Q36" s="89">
        <v>61.15</v>
      </c>
      <c r="R36" s="89">
        <v>2.16</v>
      </c>
      <c r="S36" s="122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247"/>
    </row>
    <row r="37" spans="1:34" ht="24">
      <c r="A37" s="250"/>
      <c r="B37" s="85" t="s">
        <v>47</v>
      </c>
      <c r="C37" s="85"/>
      <c r="D37" s="72">
        <v>31.97</v>
      </c>
      <c r="E37" s="246" t="s">
        <v>397</v>
      </c>
      <c r="F37" s="74">
        <v>2.25</v>
      </c>
      <c r="G37" s="86"/>
      <c r="H37" s="74">
        <v>2.25</v>
      </c>
      <c r="I37" s="86"/>
      <c r="J37" s="86"/>
      <c r="K37" s="78" t="s">
        <v>409</v>
      </c>
      <c r="L37" s="77">
        <v>18</v>
      </c>
      <c r="M37" s="77">
        <v>5</v>
      </c>
      <c r="N37" s="77">
        <v>13</v>
      </c>
      <c r="O37" s="84" t="s">
        <v>14</v>
      </c>
      <c r="P37" s="88">
        <v>11.72</v>
      </c>
      <c r="Q37" s="89">
        <v>10.33</v>
      </c>
      <c r="R37" s="89">
        <v>1.39</v>
      </c>
      <c r="S37" s="122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247"/>
    </row>
    <row r="38" spans="1:34" ht="24">
      <c r="A38" s="250"/>
      <c r="B38" s="85" t="s">
        <v>48</v>
      </c>
      <c r="C38" s="85"/>
      <c r="D38" s="72">
        <v>95.81</v>
      </c>
      <c r="E38" s="246" t="s">
        <v>397</v>
      </c>
      <c r="F38" s="74">
        <v>6.8</v>
      </c>
      <c r="G38" s="86"/>
      <c r="H38" s="74">
        <v>6.8</v>
      </c>
      <c r="I38" s="86"/>
      <c r="J38" s="86"/>
      <c r="K38" s="78" t="s">
        <v>409</v>
      </c>
      <c r="L38" s="77">
        <v>37</v>
      </c>
      <c r="M38" s="77">
        <v>0</v>
      </c>
      <c r="N38" s="77">
        <v>37</v>
      </c>
      <c r="O38" s="84" t="s">
        <v>14</v>
      </c>
      <c r="P38" s="88">
        <v>52.01</v>
      </c>
      <c r="Q38" s="89">
        <v>40.08</v>
      </c>
      <c r="R38" s="89">
        <v>11.93</v>
      </c>
      <c r="S38" s="122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247"/>
    </row>
    <row r="39" spans="1:34" ht="24">
      <c r="A39" s="250"/>
      <c r="B39" s="85" t="s">
        <v>49</v>
      </c>
      <c r="C39" s="85"/>
      <c r="D39" s="72">
        <v>108.31</v>
      </c>
      <c r="E39" s="246" t="s">
        <v>397</v>
      </c>
      <c r="F39" s="74">
        <v>4.97</v>
      </c>
      <c r="G39" s="86"/>
      <c r="H39" s="74">
        <v>4.97</v>
      </c>
      <c r="I39" s="86"/>
      <c r="J39" s="86"/>
      <c r="K39" s="78" t="s">
        <v>409</v>
      </c>
      <c r="L39" s="77">
        <v>71</v>
      </c>
      <c r="M39" s="77">
        <v>0</v>
      </c>
      <c r="N39" s="77">
        <v>71</v>
      </c>
      <c r="O39" s="84" t="s">
        <v>14</v>
      </c>
      <c r="P39" s="88">
        <v>32.339999999999996</v>
      </c>
      <c r="Q39" s="89">
        <v>26.97</v>
      </c>
      <c r="R39" s="89">
        <v>5.37</v>
      </c>
      <c r="S39" s="122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247"/>
    </row>
    <row r="40" spans="1:34" ht="24">
      <c r="A40" s="250"/>
      <c r="B40" s="85" t="s">
        <v>50</v>
      </c>
      <c r="C40" s="85"/>
      <c r="D40" s="72">
        <v>162.69</v>
      </c>
      <c r="E40" s="246" t="s">
        <v>397</v>
      </c>
      <c r="F40" s="74">
        <v>4.7</v>
      </c>
      <c r="G40" s="86"/>
      <c r="H40" s="74">
        <v>4.7</v>
      </c>
      <c r="I40" s="86"/>
      <c r="J40" s="86"/>
      <c r="K40" s="78" t="s">
        <v>409</v>
      </c>
      <c r="L40" s="77">
        <v>92</v>
      </c>
      <c r="M40" s="77">
        <v>18</v>
      </c>
      <c r="N40" s="77">
        <v>74</v>
      </c>
      <c r="O40" s="84" t="s">
        <v>14</v>
      </c>
      <c r="P40" s="88">
        <v>65.989999999999995</v>
      </c>
      <c r="Q40" s="89">
        <v>62.91</v>
      </c>
      <c r="R40" s="89">
        <v>3.08</v>
      </c>
      <c r="S40" s="122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247"/>
    </row>
    <row r="41" spans="1:34" ht="24">
      <c r="A41" s="250"/>
      <c r="B41" s="85" t="s">
        <v>51</v>
      </c>
      <c r="C41" s="85"/>
      <c r="D41" s="72">
        <v>51.290000000000006</v>
      </c>
      <c r="E41" s="246" t="s">
        <v>397</v>
      </c>
      <c r="F41" s="74">
        <v>7.91</v>
      </c>
      <c r="G41" s="86"/>
      <c r="H41" s="74">
        <v>7.91</v>
      </c>
      <c r="I41" s="86"/>
      <c r="J41" s="86"/>
      <c r="K41" s="78" t="s">
        <v>409</v>
      </c>
      <c r="L41" s="77">
        <v>24</v>
      </c>
      <c r="M41" s="77">
        <v>5</v>
      </c>
      <c r="N41" s="77">
        <v>19</v>
      </c>
      <c r="O41" s="84" t="s">
        <v>14</v>
      </c>
      <c r="P41" s="88">
        <v>19.380000000000003</v>
      </c>
      <c r="Q41" s="89">
        <v>15.39</v>
      </c>
      <c r="R41" s="89">
        <v>3.99</v>
      </c>
      <c r="S41" s="122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247"/>
    </row>
    <row r="42" spans="1:34" s="68" customFormat="1">
      <c r="A42" s="250" t="s">
        <v>313</v>
      </c>
      <c r="B42" s="100" t="s">
        <v>52</v>
      </c>
      <c r="C42" s="81" t="s">
        <v>53</v>
      </c>
      <c r="D42" s="72">
        <v>865.9899999999999</v>
      </c>
      <c r="E42" s="72"/>
      <c r="F42" s="79">
        <v>558.58999999999992</v>
      </c>
      <c r="G42" s="79">
        <v>154.94</v>
      </c>
      <c r="H42" s="79">
        <v>19.3</v>
      </c>
      <c r="I42" s="79">
        <v>0</v>
      </c>
      <c r="J42" s="79">
        <v>384.35</v>
      </c>
      <c r="K42" s="79"/>
      <c r="L42" s="79">
        <v>236</v>
      </c>
      <c r="M42" s="79">
        <v>1</v>
      </c>
      <c r="N42" s="79">
        <v>235</v>
      </c>
      <c r="O42" s="120"/>
      <c r="P42" s="79">
        <v>71.399999999999991</v>
      </c>
      <c r="Q42" s="79">
        <v>90.57</v>
      </c>
      <c r="R42" s="79">
        <v>-19.169999999999998</v>
      </c>
      <c r="S42" s="123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</row>
    <row r="43" spans="1:34">
      <c r="A43" s="250"/>
      <c r="B43" s="82" t="s">
        <v>54</v>
      </c>
      <c r="C43" s="83"/>
      <c r="D43" s="72">
        <v>605.46</v>
      </c>
      <c r="E43" s="72"/>
      <c r="F43" s="74">
        <v>542.61</v>
      </c>
      <c r="G43" s="74">
        <v>154.94</v>
      </c>
      <c r="H43" s="74">
        <v>0</v>
      </c>
      <c r="I43" s="74"/>
      <c r="J43" s="74">
        <v>384.35</v>
      </c>
      <c r="K43" s="74"/>
      <c r="L43" s="74">
        <v>92</v>
      </c>
      <c r="M43" s="74">
        <v>10</v>
      </c>
      <c r="N43" s="74">
        <v>82</v>
      </c>
      <c r="O43" s="121"/>
      <c r="P43" s="74">
        <v>-29.150000000000002</v>
      </c>
      <c r="Q43" s="74">
        <v>-5.53</v>
      </c>
      <c r="R43" s="74">
        <v>-23.62</v>
      </c>
      <c r="S43" s="122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247"/>
    </row>
    <row r="44" spans="1:34">
      <c r="A44" s="250"/>
      <c r="B44" s="82" t="s">
        <v>55</v>
      </c>
      <c r="C44" s="47" t="s">
        <v>56</v>
      </c>
      <c r="D44" s="72">
        <v>0</v>
      </c>
      <c r="E44" s="72"/>
      <c r="F44" s="74">
        <v>0</v>
      </c>
      <c r="G44" s="74"/>
      <c r="H44" s="74">
        <v>0</v>
      </c>
      <c r="I44" s="74"/>
      <c r="J44" s="74">
        <v>0</v>
      </c>
      <c r="K44" s="74"/>
      <c r="L44" s="77"/>
      <c r="M44" s="77"/>
      <c r="N44" s="77"/>
      <c r="O44" s="118"/>
      <c r="P44" s="77"/>
      <c r="Q44" s="77"/>
      <c r="R44" s="77"/>
      <c r="S44" s="122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247"/>
    </row>
    <row r="45" spans="1:34" ht="24">
      <c r="A45" s="250"/>
      <c r="B45" s="82" t="s">
        <v>55</v>
      </c>
      <c r="C45" s="47" t="s">
        <v>57</v>
      </c>
      <c r="D45" s="72">
        <v>185.74000000000004</v>
      </c>
      <c r="E45" s="73" t="s">
        <v>13</v>
      </c>
      <c r="F45" s="74">
        <v>185.74000000000004</v>
      </c>
      <c r="G45" s="74">
        <v>52.960000000000036</v>
      </c>
      <c r="H45" s="74">
        <v>0</v>
      </c>
      <c r="I45" s="74"/>
      <c r="J45" s="74">
        <v>132.78</v>
      </c>
      <c r="K45" s="74"/>
      <c r="L45" s="77"/>
      <c r="M45" s="77"/>
      <c r="N45" s="77"/>
      <c r="O45" s="118"/>
      <c r="P45" s="77"/>
      <c r="Q45" s="77"/>
      <c r="R45" s="77"/>
      <c r="S45" s="122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247"/>
    </row>
    <row r="46" spans="1:34" ht="24">
      <c r="A46" s="250"/>
      <c r="B46" s="82" t="s">
        <v>55</v>
      </c>
      <c r="C46" s="47" t="s">
        <v>395</v>
      </c>
      <c r="D46" s="72">
        <v>212.52999999999994</v>
      </c>
      <c r="E46" s="73" t="s">
        <v>13</v>
      </c>
      <c r="F46" s="74">
        <v>212.52999999999994</v>
      </c>
      <c r="G46" s="74">
        <v>61.31</v>
      </c>
      <c r="H46" s="74">
        <v>0</v>
      </c>
      <c r="I46" s="74"/>
      <c r="J46" s="74">
        <v>151.22</v>
      </c>
      <c r="K46" s="74"/>
      <c r="L46" s="77"/>
      <c r="M46" s="77"/>
      <c r="N46" s="77"/>
      <c r="O46" s="118"/>
      <c r="P46" s="77"/>
      <c r="Q46" s="77"/>
      <c r="R46" s="77"/>
      <c r="S46" s="122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247"/>
    </row>
    <row r="47" spans="1:34" ht="24">
      <c r="A47" s="250"/>
      <c r="B47" s="82" t="s">
        <v>55</v>
      </c>
      <c r="C47" s="47" t="s">
        <v>58</v>
      </c>
      <c r="D47" s="72">
        <v>141.02000000000001</v>
      </c>
      <c r="E47" s="73" t="s">
        <v>13</v>
      </c>
      <c r="F47" s="74">
        <v>141.02000000000001</v>
      </c>
      <c r="G47" s="74">
        <v>40.670000000000016</v>
      </c>
      <c r="H47" s="74">
        <v>0</v>
      </c>
      <c r="I47" s="74"/>
      <c r="J47" s="74">
        <v>100.35</v>
      </c>
      <c r="K47" s="74"/>
      <c r="L47" s="77"/>
      <c r="M47" s="77"/>
      <c r="N47" s="77"/>
      <c r="O47" s="118"/>
      <c r="P47" s="77"/>
      <c r="Q47" s="77"/>
      <c r="R47" s="77"/>
      <c r="S47" s="122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247"/>
    </row>
    <row r="48" spans="1:34" ht="24">
      <c r="A48" s="250"/>
      <c r="B48" s="85" t="s">
        <v>55</v>
      </c>
      <c r="C48" s="87"/>
      <c r="D48" s="72">
        <v>66.169999999999987</v>
      </c>
      <c r="E48" s="246" t="s">
        <v>397</v>
      </c>
      <c r="F48" s="74">
        <v>3.32</v>
      </c>
      <c r="G48" s="86"/>
      <c r="H48" s="74">
        <v>3.32</v>
      </c>
      <c r="I48" s="86"/>
      <c r="J48" s="86"/>
      <c r="K48" s="78" t="s">
        <v>409</v>
      </c>
      <c r="L48" s="77">
        <v>92</v>
      </c>
      <c r="M48" s="77">
        <v>10</v>
      </c>
      <c r="N48" s="77">
        <v>82</v>
      </c>
      <c r="O48" s="84" t="s">
        <v>14</v>
      </c>
      <c r="P48" s="88">
        <v>-29.150000000000002</v>
      </c>
      <c r="Q48" s="89">
        <v>-5.53</v>
      </c>
      <c r="R48" s="89">
        <v>-23.62</v>
      </c>
      <c r="S48" s="122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247"/>
    </row>
    <row r="49" spans="1:34" ht="24">
      <c r="A49" s="250"/>
      <c r="B49" s="85" t="s">
        <v>59</v>
      </c>
      <c r="C49" s="85"/>
      <c r="D49" s="72">
        <v>37.15</v>
      </c>
      <c r="E49" s="246" t="s">
        <v>397</v>
      </c>
      <c r="F49" s="74">
        <v>0</v>
      </c>
      <c r="G49" s="86"/>
      <c r="H49" s="74">
        <v>0</v>
      </c>
      <c r="I49" s="86"/>
      <c r="J49" s="86"/>
      <c r="K49" s="78" t="s">
        <v>409</v>
      </c>
      <c r="L49" s="77">
        <v>27</v>
      </c>
      <c r="M49" s="77">
        <v>-6</v>
      </c>
      <c r="N49" s="77">
        <v>33</v>
      </c>
      <c r="O49" s="84" t="s">
        <v>14</v>
      </c>
      <c r="P49" s="88">
        <v>10.149999999999999</v>
      </c>
      <c r="Q49" s="89">
        <v>8.8699999999999992</v>
      </c>
      <c r="R49" s="89">
        <v>1.28</v>
      </c>
      <c r="S49" s="122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247"/>
    </row>
    <row r="50" spans="1:34" ht="24">
      <c r="A50" s="250"/>
      <c r="B50" s="85" t="s">
        <v>60</v>
      </c>
      <c r="C50" s="85"/>
      <c r="D50" s="72">
        <v>37.130000000000003</v>
      </c>
      <c r="E50" s="246" t="s">
        <v>396</v>
      </c>
      <c r="F50" s="74">
        <v>0</v>
      </c>
      <c r="G50" s="86"/>
      <c r="H50" s="74">
        <v>0</v>
      </c>
      <c r="I50" s="86"/>
      <c r="J50" s="86"/>
      <c r="K50" s="78" t="s">
        <v>409</v>
      </c>
      <c r="L50" s="77">
        <v>11</v>
      </c>
      <c r="M50" s="77">
        <v>0</v>
      </c>
      <c r="N50" s="77">
        <v>11</v>
      </c>
      <c r="O50" s="84" t="s">
        <v>14</v>
      </c>
      <c r="P50" s="88">
        <v>26.130000000000003</v>
      </c>
      <c r="Q50" s="89">
        <v>24.85</v>
      </c>
      <c r="R50" s="89">
        <v>1.28</v>
      </c>
      <c r="S50" s="122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247"/>
    </row>
    <row r="51" spans="1:34" ht="24">
      <c r="A51" s="250"/>
      <c r="B51" s="85" t="s">
        <v>61</v>
      </c>
      <c r="C51" s="85"/>
      <c r="D51" s="72">
        <v>73.16</v>
      </c>
      <c r="E51" s="246" t="s">
        <v>396</v>
      </c>
      <c r="F51" s="74">
        <v>4.87</v>
      </c>
      <c r="G51" s="86"/>
      <c r="H51" s="74">
        <v>4.87</v>
      </c>
      <c r="I51" s="86"/>
      <c r="J51" s="86"/>
      <c r="K51" s="78" t="s">
        <v>409</v>
      </c>
      <c r="L51" s="77">
        <v>41</v>
      </c>
      <c r="M51" s="77">
        <v>-5</v>
      </c>
      <c r="N51" s="77">
        <v>46</v>
      </c>
      <c r="O51" s="84" t="s">
        <v>14</v>
      </c>
      <c r="P51" s="88">
        <v>27.29</v>
      </c>
      <c r="Q51" s="89">
        <v>34.53</v>
      </c>
      <c r="R51" s="89">
        <v>-7.24</v>
      </c>
      <c r="S51" s="122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247"/>
    </row>
    <row r="52" spans="1:34" ht="24">
      <c r="A52" s="250"/>
      <c r="B52" s="85" t="s">
        <v>62</v>
      </c>
      <c r="C52" s="85"/>
      <c r="D52" s="72">
        <v>86.52</v>
      </c>
      <c r="E52" s="246" t="s">
        <v>396</v>
      </c>
      <c r="F52" s="74">
        <v>4.4000000000000004</v>
      </c>
      <c r="G52" s="86"/>
      <c r="H52" s="74">
        <v>4.4000000000000004</v>
      </c>
      <c r="I52" s="86"/>
      <c r="J52" s="86"/>
      <c r="K52" s="78" t="s">
        <v>409</v>
      </c>
      <c r="L52" s="77">
        <v>51</v>
      </c>
      <c r="M52" s="77">
        <v>1</v>
      </c>
      <c r="N52" s="77">
        <v>50</v>
      </c>
      <c r="O52" s="84" t="s">
        <v>14</v>
      </c>
      <c r="P52" s="88">
        <v>31.119999999999997</v>
      </c>
      <c r="Q52" s="89">
        <v>25.47</v>
      </c>
      <c r="R52" s="89">
        <v>5.65</v>
      </c>
      <c r="S52" s="122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247"/>
    </row>
    <row r="53" spans="1:34" ht="24">
      <c r="A53" s="250"/>
      <c r="B53" s="85" t="s">
        <v>63</v>
      </c>
      <c r="C53" s="85"/>
      <c r="D53" s="72">
        <v>26.57</v>
      </c>
      <c r="E53" s="246" t="s">
        <v>396</v>
      </c>
      <c r="F53" s="74">
        <v>6.71</v>
      </c>
      <c r="G53" s="86"/>
      <c r="H53" s="74">
        <v>6.71</v>
      </c>
      <c r="I53" s="86"/>
      <c r="J53" s="86"/>
      <c r="K53" s="78" t="s">
        <v>409</v>
      </c>
      <c r="L53" s="77">
        <v>14</v>
      </c>
      <c r="M53" s="77">
        <v>1</v>
      </c>
      <c r="N53" s="77">
        <v>13</v>
      </c>
      <c r="O53" s="84" t="s">
        <v>14</v>
      </c>
      <c r="P53" s="88">
        <v>5.8599999999999994</v>
      </c>
      <c r="Q53" s="89">
        <v>2.38</v>
      </c>
      <c r="R53" s="89">
        <v>3.48</v>
      </c>
      <c r="S53" s="122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247"/>
    </row>
    <row r="54" spans="1:34" s="68" customFormat="1">
      <c r="A54" s="250" t="s">
        <v>314</v>
      </c>
      <c r="B54" s="100" t="s">
        <v>64</v>
      </c>
      <c r="C54" s="81" t="s">
        <v>65</v>
      </c>
      <c r="D54" s="72">
        <v>2776.79</v>
      </c>
      <c r="E54" s="72"/>
      <c r="F54" s="79">
        <v>908.00000000000011</v>
      </c>
      <c r="G54" s="79">
        <v>348.57000000000005</v>
      </c>
      <c r="H54" s="79">
        <v>59.68</v>
      </c>
      <c r="I54" s="79">
        <v>0</v>
      </c>
      <c r="J54" s="79">
        <v>499.75000000000006</v>
      </c>
      <c r="K54" s="79"/>
      <c r="L54" s="79">
        <v>1237</v>
      </c>
      <c r="M54" s="79">
        <v>47</v>
      </c>
      <c r="N54" s="79">
        <v>1190</v>
      </c>
      <c r="O54" s="120"/>
      <c r="P54" s="79">
        <v>631.79000000000008</v>
      </c>
      <c r="Q54" s="79">
        <v>513.46</v>
      </c>
      <c r="R54" s="79">
        <v>118.33</v>
      </c>
      <c r="S54" s="123"/>
      <c r="T54" s="247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</row>
    <row r="55" spans="1:34">
      <c r="A55" s="250"/>
      <c r="B55" s="82" t="s">
        <v>66</v>
      </c>
      <c r="C55" s="47"/>
      <c r="D55" s="72">
        <v>877.00000000000011</v>
      </c>
      <c r="E55" s="72"/>
      <c r="F55" s="74">
        <v>848.32000000000016</v>
      </c>
      <c r="G55" s="74">
        <v>348.57000000000005</v>
      </c>
      <c r="H55" s="74">
        <v>0</v>
      </c>
      <c r="I55" s="74"/>
      <c r="J55" s="74">
        <v>499.75000000000006</v>
      </c>
      <c r="K55" s="74"/>
      <c r="L55" s="74">
        <v>0</v>
      </c>
      <c r="M55" s="74">
        <v>-6</v>
      </c>
      <c r="N55" s="74">
        <v>6</v>
      </c>
      <c r="O55" s="121"/>
      <c r="P55" s="74">
        <v>28.68</v>
      </c>
      <c r="Q55" s="74">
        <v>24.51</v>
      </c>
      <c r="R55" s="74">
        <v>4.17</v>
      </c>
      <c r="S55" s="122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247"/>
    </row>
    <row r="56" spans="1:34" ht="24">
      <c r="A56" s="250"/>
      <c r="B56" s="82" t="s">
        <v>67</v>
      </c>
      <c r="C56" s="47" t="s">
        <v>68</v>
      </c>
      <c r="D56" s="72">
        <v>214.82000000000005</v>
      </c>
      <c r="E56" s="73" t="s">
        <v>13</v>
      </c>
      <c r="F56" s="74">
        <v>214.82000000000005</v>
      </c>
      <c r="G56" s="74">
        <v>35.470000000000027</v>
      </c>
      <c r="H56" s="74">
        <v>0</v>
      </c>
      <c r="I56" s="74"/>
      <c r="J56" s="74">
        <v>179.35000000000002</v>
      </c>
      <c r="K56" s="74"/>
      <c r="L56" s="77"/>
      <c r="M56" s="77"/>
      <c r="N56" s="77"/>
      <c r="O56" s="118"/>
      <c r="P56" s="77"/>
      <c r="Q56" s="77"/>
      <c r="R56" s="77"/>
      <c r="S56" s="122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247"/>
    </row>
    <row r="57" spans="1:34" ht="24">
      <c r="A57" s="250"/>
      <c r="B57" s="82" t="s">
        <v>67</v>
      </c>
      <c r="C57" s="47" t="s">
        <v>69</v>
      </c>
      <c r="D57" s="72">
        <v>161.63999999999996</v>
      </c>
      <c r="E57" s="73" t="s">
        <v>13</v>
      </c>
      <c r="F57" s="74">
        <v>161.63999999999996</v>
      </c>
      <c r="G57" s="74">
        <v>33.419999999999959</v>
      </c>
      <c r="H57" s="74">
        <v>0</v>
      </c>
      <c r="I57" s="74"/>
      <c r="J57" s="74">
        <v>128.22</v>
      </c>
      <c r="K57" s="74"/>
      <c r="L57" s="77"/>
      <c r="M57" s="77"/>
      <c r="N57" s="77"/>
      <c r="O57" s="118"/>
      <c r="P57" s="77"/>
      <c r="Q57" s="77"/>
      <c r="R57" s="77"/>
      <c r="S57" s="122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247"/>
    </row>
    <row r="58" spans="1:34" ht="24">
      <c r="A58" s="250"/>
      <c r="B58" s="82" t="s">
        <v>67</v>
      </c>
      <c r="C58" s="47" t="s">
        <v>70</v>
      </c>
      <c r="D58" s="72">
        <v>143.00000000000006</v>
      </c>
      <c r="E58" s="73" t="s">
        <v>12</v>
      </c>
      <c r="F58" s="74">
        <v>143.00000000000006</v>
      </c>
      <c r="G58" s="74">
        <v>52.94</v>
      </c>
      <c r="H58" s="74">
        <v>0</v>
      </c>
      <c r="I58" s="74"/>
      <c r="J58" s="74">
        <v>90.06</v>
      </c>
      <c r="K58" s="74"/>
      <c r="L58" s="77"/>
      <c r="M58" s="77"/>
      <c r="N58" s="77"/>
      <c r="O58" s="118"/>
      <c r="P58" s="77"/>
      <c r="Q58" s="77"/>
      <c r="R58" s="77"/>
      <c r="S58" s="122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247"/>
    </row>
    <row r="59" spans="1:34" ht="24">
      <c r="A59" s="250"/>
      <c r="B59" s="82" t="s">
        <v>67</v>
      </c>
      <c r="C59" s="47" t="s">
        <v>71</v>
      </c>
      <c r="D59" s="72">
        <v>200.19</v>
      </c>
      <c r="E59" s="73" t="s">
        <v>13</v>
      </c>
      <c r="F59" s="74">
        <v>200.19</v>
      </c>
      <c r="G59" s="74">
        <v>100.64999999999998</v>
      </c>
      <c r="H59" s="74">
        <v>0</v>
      </c>
      <c r="I59" s="74"/>
      <c r="J59" s="74">
        <v>99.54000000000002</v>
      </c>
      <c r="K59" s="74"/>
      <c r="L59" s="77"/>
      <c r="M59" s="77"/>
      <c r="N59" s="77"/>
      <c r="O59" s="118"/>
      <c r="P59" s="77"/>
      <c r="Q59" s="77"/>
      <c r="R59" s="77"/>
      <c r="S59" s="122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247"/>
    </row>
    <row r="60" spans="1:34" ht="24">
      <c r="A60" s="250"/>
      <c r="B60" s="82" t="s">
        <v>67</v>
      </c>
      <c r="C60" s="47" t="s">
        <v>72</v>
      </c>
      <c r="D60" s="72">
        <v>128.67000000000002</v>
      </c>
      <c r="E60" s="73" t="s">
        <v>12</v>
      </c>
      <c r="F60" s="74">
        <v>128.67000000000002</v>
      </c>
      <c r="G60" s="74">
        <v>126.09</v>
      </c>
      <c r="H60" s="74">
        <v>0</v>
      </c>
      <c r="I60" s="74"/>
      <c r="J60" s="74">
        <v>2.58</v>
      </c>
      <c r="K60" s="74"/>
      <c r="L60" s="77"/>
      <c r="M60" s="77"/>
      <c r="N60" s="77"/>
      <c r="O60" s="118"/>
      <c r="P60" s="77"/>
      <c r="Q60" s="77"/>
      <c r="R60" s="77"/>
      <c r="S60" s="122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247"/>
    </row>
    <row r="61" spans="1:34" ht="24">
      <c r="A61" s="250"/>
      <c r="B61" s="85" t="s">
        <v>67</v>
      </c>
      <c r="C61" s="85"/>
      <c r="D61" s="72">
        <v>28.68</v>
      </c>
      <c r="E61" s="246" t="s">
        <v>396</v>
      </c>
      <c r="F61" s="74">
        <v>0</v>
      </c>
      <c r="G61" s="86"/>
      <c r="H61" s="74">
        <v>0</v>
      </c>
      <c r="I61" s="86"/>
      <c r="J61" s="86"/>
      <c r="K61" s="78" t="s">
        <v>409</v>
      </c>
      <c r="L61" s="77">
        <v>0</v>
      </c>
      <c r="M61" s="77">
        <v>-6</v>
      </c>
      <c r="N61" s="77">
        <v>6</v>
      </c>
      <c r="O61" s="84" t="s">
        <v>14</v>
      </c>
      <c r="P61" s="88">
        <v>28.68</v>
      </c>
      <c r="Q61" s="89">
        <v>24.51</v>
      </c>
      <c r="R61" s="89">
        <v>4.17</v>
      </c>
      <c r="S61" s="122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247"/>
    </row>
    <row r="62" spans="1:34" ht="24">
      <c r="A62" s="250"/>
      <c r="B62" s="85" t="s">
        <v>73</v>
      </c>
      <c r="C62" s="85"/>
      <c r="D62" s="72">
        <v>18.899999999999999</v>
      </c>
      <c r="E62" s="246" t="s">
        <v>396</v>
      </c>
      <c r="F62" s="74">
        <v>6.79</v>
      </c>
      <c r="G62" s="86"/>
      <c r="H62" s="74">
        <v>6.79</v>
      </c>
      <c r="I62" s="86"/>
      <c r="J62" s="86"/>
      <c r="K62" s="78" t="s">
        <v>409</v>
      </c>
      <c r="L62" s="77">
        <v>9</v>
      </c>
      <c r="M62" s="77">
        <v>0</v>
      </c>
      <c r="N62" s="77">
        <v>9</v>
      </c>
      <c r="O62" s="84" t="s">
        <v>14</v>
      </c>
      <c r="P62" s="88">
        <v>3.11</v>
      </c>
      <c r="Q62" s="89">
        <v>2.8</v>
      </c>
      <c r="R62" s="89">
        <v>0.31</v>
      </c>
      <c r="S62" s="122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247"/>
    </row>
    <row r="63" spans="1:34" ht="24">
      <c r="A63" s="250"/>
      <c r="B63" s="85" t="s">
        <v>74</v>
      </c>
      <c r="C63" s="85"/>
      <c r="D63" s="72">
        <v>120.79</v>
      </c>
      <c r="E63" s="246" t="s">
        <v>396</v>
      </c>
      <c r="F63" s="74">
        <v>3.79</v>
      </c>
      <c r="G63" s="86"/>
      <c r="H63" s="74">
        <v>3.79</v>
      </c>
      <c r="I63" s="86"/>
      <c r="J63" s="86"/>
      <c r="K63" s="78" t="s">
        <v>409</v>
      </c>
      <c r="L63" s="77">
        <v>117</v>
      </c>
      <c r="M63" s="77">
        <v>12</v>
      </c>
      <c r="N63" s="77">
        <v>105</v>
      </c>
      <c r="O63" s="118"/>
      <c r="P63" s="88"/>
      <c r="Q63" s="89"/>
      <c r="R63" s="89"/>
      <c r="S63" s="122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247"/>
    </row>
    <row r="64" spans="1:34" ht="24">
      <c r="A64" s="250"/>
      <c r="B64" s="85" t="s">
        <v>75</v>
      </c>
      <c r="C64" s="85"/>
      <c r="D64" s="72">
        <v>78.8</v>
      </c>
      <c r="E64" s="246" t="s">
        <v>396</v>
      </c>
      <c r="F64" s="74">
        <v>3.75</v>
      </c>
      <c r="G64" s="86"/>
      <c r="H64" s="74">
        <v>3.75</v>
      </c>
      <c r="I64" s="86"/>
      <c r="J64" s="86"/>
      <c r="K64" s="78" t="s">
        <v>409</v>
      </c>
      <c r="L64" s="77">
        <v>36</v>
      </c>
      <c r="M64" s="77">
        <v>1</v>
      </c>
      <c r="N64" s="77">
        <v>35</v>
      </c>
      <c r="O64" s="84" t="s">
        <v>14</v>
      </c>
      <c r="P64" s="88">
        <v>39.049999999999997</v>
      </c>
      <c r="Q64" s="89">
        <v>39.049999999999997</v>
      </c>
      <c r="R64" s="89">
        <v>0</v>
      </c>
      <c r="S64" s="122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247"/>
    </row>
    <row r="65" spans="1:34" ht="24">
      <c r="A65" s="250"/>
      <c r="B65" s="85" t="s">
        <v>76</v>
      </c>
      <c r="C65" s="85"/>
      <c r="D65" s="72">
        <v>1.73</v>
      </c>
      <c r="E65" s="246" t="s">
        <v>396</v>
      </c>
      <c r="F65" s="74">
        <v>1.73</v>
      </c>
      <c r="G65" s="86"/>
      <c r="H65" s="74">
        <v>1.73</v>
      </c>
      <c r="I65" s="86"/>
      <c r="J65" s="86"/>
      <c r="K65" s="78" t="s">
        <v>409</v>
      </c>
      <c r="L65" s="77">
        <v>0</v>
      </c>
      <c r="M65" s="77">
        <v>-2</v>
      </c>
      <c r="N65" s="77">
        <v>2</v>
      </c>
      <c r="O65" s="118"/>
      <c r="P65" s="88"/>
      <c r="Q65" s="89"/>
      <c r="R65" s="89"/>
      <c r="S65" s="122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247"/>
    </row>
    <row r="66" spans="1:34" ht="24">
      <c r="A66" s="250"/>
      <c r="B66" s="85" t="s">
        <v>77</v>
      </c>
      <c r="C66" s="85"/>
      <c r="D66" s="72">
        <v>163.45999999999998</v>
      </c>
      <c r="E66" s="246" t="s">
        <v>396</v>
      </c>
      <c r="F66" s="74">
        <v>1.85</v>
      </c>
      <c r="G66" s="86"/>
      <c r="H66" s="74">
        <v>1.85</v>
      </c>
      <c r="I66" s="86"/>
      <c r="J66" s="86"/>
      <c r="K66" s="78" t="s">
        <v>409</v>
      </c>
      <c r="L66" s="77">
        <v>106</v>
      </c>
      <c r="M66" s="77">
        <v>0</v>
      </c>
      <c r="N66" s="77">
        <v>106</v>
      </c>
      <c r="O66" s="84" t="s">
        <v>14</v>
      </c>
      <c r="P66" s="88">
        <v>55.61</v>
      </c>
      <c r="Q66" s="89">
        <v>55.61</v>
      </c>
      <c r="R66" s="89">
        <v>0</v>
      </c>
      <c r="S66" s="122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247"/>
    </row>
    <row r="67" spans="1:34" ht="24">
      <c r="A67" s="250"/>
      <c r="B67" s="85" t="s">
        <v>78</v>
      </c>
      <c r="C67" s="85"/>
      <c r="D67" s="72">
        <v>410.65000000000003</v>
      </c>
      <c r="E67" s="246" t="s">
        <v>396</v>
      </c>
      <c r="F67" s="74">
        <v>3.86</v>
      </c>
      <c r="G67" s="86"/>
      <c r="H67" s="74">
        <v>3.86</v>
      </c>
      <c r="I67" s="86"/>
      <c r="J67" s="86"/>
      <c r="K67" s="78" t="s">
        <v>409</v>
      </c>
      <c r="L67" s="77">
        <v>341</v>
      </c>
      <c r="M67" s="77">
        <v>18</v>
      </c>
      <c r="N67" s="77">
        <v>323</v>
      </c>
      <c r="O67" s="84" t="s">
        <v>14</v>
      </c>
      <c r="P67" s="88">
        <v>65.790000000000006</v>
      </c>
      <c r="Q67" s="89">
        <v>52.56</v>
      </c>
      <c r="R67" s="89">
        <v>13.23</v>
      </c>
      <c r="S67" s="122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247"/>
    </row>
    <row r="68" spans="1:34" ht="24">
      <c r="A68" s="250"/>
      <c r="B68" s="85" t="s">
        <v>79</v>
      </c>
      <c r="C68" s="85"/>
      <c r="D68" s="72">
        <v>103.31</v>
      </c>
      <c r="E68" s="246" t="s">
        <v>396</v>
      </c>
      <c r="F68" s="74">
        <v>6.98</v>
      </c>
      <c r="G68" s="86"/>
      <c r="H68" s="74">
        <v>6.98</v>
      </c>
      <c r="I68" s="86"/>
      <c r="J68" s="86"/>
      <c r="K68" s="78" t="s">
        <v>409</v>
      </c>
      <c r="L68" s="77">
        <v>100</v>
      </c>
      <c r="M68" s="77">
        <v>6</v>
      </c>
      <c r="N68" s="77">
        <v>94</v>
      </c>
      <c r="O68" s="84" t="s">
        <v>14</v>
      </c>
      <c r="P68" s="88">
        <v>-3.6700000000000017</v>
      </c>
      <c r="Q68" s="89">
        <v>-17.010000000000002</v>
      </c>
      <c r="R68" s="89">
        <v>13.34</v>
      </c>
      <c r="S68" s="122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247"/>
    </row>
    <row r="69" spans="1:34" ht="24">
      <c r="A69" s="250"/>
      <c r="B69" s="85" t="s">
        <v>80</v>
      </c>
      <c r="C69" s="85"/>
      <c r="D69" s="72">
        <v>76.290000000000006</v>
      </c>
      <c r="E69" s="246" t="s">
        <v>396</v>
      </c>
      <c r="F69" s="74">
        <v>3.7</v>
      </c>
      <c r="G69" s="86"/>
      <c r="H69" s="74">
        <v>3.7</v>
      </c>
      <c r="I69" s="86"/>
      <c r="J69" s="86"/>
      <c r="K69" s="78" t="s">
        <v>409</v>
      </c>
      <c r="L69" s="77">
        <v>54</v>
      </c>
      <c r="M69" s="77">
        <v>-1</v>
      </c>
      <c r="N69" s="77">
        <v>55</v>
      </c>
      <c r="O69" s="84" t="s">
        <v>14</v>
      </c>
      <c r="P69" s="88">
        <v>18.59</v>
      </c>
      <c r="Q69" s="89">
        <v>15.69</v>
      </c>
      <c r="R69" s="89">
        <v>2.9</v>
      </c>
      <c r="S69" s="122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247"/>
    </row>
    <row r="70" spans="1:34" ht="24">
      <c r="A70" s="250"/>
      <c r="B70" s="85" t="s">
        <v>81</v>
      </c>
      <c r="C70" s="85"/>
      <c r="D70" s="72">
        <v>113.55</v>
      </c>
      <c r="E70" s="246" t="s">
        <v>396</v>
      </c>
      <c r="F70" s="74">
        <v>3.83</v>
      </c>
      <c r="G70" s="86"/>
      <c r="H70" s="74">
        <v>3.83</v>
      </c>
      <c r="I70" s="86"/>
      <c r="J70" s="86"/>
      <c r="K70" s="78" t="s">
        <v>409</v>
      </c>
      <c r="L70" s="77">
        <v>73</v>
      </c>
      <c r="M70" s="77">
        <v>5</v>
      </c>
      <c r="N70" s="77">
        <v>68</v>
      </c>
      <c r="O70" s="84" t="s">
        <v>14</v>
      </c>
      <c r="P70" s="88">
        <v>36.72</v>
      </c>
      <c r="Q70" s="89">
        <v>30.86</v>
      </c>
      <c r="R70" s="89">
        <v>5.86</v>
      </c>
      <c r="S70" s="122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247"/>
    </row>
    <row r="71" spans="1:34" ht="24">
      <c r="A71" s="250"/>
      <c r="B71" s="85" t="s">
        <v>82</v>
      </c>
      <c r="C71" s="85"/>
      <c r="D71" s="72">
        <v>179.7</v>
      </c>
      <c r="E71" s="246" t="s">
        <v>396</v>
      </c>
      <c r="F71" s="74">
        <v>6.07</v>
      </c>
      <c r="G71" s="86"/>
      <c r="H71" s="74">
        <v>6.07</v>
      </c>
      <c r="I71" s="86"/>
      <c r="J71" s="86"/>
      <c r="K71" s="78" t="s">
        <v>409</v>
      </c>
      <c r="L71" s="77">
        <v>98</v>
      </c>
      <c r="M71" s="77">
        <v>4</v>
      </c>
      <c r="N71" s="77">
        <v>94</v>
      </c>
      <c r="O71" s="84" t="s">
        <v>14</v>
      </c>
      <c r="P71" s="88">
        <v>75.63</v>
      </c>
      <c r="Q71" s="89">
        <v>58.77</v>
      </c>
      <c r="R71" s="89">
        <v>16.86</v>
      </c>
      <c r="S71" s="122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247"/>
    </row>
    <row r="72" spans="1:34" ht="24">
      <c r="A72" s="250"/>
      <c r="B72" s="85" t="s">
        <v>83</v>
      </c>
      <c r="C72" s="85"/>
      <c r="D72" s="72">
        <v>196.57</v>
      </c>
      <c r="E72" s="246" t="s">
        <v>396</v>
      </c>
      <c r="F72" s="74">
        <v>7.73</v>
      </c>
      <c r="G72" s="86"/>
      <c r="H72" s="74">
        <v>7.73</v>
      </c>
      <c r="I72" s="86"/>
      <c r="J72" s="86"/>
      <c r="K72" s="78" t="s">
        <v>409</v>
      </c>
      <c r="L72" s="77">
        <v>77</v>
      </c>
      <c r="M72" s="77">
        <v>3</v>
      </c>
      <c r="N72" s="77">
        <v>74</v>
      </c>
      <c r="O72" s="84" t="s">
        <v>14</v>
      </c>
      <c r="P72" s="88">
        <v>111.84</v>
      </c>
      <c r="Q72" s="89">
        <v>107.93</v>
      </c>
      <c r="R72" s="89">
        <v>3.91</v>
      </c>
      <c r="S72" s="122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247"/>
    </row>
    <row r="73" spans="1:34" ht="24">
      <c r="A73" s="250"/>
      <c r="B73" s="85" t="s">
        <v>84</v>
      </c>
      <c r="C73" s="85"/>
      <c r="D73" s="72">
        <v>436.03999999999996</v>
      </c>
      <c r="E73" s="246" t="s">
        <v>396</v>
      </c>
      <c r="F73" s="74">
        <v>9.6</v>
      </c>
      <c r="G73" s="86"/>
      <c r="H73" s="74">
        <v>9.6</v>
      </c>
      <c r="I73" s="86"/>
      <c r="J73" s="86"/>
      <c r="K73" s="78" t="s">
        <v>409</v>
      </c>
      <c r="L73" s="77">
        <v>226</v>
      </c>
      <c r="M73" s="77">
        <v>7</v>
      </c>
      <c r="N73" s="77">
        <v>219</v>
      </c>
      <c r="O73" s="84" t="s">
        <v>14</v>
      </c>
      <c r="P73" s="88">
        <v>200.44</v>
      </c>
      <c r="Q73" s="89">
        <v>142.69</v>
      </c>
      <c r="R73" s="89">
        <v>57.75</v>
      </c>
      <c r="S73" s="122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247"/>
    </row>
    <row r="74" spans="1:34" s="68" customFormat="1">
      <c r="A74" s="250" t="s">
        <v>315</v>
      </c>
      <c r="B74" s="100" t="s">
        <v>85</v>
      </c>
      <c r="C74" s="81" t="s">
        <v>86</v>
      </c>
      <c r="D74" s="72">
        <v>3515.8300000000004</v>
      </c>
      <c r="E74" s="72"/>
      <c r="F74" s="79">
        <v>786.76</v>
      </c>
      <c r="G74" s="79">
        <v>247.86</v>
      </c>
      <c r="H74" s="79">
        <v>99.92</v>
      </c>
      <c r="I74" s="79">
        <v>0</v>
      </c>
      <c r="J74" s="79">
        <v>438.98</v>
      </c>
      <c r="K74" s="79"/>
      <c r="L74" s="79">
        <v>1462</v>
      </c>
      <c r="M74" s="79">
        <v>214</v>
      </c>
      <c r="N74" s="79">
        <v>1248</v>
      </c>
      <c r="O74" s="120"/>
      <c r="P74" s="79">
        <v>1267.0700000000002</v>
      </c>
      <c r="Q74" s="79">
        <v>952.79000000000008</v>
      </c>
      <c r="R74" s="79">
        <v>314.27999999999997</v>
      </c>
      <c r="S74" s="123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</row>
    <row r="75" spans="1:34">
      <c r="A75" s="250"/>
      <c r="B75" s="82" t="s">
        <v>87</v>
      </c>
      <c r="C75" s="83"/>
      <c r="D75" s="72">
        <v>1094.82</v>
      </c>
      <c r="E75" s="72"/>
      <c r="F75" s="74">
        <v>688.49</v>
      </c>
      <c r="G75" s="74">
        <v>247.86</v>
      </c>
      <c r="H75" s="74">
        <v>0</v>
      </c>
      <c r="I75" s="74"/>
      <c r="J75" s="74">
        <v>438.98</v>
      </c>
      <c r="K75" s="74"/>
      <c r="L75" s="74">
        <v>309</v>
      </c>
      <c r="M75" s="74">
        <v>21</v>
      </c>
      <c r="N75" s="74">
        <v>288</v>
      </c>
      <c r="O75" s="121"/>
      <c r="P75" s="74">
        <v>97.33</v>
      </c>
      <c r="Q75" s="74">
        <v>67.489999999999995</v>
      </c>
      <c r="R75" s="74">
        <v>29.84</v>
      </c>
      <c r="S75" s="122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247"/>
    </row>
    <row r="76" spans="1:34" ht="24">
      <c r="A76" s="250"/>
      <c r="B76" s="82" t="s">
        <v>88</v>
      </c>
      <c r="C76" s="83" t="s">
        <v>89</v>
      </c>
      <c r="D76" s="72">
        <v>546.15</v>
      </c>
      <c r="E76" s="73" t="s">
        <v>13</v>
      </c>
      <c r="F76" s="74">
        <v>546.15</v>
      </c>
      <c r="G76" s="74">
        <v>113.66999999999996</v>
      </c>
      <c r="H76" s="74">
        <v>0</v>
      </c>
      <c r="I76" s="74"/>
      <c r="J76" s="74">
        <v>432.48</v>
      </c>
      <c r="K76" s="74"/>
      <c r="L76" s="77"/>
      <c r="M76" s="77"/>
      <c r="N76" s="77"/>
      <c r="O76" s="118"/>
      <c r="P76" s="77"/>
      <c r="Q76" s="77"/>
      <c r="R76" s="77"/>
      <c r="S76" s="122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247"/>
    </row>
    <row r="77" spans="1:34" ht="24">
      <c r="A77" s="250"/>
      <c r="B77" s="82" t="s">
        <v>88</v>
      </c>
      <c r="C77" s="83" t="s">
        <v>90</v>
      </c>
      <c r="D77" s="72">
        <v>140.69000000000005</v>
      </c>
      <c r="E77" s="73" t="s">
        <v>12</v>
      </c>
      <c r="F77" s="74">
        <v>140.69000000000005</v>
      </c>
      <c r="G77" s="74">
        <v>134.19000000000005</v>
      </c>
      <c r="H77" s="74">
        <v>0</v>
      </c>
      <c r="I77" s="74"/>
      <c r="J77" s="74">
        <v>6.5000000000000009</v>
      </c>
      <c r="K77" s="74"/>
      <c r="L77" s="77"/>
      <c r="M77" s="77"/>
      <c r="N77" s="77"/>
      <c r="O77" s="118"/>
      <c r="P77" s="77"/>
      <c r="Q77" s="77"/>
      <c r="R77" s="77"/>
      <c r="S77" s="122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247"/>
    </row>
    <row r="78" spans="1:34" ht="24">
      <c r="A78" s="250"/>
      <c r="B78" s="85" t="s">
        <v>88</v>
      </c>
      <c r="C78" s="85"/>
      <c r="D78" s="72">
        <v>407.97999999999996</v>
      </c>
      <c r="E78" s="246" t="s">
        <v>396</v>
      </c>
      <c r="F78" s="74">
        <v>1.65</v>
      </c>
      <c r="G78" s="86"/>
      <c r="H78" s="74">
        <v>1.65</v>
      </c>
      <c r="I78" s="86"/>
      <c r="J78" s="86"/>
      <c r="K78" s="78" t="s">
        <v>409</v>
      </c>
      <c r="L78" s="77">
        <v>309</v>
      </c>
      <c r="M78" s="77">
        <v>21</v>
      </c>
      <c r="N78" s="77">
        <v>288</v>
      </c>
      <c r="O78" s="84" t="s">
        <v>14</v>
      </c>
      <c r="P78" s="88">
        <v>97.33</v>
      </c>
      <c r="Q78" s="89">
        <v>67.489999999999995</v>
      </c>
      <c r="R78" s="89">
        <v>29.84</v>
      </c>
      <c r="S78" s="122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247"/>
    </row>
    <row r="79" spans="1:34" ht="24">
      <c r="A79" s="250"/>
      <c r="B79" s="90" t="s">
        <v>91</v>
      </c>
      <c r="C79" s="90"/>
      <c r="D79" s="72">
        <v>8.8800000000000008</v>
      </c>
      <c r="E79" s="246" t="s">
        <v>396</v>
      </c>
      <c r="F79" s="74">
        <v>7.53</v>
      </c>
      <c r="G79" s="91"/>
      <c r="H79" s="74">
        <v>7.53</v>
      </c>
      <c r="I79" s="91"/>
      <c r="J79" s="91"/>
      <c r="K79" s="91"/>
      <c r="L79" s="77"/>
      <c r="M79" s="77"/>
      <c r="N79" s="77"/>
      <c r="O79" s="84" t="s">
        <v>14</v>
      </c>
      <c r="P79" s="88">
        <v>1.35</v>
      </c>
      <c r="Q79" s="89">
        <v>1.24</v>
      </c>
      <c r="R79" s="89">
        <v>0.11</v>
      </c>
      <c r="S79" s="122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247"/>
    </row>
    <row r="80" spans="1:34" ht="24">
      <c r="A80" s="250"/>
      <c r="B80" s="90" t="s">
        <v>92</v>
      </c>
      <c r="C80" s="90"/>
      <c r="D80" s="72">
        <v>7.63</v>
      </c>
      <c r="E80" s="246" t="s">
        <v>396</v>
      </c>
      <c r="F80" s="74">
        <v>7.63</v>
      </c>
      <c r="G80" s="91"/>
      <c r="H80" s="74">
        <v>7.63</v>
      </c>
      <c r="I80" s="91"/>
      <c r="J80" s="91"/>
      <c r="K80" s="91"/>
      <c r="L80" s="77"/>
      <c r="M80" s="77"/>
      <c r="N80" s="77"/>
      <c r="O80" s="118"/>
      <c r="P80" s="88"/>
      <c r="Q80" s="89"/>
      <c r="R80" s="89"/>
      <c r="S80" s="122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247"/>
    </row>
    <row r="81" spans="1:34" ht="24">
      <c r="A81" s="250"/>
      <c r="B81" s="90" t="s">
        <v>93</v>
      </c>
      <c r="C81" s="90"/>
      <c r="D81" s="72">
        <v>3.93</v>
      </c>
      <c r="E81" s="246" t="s">
        <v>396</v>
      </c>
      <c r="F81" s="74">
        <v>3.93</v>
      </c>
      <c r="G81" s="91"/>
      <c r="H81" s="74">
        <v>3.93</v>
      </c>
      <c r="I81" s="91"/>
      <c r="J81" s="91"/>
      <c r="K81" s="91"/>
      <c r="L81" s="77"/>
      <c r="M81" s="77"/>
      <c r="N81" s="77"/>
      <c r="O81" s="118"/>
      <c r="P81" s="88"/>
      <c r="Q81" s="89"/>
      <c r="R81" s="89"/>
      <c r="S81" s="122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247"/>
    </row>
    <row r="82" spans="1:34" ht="24">
      <c r="A82" s="250"/>
      <c r="B82" s="90" t="s">
        <v>94</v>
      </c>
      <c r="C82" s="90"/>
      <c r="D82" s="72">
        <v>156.54000000000002</v>
      </c>
      <c r="E82" s="246" t="s">
        <v>396</v>
      </c>
      <c r="F82" s="74">
        <v>7.28</v>
      </c>
      <c r="G82" s="91"/>
      <c r="H82" s="74">
        <v>7.28</v>
      </c>
      <c r="I82" s="91"/>
      <c r="J82" s="91"/>
      <c r="K82" s="78" t="s">
        <v>409</v>
      </c>
      <c r="L82" s="77">
        <v>90</v>
      </c>
      <c r="M82" s="77">
        <v>8</v>
      </c>
      <c r="N82" s="77">
        <v>82</v>
      </c>
      <c r="O82" s="84" t="s">
        <v>14</v>
      </c>
      <c r="P82" s="88">
        <v>59.260000000000005</v>
      </c>
      <c r="Q82" s="89">
        <v>54.09</v>
      </c>
      <c r="R82" s="89">
        <v>5.17</v>
      </c>
      <c r="S82" s="122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247"/>
    </row>
    <row r="83" spans="1:34" ht="24">
      <c r="A83" s="250"/>
      <c r="B83" s="90" t="s">
        <v>95</v>
      </c>
      <c r="C83" s="90"/>
      <c r="D83" s="72">
        <v>317</v>
      </c>
      <c r="E83" s="246" t="s">
        <v>396</v>
      </c>
      <c r="F83" s="74">
        <v>6.13</v>
      </c>
      <c r="G83" s="91"/>
      <c r="H83" s="74">
        <v>6.13</v>
      </c>
      <c r="I83" s="91"/>
      <c r="J83" s="91"/>
      <c r="K83" s="78" t="s">
        <v>409</v>
      </c>
      <c r="L83" s="77">
        <v>207</v>
      </c>
      <c r="M83" s="77">
        <v>54</v>
      </c>
      <c r="N83" s="77">
        <v>153</v>
      </c>
      <c r="O83" s="84" t="s">
        <v>14</v>
      </c>
      <c r="P83" s="88">
        <v>103.87</v>
      </c>
      <c r="Q83" s="89">
        <v>78.84</v>
      </c>
      <c r="R83" s="89">
        <v>25.03</v>
      </c>
      <c r="S83" s="122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247"/>
    </row>
    <row r="84" spans="1:34" ht="24">
      <c r="A84" s="250"/>
      <c r="B84" s="90" t="s">
        <v>96</v>
      </c>
      <c r="C84" s="90"/>
      <c r="D84" s="72">
        <v>590.96</v>
      </c>
      <c r="E84" s="246" t="s">
        <v>396</v>
      </c>
      <c r="F84" s="74">
        <v>10.46</v>
      </c>
      <c r="G84" s="91"/>
      <c r="H84" s="74">
        <v>10.46</v>
      </c>
      <c r="I84" s="91"/>
      <c r="J84" s="91"/>
      <c r="K84" s="78" t="s">
        <v>409</v>
      </c>
      <c r="L84" s="77">
        <v>222</v>
      </c>
      <c r="M84" s="77">
        <v>41</v>
      </c>
      <c r="N84" s="77">
        <v>181</v>
      </c>
      <c r="O84" s="84" t="s">
        <v>14</v>
      </c>
      <c r="P84" s="88">
        <v>358.5</v>
      </c>
      <c r="Q84" s="89">
        <v>276.14</v>
      </c>
      <c r="R84" s="89">
        <v>82.36</v>
      </c>
      <c r="S84" s="122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247"/>
    </row>
    <row r="85" spans="1:34" ht="24">
      <c r="A85" s="250"/>
      <c r="B85" s="90" t="s">
        <v>97</v>
      </c>
      <c r="C85" s="90"/>
      <c r="D85" s="72">
        <v>342.29999999999995</v>
      </c>
      <c r="E85" s="246" t="s">
        <v>396</v>
      </c>
      <c r="F85" s="74">
        <v>8.1999999999999993</v>
      </c>
      <c r="G85" s="91"/>
      <c r="H85" s="74">
        <v>8.1999999999999993</v>
      </c>
      <c r="I85" s="91"/>
      <c r="J85" s="91"/>
      <c r="K85" s="78" t="s">
        <v>409</v>
      </c>
      <c r="L85" s="77">
        <v>188</v>
      </c>
      <c r="M85" s="77">
        <v>36</v>
      </c>
      <c r="N85" s="77">
        <v>152</v>
      </c>
      <c r="O85" s="84" t="s">
        <v>14</v>
      </c>
      <c r="P85" s="88">
        <v>146.1</v>
      </c>
      <c r="Q85" s="89">
        <v>113.21</v>
      </c>
      <c r="R85" s="89">
        <v>32.89</v>
      </c>
      <c r="S85" s="122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247"/>
    </row>
    <row r="86" spans="1:34" ht="24">
      <c r="A86" s="250"/>
      <c r="B86" s="90" t="s">
        <v>98</v>
      </c>
      <c r="C86" s="90"/>
      <c r="D86" s="72">
        <v>297.67</v>
      </c>
      <c r="E86" s="246" t="s">
        <v>396</v>
      </c>
      <c r="F86" s="74">
        <v>12.13</v>
      </c>
      <c r="G86" s="91"/>
      <c r="H86" s="74">
        <v>12.13</v>
      </c>
      <c r="I86" s="91"/>
      <c r="J86" s="91"/>
      <c r="K86" s="78" t="s">
        <v>409</v>
      </c>
      <c r="L86" s="77">
        <v>197</v>
      </c>
      <c r="M86" s="77">
        <v>22</v>
      </c>
      <c r="N86" s="77">
        <v>175</v>
      </c>
      <c r="O86" s="84" t="s">
        <v>14</v>
      </c>
      <c r="P86" s="88">
        <v>88.54</v>
      </c>
      <c r="Q86" s="89">
        <v>63.35</v>
      </c>
      <c r="R86" s="89">
        <v>25.19</v>
      </c>
      <c r="S86" s="122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247"/>
    </row>
    <row r="87" spans="1:34" ht="24">
      <c r="A87" s="250"/>
      <c r="B87" s="90" t="s">
        <v>99</v>
      </c>
      <c r="C87" s="90"/>
      <c r="D87" s="72">
        <v>367.11</v>
      </c>
      <c r="E87" s="246" t="s">
        <v>396</v>
      </c>
      <c r="F87" s="74">
        <v>6.84</v>
      </c>
      <c r="G87" s="91"/>
      <c r="H87" s="74">
        <v>6.84</v>
      </c>
      <c r="I87" s="91"/>
      <c r="J87" s="91"/>
      <c r="K87" s="78" t="s">
        <v>409</v>
      </c>
      <c r="L87" s="77">
        <v>179</v>
      </c>
      <c r="M87" s="77">
        <v>30</v>
      </c>
      <c r="N87" s="77">
        <v>149</v>
      </c>
      <c r="O87" s="84" t="s">
        <v>14</v>
      </c>
      <c r="P87" s="88">
        <v>181.27</v>
      </c>
      <c r="Q87" s="89">
        <v>126.98</v>
      </c>
      <c r="R87" s="89">
        <v>54.29</v>
      </c>
      <c r="S87" s="122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247"/>
    </row>
    <row r="88" spans="1:34" ht="24">
      <c r="A88" s="250"/>
      <c r="B88" s="90" t="s">
        <v>100</v>
      </c>
      <c r="C88" s="90"/>
      <c r="D88" s="72">
        <v>242.53</v>
      </c>
      <c r="E88" s="246" t="s">
        <v>396</v>
      </c>
      <c r="F88" s="74">
        <v>10.73</v>
      </c>
      <c r="G88" s="91"/>
      <c r="H88" s="74">
        <v>10.73</v>
      </c>
      <c r="I88" s="91"/>
      <c r="J88" s="91"/>
      <c r="K88" s="78" t="s">
        <v>409</v>
      </c>
      <c r="L88" s="77">
        <v>115</v>
      </c>
      <c r="M88" s="77">
        <v>21</v>
      </c>
      <c r="N88" s="77">
        <v>94</v>
      </c>
      <c r="O88" s="84" t="s">
        <v>14</v>
      </c>
      <c r="P88" s="88">
        <v>116.8</v>
      </c>
      <c r="Q88" s="89">
        <v>89.99</v>
      </c>
      <c r="R88" s="89">
        <v>26.81</v>
      </c>
      <c r="S88" s="122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247"/>
    </row>
    <row r="89" spans="1:34" ht="24">
      <c r="A89" s="250"/>
      <c r="B89" s="90" t="s">
        <v>101</v>
      </c>
      <c r="C89" s="90"/>
      <c r="D89" s="72">
        <v>78.550000000000011</v>
      </c>
      <c r="E89" s="246" t="s">
        <v>396</v>
      </c>
      <c r="F89" s="74">
        <v>11.06</v>
      </c>
      <c r="G89" s="91"/>
      <c r="H89" s="74">
        <v>11.06</v>
      </c>
      <c r="I89" s="91"/>
      <c r="J89" s="91"/>
      <c r="K89" s="78" t="s">
        <v>409</v>
      </c>
      <c r="L89" s="77">
        <v>21</v>
      </c>
      <c r="M89" s="77">
        <v>2</v>
      </c>
      <c r="N89" s="77">
        <v>19</v>
      </c>
      <c r="O89" s="84" t="s">
        <v>14</v>
      </c>
      <c r="P89" s="88">
        <v>46.49</v>
      </c>
      <c r="Q89" s="89">
        <v>34.31</v>
      </c>
      <c r="R89" s="89">
        <v>12.18</v>
      </c>
      <c r="S89" s="122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247"/>
    </row>
    <row r="90" spans="1:34" ht="24">
      <c r="A90" s="250"/>
      <c r="B90" s="90" t="s">
        <v>102</v>
      </c>
      <c r="C90" s="90"/>
      <c r="D90" s="72">
        <v>7.9100000000000037</v>
      </c>
      <c r="E90" s="246" t="s">
        <v>396</v>
      </c>
      <c r="F90" s="74">
        <v>6.35</v>
      </c>
      <c r="G90" s="91"/>
      <c r="H90" s="74">
        <v>6.35</v>
      </c>
      <c r="I90" s="91"/>
      <c r="J90" s="91"/>
      <c r="K90" s="78" t="s">
        <v>409</v>
      </c>
      <c r="L90" s="77">
        <v>-66</v>
      </c>
      <c r="M90" s="77">
        <v>-21</v>
      </c>
      <c r="N90" s="77">
        <v>-45</v>
      </c>
      <c r="O90" s="84" t="s">
        <v>14</v>
      </c>
      <c r="P90" s="88">
        <v>67.56</v>
      </c>
      <c r="Q90" s="89">
        <v>47.15</v>
      </c>
      <c r="R90" s="89">
        <v>20.41</v>
      </c>
      <c r="S90" s="122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247"/>
    </row>
    <row r="91" spans="1:34" s="68" customFormat="1">
      <c r="A91" s="250" t="s">
        <v>316</v>
      </c>
      <c r="B91" s="100" t="s">
        <v>103</v>
      </c>
      <c r="C91" s="81" t="s">
        <v>104</v>
      </c>
      <c r="D91" s="72">
        <v>1822.6100000000001</v>
      </c>
      <c r="E91" s="72"/>
      <c r="F91" s="79">
        <v>813.54000000000008</v>
      </c>
      <c r="G91" s="79">
        <v>79.67</v>
      </c>
      <c r="H91" s="79">
        <v>80.13000000000001</v>
      </c>
      <c r="I91" s="79">
        <v>0</v>
      </c>
      <c r="J91" s="79">
        <v>653.74</v>
      </c>
      <c r="K91" s="79"/>
      <c r="L91" s="79">
        <v>669</v>
      </c>
      <c r="M91" s="79">
        <v>105</v>
      </c>
      <c r="N91" s="79">
        <v>564</v>
      </c>
      <c r="O91" s="120"/>
      <c r="P91" s="79">
        <v>340.07000000000005</v>
      </c>
      <c r="Q91" s="79">
        <v>289.53000000000003</v>
      </c>
      <c r="R91" s="79">
        <v>50.540000000000006</v>
      </c>
      <c r="S91" s="123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47"/>
      <c r="AG91" s="247"/>
      <c r="AH91" s="247"/>
    </row>
    <row r="92" spans="1:34">
      <c r="A92" s="250"/>
      <c r="B92" s="82" t="s">
        <v>105</v>
      </c>
      <c r="C92" s="47"/>
      <c r="D92" s="72">
        <v>750.21</v>
      </c>
      <c r="E92" s="72"/>
      <c r="F92" s="74">
        <v>733.41000000000008</v>
      </c>
      <c r="G92" s="74">
        <v>79.67</v>
      </c>
      <c r="H92" s="74">
        <v>0</v>
      </c>
      <c r="I92" s="74"/>
      <c r="J92" s="74">
        <v>653.74</v>
      </c>
      <c r="K92" s="74"/>
      <c r="L92" s="74">
        <v>84</v>
      </c>
      <c r="M92" s="74">
        <v>-5</v>
      </c>
      <c r="N92" s="74">
        <v>89</v>
      </c>
      <c r="O92" s="121"/>
      <c r="P92" s="74">
        <v>-67.2</v>
      </c>
      <c r="Q92" s="74">
        <v>-67.19</v>
      </c>
      <c r="R92" s="74">
        <v>-0.01</v>
      </c>
      <c r="S92" s="122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247"/>
    </row>
    <row r="93" spans="1:34" ht="24">
      <c r="A93" s="250"/>
      <c r="B93" s="82" t="s">
        <v>106</v>
      </c>
      <c r="C93" s="47" t="s">
        <v>107</v>
      </c>
      <c r="D93" s="72">
        <v>305.19000000000005</v>
      </c>
      <c r="E93" s="73" t="s">
        <v>13</v>
      </c>
      <c r="F93" s="74">
        <v>305.19000000000005</v>
      </c>
      <c r="G93" s="74">
        <v>36.68</v>
      </c>
      <c r="H93" s="74">
        <v>0</v>
      </c>
      <c r="I93" s="74"/>
      <c r="J93" s="74">
        <v>268.51</v>
      </c>
      <c r="K93" s="74"/>
      <c r="L93" s="77"/>
      <c r="M93" s="77"/>
      <c r="N93" s="77"/>
      <c r="O93" s="118"/>
      <c r="P93" s="77"/>
      <c r="Q93" s="77"/>
      <c r="R93" s="77"/>
      <c r="S93" s="122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247"/>
    </row>
    <row r="94" spans="1:34" ht="24">
      <c r="A94" s="250"/>
      <c r="B94" s="82" t="s">
        <v>106</v>
      </c>
      <c r="C94" s="47" t="s">
        <v>108</v>
      </c>
      <c r="D94" s="72">
        <v>428.21999999999997</v>
      </c>
      <c r="E94" s="73" t="s">
        <v>13</v>
      </c>
      <c r="F94" s="74">
        <v>428.21999999999997</v>
      </c>
      <c r="G94" s="74">
        <v>42.990000000000009</v>
      </c>
      <c r="H94" s="74">
        <v>0</v>
      </c>
      <c r="I94" s="74"/>
      <c r="J94" s="74">
        <v>385.22999999999996</v>
      </c>
      <c r="K94" s="74"/>
      <c r="L94" s="77"/>
      <c r="M94" s="77"/>
      <c r="N94" s="77"/>
      <c r="O94" s="118"/>
      <c r="P94" s="77"/>
      <c r="Q94" s="77"/>
      <c r="R94" s="77"/>
      <c r="S94" s="122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247"/>
    </row>
    <row r="95" spans="1:34" ht="24">
      <c r="A95" s="250"/>
      <c r="B95" s="85" t="s">
        <v>106</v>
      </c>
      <c r="C95" s="85"/>
      <c r="D95" s="72">
        <v>16.799999999999997</v>
      </c>
      <c r="E95" s="72"/>
      <c r="F95" s="74">
        <v>0</v>
      </c>
      <c r="G95" s="86"/>
      <c r="H95" s="74">
        <v>0</v>
      </c>
      <c r="I95" s="86"/>
      <c r="J95" s="86"/>
      <c r="K95" s="78" t="s">
        <v>409</v>
      </c>
      <c r="L95" s="77">
        <v>84</v>
      </c>
      <c r="M95" s="77">
        <v>-5</v>
      </c>
      <c r="N95" s="77">
        <v>89</v>
      </c>
      <c r="O95" s="84" t="s">
        <v>14</v>
      </c>
      <c r="P95" s="88">
        <v>-67.2</v>
      </c>
      <c r="Q95" s="89">
        <v>-67.19</v>
      </c>
      <c r="R95" s="89">
        <v>-0.01</v>
      </c>
      <c r="S95" s="122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247"/>
    </row>
    <row r="96" spans="1:34" ht="24">
      <c r="A96" s="250"/>
      <c r="B96" s="85" t="s">
        <v>356</v>
      </c>
      <c r="C96" s="85"/>
      <c r="D96" s="72">
        <v>1.56</v>
      </c>
      <c r="E96" s="246" t="s">
        <v>396</v>
      </c>
      <c r="F96" s="74">
        <v>1.56</v>
      </c>
      <c r="G96" s="86"/>
      <c r="H96" s="74">
        <v>1.56</v>
      </c>
      <c r="I96" s="86"/>
      <c r="J96" s="86"/>
      <c r="K96" s="78"/>
      <c r="L96" s="77"/>
      <c r="M96" s="77"/>
      <c r="N96" s="77"/>
      <c r="O96" s="84"/>
      <c r="P96" s="88"/>
      <c r="Q96" s="89"/>
      <c r="R96" s="89"/>
      <c r="S96" s="122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247"/>
    </row>
    <row r="97" spans="1:34" ht="24">
      <c r="A97" s="250"/>
      <c r="B97" s="85" t="s">
        <v>357</v>
      </c>
      <c r="C97" s="85"/>
      <c r="D97" s="72">
        <v>3.94</v>
      </c>
      <c r="E97" s="246" t="s">
        <v>396</v>
      </c>
      <c r="F97" s="74">
        <v>3.94</v>
      </c>
      <c r="G97" s="86"/>
      <c r="H97" s="74">
        <v>3.94</v>
      </c>
      <c r="I97" s="86"/>
      <c r="J97" s="86"/>
      <c r="K97" s="78"/>
      <c r="L97" s="77"/>
      <c r="M97" s="77"/>
      <c r="N97" s="77"/>
      <c r="O97" s="84"/>
      <c r="P97" s="88"/>
      <c r="Q97" s="89"/>
      <c r="R97" s="89"/>
      <c r="S97" s="122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247"/>
    </row>
    <row r="98" spans="1:34" ht="24">
      <c r="A98" s="250"/>
      <c r="B98" s="85" t="s">
        <v>109</v>
      </c>
      <c r="C98" s="85"/>
      <c r="D98" s="72">
        <v>13.77</v>
      </c>
      <c r="E98" s="246" t="s">
        <v>396</v>
      </c>
      <c r="F98" s="74">
        <v>4.47</v>
      </c>
      <c r="G98" s="86"/>
      <c r="H98" s="74">
        <v>4.47</v>
      </c>
      <c r="I98" s="86"/>
      <c r="J98" s="86"/>
      <c r="K98" s="78" t="s">
        <v>409</v>
      </c>
      <c r="L98" s="77">
        <v>1</v>
      </c>
      <c r="M98" s="77">
        <v>1</v>
      </c>
      <c r="N98" s="77">
        <v>0</v>
      </c>
      <c r="O98" s="84" t="s">
        <v>14</v>
      </c>
      <c r="P98" s="88">
        <v>8.2999999999999989</v>
      </c>
      <c r="Q98" s="89">
        <v>6.56</v>
      </c>
      <c r="R98" s="89">
        <v>1.74</v>
      </c>
      <c r="S98" s="122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247"/>
    </row>
    <row r="99" spans="1:34" ht="24">
      <c r="A99" s="250"/>
      <c r="B99" s="85" t="s">
        <v>110</v>
      </c>
      <c r="C99" s="85"/>
      <c r="D99" s="72">
        <v>1.1099999999999999</v>
      </c>
      <c r="E99" s="246" t="s">
        <v>396</v>
      </c>
      <c r="F99" s="74">
        <v>3.9</v>
      </c>
      <c r="G99" s="86"/>
      <c r="H99" s="74">
        <v>3.9</v>
      </c>
      <c r="I99" s="86"/>
      <c r="J99" s="86"/>
      <c r="K99" s="78" t="s">
        <v>409</v>
      </c>
      <c r="L99" s="77">
        <v>-7</v>
      </c>
      <c r="M99" s="77">
        <v>0</v>
      </c>
      <c r="N99" s="77">
        <v>-7</v>
      </c>
      <c r="O99" s="84" t="s">
        <v>14</v>
      </c>
      <c r="P99" s="88">
        <v>4.21</v>
      </c>
      <c r="Q99" s="89">
        <v>4.0599999999999996</v>
      </c>
      <c r="R99" s="89">
        <v>0.15</v>
      </c>
      <c r="S99" s="122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247"/>
    </row>
    <row r="100" spans="1:34" ht="24">
      <c r="A100" s="250"/>
      <c r="B100" s="85" t="s">
        <v>111</v>
      </c>
      <c r="C100" s="85"/>
      <c r="D100" s="72">
        <v>2.29</v>
      </c>
      <c r="E100" s="246" t="s">
        <v>396</v>
      </c>
      <c r="F100" s="74">
        <v>4.01</v>
      </c>
      <c r="G100" s="86"/>
      <c r="H100" s="74">
        <v>4.01</v>
      </c>
      <c r="I100" s="86"/>
      <c r="J100" s="86"/>
      <c r="K100" s="86"/>
      <c r="L100" s="86"/>
      <c r="M100" s="86"/>
      <c r="N100" s="86"/>
      <c r="O100" s="84" t="s">
        <v>14</v>
      </c>
      <c r="P100" s="88">
        <v>-1.72</v>
      </c>
      <c r="Q100" s="89">
        <v>-1.17</v>
      </c>
      <c r="R100" s="89">
        <v>-0.55000000000000004</v>
      </c>
      <c r="S100" s="122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247"/>
    </row>
    <row r="101" spans="1:34" ht="24">
      <c r="A101" s="250"/>
      <c r="B101" s="85" t="s">
        <v>112</v>
      </c>
      <c r="C101" s="85"/>
      <c r="D101" s="72">
        <v>118.72999999999999</v>
      </c>
      <c r="E101" s="246" t="s">
        <v>396</v>
      </c>
      <c r="F101" s="74">
        <v>5.07</v>
      </c>
      <c r="G101" s="86"/>
      <c r="H101" s="74">
        <v>5.07</v>
      </c>
      <c r="I101" s="86"/>
      <c r="J101" s="86"/>
      <c r="K101" s="86"/>
      <c r="L101" s="86"/>
      <c r="M101" s="86"/>
      <c r="N101" s="86"/>
      <c r="O101" s="84" t="s">
        <v>14</v>
      </c>
      <c r="P101" s="88">
        <v>113.66</v>
      </c>
      <c r="Q101" s="89">
        <v>113.66</v>
      </c>
      <c r="R101" s="89">
        <v>0</v>
      </c>
      <c r="S101" s="122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247"/>
    </row>
    <row r="102" spans="1:34" ht="24">
      <c r="A102" s="250"/>
      <c r="B102" s="85" t="s">
        <v>113</v>
      </c>
      <c r="C102" s="85"/>
      <c r="D102" s="72">
        <v>139.28</v>
      </c>
      <c r="E102" s="246" t="s">
        <v>396</v>
      </c>
      <c r="F102" s="74">
        <v>7.64</v>
      </c>
      <c r="G102" s="86"/>
      <c r="H102" s="74">
        <v>7.64</v>
      </c>
      <c r="I102" s="86"/>
      <c r="J102" s="86"/>
      <c r="K102" s="78" t="s">
        <v>409</v>
      </c>
      <c r="L102" s="77">
        <v>106</v>
      </c>
      <c r="M102" s="77">
        <v>11</v>
      </c>
      <c r="N102" s="77">
        <v>95</v>
      </c>
      <c r="O102" s="84" t="s">
        <v>14</v>
      </c>
      <c r="P102" s="88">
        <v>25.64</v>
      </c>
      <c r="Q102" s="89">
        <v>24.13</v>
      </c>
      <c r="R102" s="89">
        <v>1.51</v>
      </c>
      <c r="S102" s="122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247"/>
    </row>
    <row r="103" spans="1:34" ht="24">
      <c r="A103" s="250"/>
      <c r="B103" s="85" t="s">
        <v>114</v>
      </c>
      <c r="C103" s="85"/>
      <c r="D103" s="72">
        <v>398.94</v>
      </c>
      <c r="E103" s="246" t="s">
        <v>396</v>
      </c>
      <c r="F103" s="74">
        <v>23.26</v>
      </c>
      <c r="G103" s="86"/>
      <c r="H103" s="74">
        <v>23.26</v>
      </c>
      <c r="I103" s="86"/>
      <c r="J103" s="86"/>
      <c r="K103" s="78" t="s">
        <v>409</v>
      </c>
      <c r="L103" s="77">
        <v>219</v>
      </c>
      <c r="M103" s="77">
        <v>42</v>
      </c>
      <c r="N103" s="77">
        <v>177</v>
      </c>
      <c r="O103" s="84" t="s">
        <v>14</v>
      </c>
      <c r="P103" s="88">
        <v>156.68</v>
      </c>
      <c r="Q103" s="89">
        <v>121.26</v>
      </c>
      <c r="R103" s="89">
        <v>35.42</v>
      </c>
      <c r="S103" s="122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247"/>
    </row>
    <row r="104" spans="1:34" ht="24">
      <c r="A104" s="250"/>
      <c r="B104" s="85" t="s">
        <v>115</v>
      </c>
      <c r="C104" s="85"/>
      <c r="D104" s="72">
        <v>137.74</v>
      </c>
      <c r="E104" s="246" t="s">
        <v>396</v>
      </c>
      <c r="F104" s="74">
        <v>6.95</v>
      </c>
      <c r="G104" s="86"/>
      <c r="H104" s="74">
        <v>6.95</v>
      </c>
      <c r="I104" s="86"/>
      <c r="J104" s="86"/>
      <c r="K104" s="78" t="s">
        <v>409</v>
      </c>
      <c r="L104" s="77">
        <v>106</v>
      </c>
      <c r="M104" s="77">
        <v>35</v>
      </c>
      <c r="N104" s="77">
        <v>71</v>
      </c>
      <c r="O104" s="84" t="s">
        <v>14</v>
      </c>
      <c r="P104" s="88">
        <v>24.790000000000003</v>
      </c>
      <c r="Q104" s="89">
        <v>28.19</v>
      </c>
      <c r="R104" s="89">
        <v>-3.4</v>
      </c>
      <c r="S104" s="122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247"/>
    </row>
    <row r="105" spans="1:34" ht="24">
      <c r="A105" s="250"/>
      <c r="B105" s="85" t="s">
        <v>116</v>
      </c>
      <c r="C105" s="85"/>
      <c r="D105" s="72">
        <v>76</v>
      </c>
      <c r="E105" s="246" t="s">
        <v>396</v>
      </c>
      <c r="F105" s="74">
        <v>6.67</v>
      </c>
      <c r="G105" s="86"/>
      <c r="H105" s="74">
        <v>6.67</v>
      </c>
      <c r="I105" s="86"/>
      <c r="J105" s="86"/>
      <c r="K105" s="78" t="s">
        <v>409</v>
      </c>
      <c r="L105" s="77">
        <v>38</v>
      </c>
      <c r="M105" s="77">
        <v>9</v>
      </c>
      <c r="N105" s="77">
        <v>29</v>
      </c>
      <c r="O105" s="84" t="s">
        <v>14</v>
      </c>
      <c r="P105" s="88">
        <v>31.330000000000002</v>
      </c>
      <c r="Q105" s="89">
        <v>23.19</v>
      </c>
      <c r="R105" s="89">
        <v>8.14</v>
      </c>
      <c r="S105" s="122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247"/>
    </row>
    <row r="106" spans="1:34" ht="24">
      <c r="A106" s="250"/>
      <c r="B106" s="85" t="s">
        <v>117</v>
      </c>
      <c r="C106" s="85"/>
      <c r="D106" s="72">
        <v>86.13</v>
      </c>
      <c r="E106" s="246" t="s">
        <v>396</v>
      </c>
      <c r="F106" s="74">
        <v>6.01</v>
      </c>
      <c r="G106" s="86"/>
      <c r="H106" s="74">
        <v>6.01</v>
      </c>
      <c r="I106" s="86"/>
      <c r="J106" s="86"/>
      <c r="K106" s="78" t="s">
        <v>409</v>
      </c>
      <c r="L106" s="77">
        <v>60</v>
      </c>
      <c r="M106" s="77">
        <v>3</v>
      </c>
      <c r="N106" s="77">
        <v>57</v>
      </c>
      <c r="O106" s="84" t="s">
        <v>14</v>
      </c>
      <c r="P106" s="88">
        <v>20.119999999999997</v>
      </c>
      <c r="Q106" s="89">
        <v>17.239999999999998</v>
      </c>
      <c r="R106" s="89">
        <v>2.88</v>
      </c>
      <c r="S106" s="122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247"/>
    </row>
    <row r="107" spans="1:34" ht="24">
      <c r="A107" s="250"/>
      <c r="B107" s="85" t="s">
        <v>118</v>
      </c>
      <c r="C107" s="85"/>
      <c r="D107" s="72">
        <v>92.910000000000011</v>
      </c>
      <c r="E107" s="246" t="s">
        <v>396</v>
      </c>
      <c r="F107" s="74">
        <v>6.65</v>
      </c>
      <c r="G107" s="86"/>
      <c r="H107" s="74">
        <v>6.65</v>
      </c>
      <c r="I107" s="86"/>
      <c r="J107" s="86"/>
      <c r="K107" s="78" t="s">
        <v>409</v>
      </c>
      <c r="L107" s="77">
        <v>62</v>
      </c>
      <c r="M107" s="77">
        <v>9</v>
      </c>
      <c r="N107" s="77">
        <v>53</v>
      </c>
      <c r="O107" s="84" t="s">
        <v>14</v>
      </c>
      <c r="P107" s="88">
        <v>24.26</v>
      </c>
      <c r="Q107" s="89">
        <v>19.600000000000001</v>
      </c>
      <c r="R107" s="89">
        <v>4.66</v>
      </c>
      <c r="S107" s="122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247"/>
    </row>
    <row r="108" spans="1:34" s="68" customFormat="1">
      <c r="A108" s="250" t="s">
        <v>317</v>
      </c>
      <c r="B108" s="100" t="s">
        <v>119</v>
      </c>
      <c r="C108" s="81" t="s">
        <v>120</v>
      </c>
      <c r="D108" s="72">
        <v>2071.33</v>
      </c>
      <c r="E108" s="72"/>
      <c r="F108" s="79">
        <v>1053.3399999999999</v>
      </c>
      <c r="G108" s="79">
        <v>359.09999999999997</v>
      </c>
      <c r="H108" s="79">
        <v>60.81</v>
      </c>
      <c r="I108" s="79">
        <v>0</v>
      </c>
      <c r="J108" s="79">
        <v>633.43000000000006</v>
      </c>
      <c r="K108" s="79"/>
      <c r="L108" s="79">
        <v>729</v>
      </c>
      <c r="M108" s="79">
        <v>29</v>
      </c>
      <c r="N108" s="79">
        <v>700</v>
      </c>
      <c r="O108" s="120"/>
      <c r="P108" s="79">
        <v>288.99</v>
      </c>
      <c r="Q108" s="79">
        <v>220.97</v>
      </c>
      <c r="R108" s="79">
        <v>68.02000000000001</v>
      </c>
      <c r="S108" s="123"/>
      <c r="T108" s="247"/>
      <c r="U108" s="247"/>
      <c r="V108" s="247"/>
      <c r="W108" s="247"/>
      <c r="X108" s="247"/>
      <c r="Y108" s="247"/>
      <c r="Z108" s="247"/>
      <c r="AA108" s="247"/>
      <c r="AB108" s="247"/>
      <c r="AC108" s="247"/>
      <c r="AD108" s="247"/>
      <c r="AE108" s="247"/>
      <c r="AF108" s="247"/>
      <c r="AG108" s="247"/>
      <c r="AH108" s="247"/>
    </row>
    <row r="109" spans="1:34">
      <c r="A109" s="250"/>
      <c r="B109" s="82" t="s">
        <v>121</v>
      </c>
      <c r="C109" s="47"/>
      <c r="D109" s="72">
        <v>1245.7500000000002</v>
      </c>
      <c r="E109" s="72"/>
      <c r="F109" s="74">
        <v>992.53000000000009</v>
      </c>
      <c r="G109" s="74">
        <v>359.09999999999997</v>
      </c>
      <c r="H109" s="74">
        <v>0</v>
      </c>
      <c r="I109" s="74"/>
      <c r="J109" s="74">
        <v>633.43000000000006</v>
      </c>
      <c r="K109" s="74"/>
      <c r="L109" s="74">
        <v>223</v>
      </c>
      <c r="M109" s="74">
        <v>-5</v>
      </c>
      <c r="N109" s="74">
        <v>228</v>
      </c>
      <c r="O109" s="121"/>
      <c r="P109" s="74">
        <v>30.22</v>
      </c>
      <c r="Q109" s="74">
        <v>24.33</v>
      </c>
      <c r="R109" s="74">
        <v>5.89</v>
      </c>
      <c r="S109" s="122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247"/>
    </row>
    <row r="110" spans="1:34" ht="24">
      <c r="A110" s="250"/>
      <c r="B110" s="82" t="s">
        <v>122</v>
      </c>
      <c r="C110" s="47" t="s">
        <v>123</v>
      </c>
      <c r="D110" s="72">
        <v>265.60999999999996</v>
      </c>
      <c r="E110" s="73" t="s">
        <v>13</v>
      </c>
      <c r="F110" s="74">
        <v>265.60999999999996</v>
      </c>
      <c r="G110" s="74">
        <v>68.06</v>
      </c>
      <c r="H110" s="74">
        <v>0</v>
      </c>
      <c r="I110" s="74"/>
      <c r="J110" s="74">
        <v>197.55</v>
      </c>
      <c r="K110" s="74"/>
      <c r="L110" s="77"/>
      <c r="M110" s="77"/>
      <c r="N110" s="77"/>
      <c r="O110" s="118"/>
      <c r="P110" s="77"/>
      <c r="Q110" s="77"/>
      <c r="R110" s="77"/>
      <c r="S110" s="122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247"/>
    </row>
    <row r="111" spans="1:34" ht="24">
      <c r="A111" s="250"/>
      <c r="B111" s="82" t="s">
        <v>122</v>
      </c>
      <c r="C111" s="47" t="s">
        <v>124</v>
      </c>
      <c r="D111" s="72">
        <v>308.64</v>
      </c>
      <c r="E111" s="73" t="s">
        <v>13</v>
      </c>
      <c r="F111" s="74">
        <v>308.64</v>
      </c>
      <c r="G111" s="74">
        <v>89.600000000000023</v>
      </c>
      <c r="H111" s="74">
        <v>0</v>
      </c>
      <c r="I111" s="74"/>
      <c r="J111" s="74">
        <v>219.04</v>
      </c>
      <c r="K111" s="74"/>
      <c r="L111" s="77"/>
      <c r="M111" s="77"/>
      <c r="N111" s="77"/>
      <c r="O111" s="118"/>
      <c r="P111" s="77"/>
      <c r="Q111" s="77"/>
      <c r="R111" s="77"/>
      <c r="S111" s="122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247"/>
    </row>
    <row r="112" spans="1:34" ht="24">
      <c r="A112" s="250"/>
      <c r="B112" s="82" t="s">
        <v>122</v>
      </c>
      <c r="C112" s="92" t="s">
        <v>125</v>
      </c>
      <c r="D112" s="72">
        <v>280.39000000000004</v>
      </c>
      <c r="E112" s="73" t="s">
        <v>13</v>
      </c>
      <c r="F112" s="74">
        <v>280.39000000000004</v>
      </c>
      <c r="G112" s="74">
        <v>76.670000000000016</v>
      </c>
      <c r="H112" s="74">
        <v>0</v>
      </c>
      <c r="I112" s="74"/>
      <c r="J112" s="74">
        <v>203.72000000000003</v>
      </c>
      <c r="K112" s="74"/>
      <c r="L112" s="77"/>
      <c r="M112" s="77"/>
      <c r="N112" s="77"/>
      <c r="O112" s="118"/>
      <c r="P112" s="77"/>
      <c r="Q112" s="77"/>
      <c r="R112" s="77"/>
      <c r="S112" s="122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247"/>
    </row>
    <row r="113" spans="1:34" ht="24">
      <c r="A113" s="250"/>
      <c r="B113" s="82" t="s">
        <v>122</v>
      </c>
      <c r="C113" s="92" t="s">
        <v>126</v>
      </c>
      <c r="D113" s="72">
        <v>137.88999999999999</v>
      </c>
      <c r="E113" s="73" t="s">
        <v>12</v>
      </c>
      <c r="F113" s="74">
        <v>137.88999999999999</v>
      </c>
      <c r="G113" s="74">
        <v>124.76999999999998</v>
      </c>
      <c r="H113" s="74">
        <v>0</v>
      </c>
      <c r="I113" s="74"/>
      <c r="J113" s="74">
        <v>13.12</v>
      </c>
      <c r="K113" s="74"/>
      <c r="L113" s="77"/>
      <c r="M113" s="77"/>
      <c r="N113" s="77"/>
      <c r="O113" s="118"/>
      <c r="P113" s="77"/>
      <c r="Q113" s="77"/>
      <c r="R113" s="77"/>
      <c r="S113" s="122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247"/>
    </row>
    <row r="114" spans="1:34" ht="24">
      <c r="A114" s="250"/>
      <c r="B114" s="85" t="s">
        <v>122</v>
      </c>
      <c r="C114" s="87"/>
      <c r="D114" s="72">
        <v>253.22</v>
      </c>
      <c r="E114" s="72"/>
      <c r="F114" s="74">
        <v>0</v>
      </c>
      <c r="G114" s="86"/>
      <c r="H114" s="74">
        <v>0</v>
      </c>
      <c r="I114" s="86"/>
      <c r="J114" s="86"/>
      <c r="K114" s="78" t="s">
        <v>409</v>
      </c>
      <c r="L114" s="77">
        <v>223</v>
      </c>
      <c r="M114" s="77">
        <v>-5</v>
      </c>
      <c r="N114" s="77">
        <v>228</v>
      </c>
      <c r="O114" s="84" t="s">
        <v>14</v>
      </c>
      <c r="P114" s="88">
        <v>30.22</v>
      </c>
      <c r="Q114" s="89">
        <v>24.33</v>
      </c>
      <c r="R114" s="89">
        <v>5.89</v>
      </c>
      <c r="S114" s="124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247"/>
    </row>
    <row r="115" spans="1:34" ht="24">
      <c r="A115" s="250"/>
      <c r="B115" s="93" t="s">
        <v>358</v>
      </c>
      <c r="C115" s="87"/>
      <c r="D115" s="72">
        <v>2.64</v>
      </c>
      <c r="E115" s="246" t="s">
        <v>396</v>
      </c>
      <c r="F115" s="74">
        <v>2.64</v>
      </c>
      <c r="G115" s="86"/>
      <c r="H115" s="74">
        <v>2.64</v>
      </c>
      <c r="I115" s="86"/>
      <c r="J115" s="86"/>
      <c r="K115" s="78"/>
      <c r="L115" s="77"/>
      <c r="M115" s="77"/>
      <c r="N115" s="77"/>
      <c r="O115" s="84"/>
      <c r="P115" s="88"/>
      <c r="Q115" s="89"/>
      <c r="R115" s="89"/>
      <c r="S115" s="124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247"/>
    </row>
    <row r="116" spans="1:34" ht="24">
      <c r="A116" s="250"/>
      <c r="B116" s="93" t="s">
        <v>360</v>
      </c>
      <c r="C116" s="87"/>
      <c r="D116" s="72">
        <v>3.49</v>
      </c>
      <c r="E116" s="246" t="s">
        <v>396</v>
      </c>
      <c r="F116" s="74">
        <v>3.49</v>
      </c>
      <c r="G116" s="86"/>
      <c r="H116" s="74">
        <v>3.49</v>
      </c>
      <c r="I116" s="86"/>
      <c r="J116" s="86"/>
      <c r="K116" s="78"/>
      <c r="L116" s="77"/>
      <c r="M116" s="77"/>
      <c r="N116" s="77"/>
      <c r="O116" s="84"/>
      <c r="P116" s="88"/>
      <c r="Q116" s="89"/>
      <c r="R116" s="89"/>
      <c r="S116" s="124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247"/>
    </row>
    <row r="117" spans="1:34" ht="18.75" customHeight="1">
      <c r="A117" s="250"/>
      <c r="B117" s="85" t="s">
        <v>340</v>
      </c>
      <c r="C117" s="87"/>
      <c r="D117" s="72">
        <v>12.05</v>
      </c>
      <c r="E117" s="246" t="s">
        <v>396</v>
      </c>
      <c r="F117" s="74">
        <v>3.65</v>
      </c>
      <c r="G117" s="86"/>
      <c r="H117" s="74">
        <v>3.65</v>
      </c>
      <c r="I117" s="86"/>
      <c r="J117" s="86"/>
      <c r="K117" s="78"/>
      <c r="L117" s="77"/>
      <c r="M117" s="77"/>
      <c r="N117" s="77"/>
      <c r="O117" s="84" t="s">
        <v>14</v>
      </c>
      <c r="P117" s="88">
        <v>8.4</v>
      </c>
      <c r="Q117" s="89">
        <v>7.1</v>
      </c>
      <c r="R117" s="89">
        <v>1.3</v>
      </c>
      <c r="S117" s="124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247"/>
    </row>
    <row r="118" spans="1:34" ht="24">
      <c r="A118" s="250"/>
      <c r="B118" s="93" t="s">
        <v>127</v>
      </c>
      <c r="C118" s="93"/>
      <c r="D118" s="72">
        <v>8.7200000000000006</v>
      </c>
      <c r="E118" s="246" t="s">
        <v>396</v>
      </c>
      <c r="F118" s="74">
        <v>3.72</v>
      </c>
      <c r="G118" s="94"/>
      <c r="H118" s="74">
        <v>3.72</v>
      </c>
      <c r="I118" s="94"/>
      <c r="J118" s="94"/>
      <c r="K118" s="94"/>
      <c r="L118" s="86"/>
      <c r="M118" s="86"/>
      <c r="N118" s="86"/>
      <c r="O118" s="84" t="s">
        <v>14</v>
      </c>
      <c r="P118" s="88">
        <v>5</v>
      </c>
      <c r="Q118" s="89">
        <v>3.45</v>
      </c>
      <c r="R118" s="89">
        <v>1.55</v>
      </c>
      <c r="S118" s="122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247"/>
    </row>
    <row r="119" spans="1:34" ht="24">
      <c r="A119" s="250"/>
      <c r="B119" s="93" t="s">
        <v>128</v>
      </c>
      <c r="C119" s="93"/>
      <c r="D119" s="72">
        <v>7.65</v>
      </c>
      <c r="E119" s="246" t="s">
        <v>396</v>
      </c>
      <c r="F119" s="74">
        <v>3.72</v>
      </c>
      <c r="G119" s="94"/>
      <c r="H119" s="74">
        <v>3.72</v>
      </c>
      <c r="I119" s="94"/>
      <c r="J119" s="94"/>
      <c r="K119" s="94"/>
      <c r="L119" s="86"/>
      <c r="M119" s="86"/>
      <c r="N119" s="86"/>
      <c r="O119" s="84" t="s">
        <v>14</v>
      </c>
      <c r="P119" s="88">
        <v>3.9299999999999997</v>
      </c>
      <c r="Q119" s="89">
        <v>1.45</v>
      </c>
      <c r="R119" s="89">
        <v>2.48</v>
      </c>
      <c r="S119" s="122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247"/>
    </row>
    <row r="120" spans="1:34" ht="22.5" customHeight="1">
      <c r="A120" s="250"/>
      <c r="B120" s="93" t="s">
        <v>338</v>
      </c>
      <c r="C120" s="93"/>
      <c r="D120" s="72">
        <v>10.649999999999999</v>
      </c>
      <c r="E120" s="246" t="s">
        <v>396</v>
      </c>
      <c r="F120" s="74">
        <v>4.0999999999999996</v>
      </c>
      <c r="G120" s="94"/>
      <c r="H120" s="74">
        <v>4.0999999999999996</v>
      </c>
      <c r="I120" s="94"/>
      <c r="J120" s="94"/>
      <c r="K120" s="94"/>
      <c r="L120" s="86"/>
      <c r="M120" s="86"/>
      <c r="N120" s="86"/>
      <c r="O120" s="84" t="s">
        <v>14</v>
      </c>
      <c r="P120" s="88">
        <v>6.55</v>
      </c>
      <c r="Q120" s="89">
        <v>6.55</v>
      </c>
      <c r="R120" s="89">
        <v>0</v>
      </c>
      <c r="S120" s="122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247"/>
    </row>
    <row r="121" spans="1:34" ht="24">
      <c r="A121" s="250"/>
      <c r="B121" s="93" t="s">
        <v>130</v>
      </c>
      <c r="C121" s="93"/>
      <c r="D121" s="72">
        <v>25.03</v>
      </c>
      <c r="E121" s="246" t="s">
        <v>396</v>
      </c>
      <c r="F121" s="74">
        <v>3.03</v>
      </c>
      <c r="G121" s="94"/>
      <c r="H121" s="74">
        <v>3.03</v>
      </c>
      <c r="I121" s="94"/>
      <c r="J121" s="94"/>
      <c r="K121" s="94"/>
      <c r="L121" s="86"/>
      <c r="M121" s="86"/>
      <c r="N121" s="86"/>
      <c r="O121" s="84" t="s">
        <v>14</v>
      </c>
      <c r="P121" s="88">
        <v>22</v>
      </c>
      <c r="Q121" s="89">
        <v>17.61</v>
      </c>
      <c r="R121" s="89">
        <v>4.3899999999999997</v>
      </c>
      <c r="S121" s="122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247"/>
    </row>
    <row r="122" spans="1:34" ht="24">
      <c r="A122" s="250"/>
      <c r="B122" s="93" t="s">
        <v>131</v>
      </c>
      <c r="C122" s="93"/>
      <c r="D122" s="72">
        <v>23.509999999999998</v>
      </c>
      <c r="E122" s="246" t="s">
        <v>396</v>
      </c>
      <c r="F122" s="74">
        <v>4.0199999999999996</v>
      </c>
      <c r="G122" s="94"/>
      <c r="H122" s="74">
        <v>4.0199999999999996</v>
      </c>
      <c r="I122" s="94"/>
      <c r="J122" s="94"/>
      <c r="K122" s="78" t="s">
        <v>409</v>
      </c>
      <c r="L122" s="77">
        <v>15</v>
      </c>
      <c r="M122" s="77">
        <v>2</v>
      </c>
      <c r="N122" s="77">
        <v>13</v>
      </c>
      <c r="O122" s="84" t="s">
        <v>14</v>
      </c>
      <c r="P122" s="88">
        <v>4.49</v>
      </c>
      <c r="Q122" s="89">
        <v>4.05</v>
      </c>
      <c r="R122" s="89">
        <v>0.44</v>
      </c>
      <c r="S122" s="122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247"/>
    </row>
    <row r="123" spans="1:34" ht="24">
      <c r="A123" s="250"/>
      <c r="B123" s="93" t="s">
        <v>132</v>
      </c>
      <c r="C123" s="93"/>
      <c r="D123" s="72">
        <v>65.88</v>
      </c>
      <c r="E123" s="246" t="s">
        <v>396</v>
      </c>
      <c r="F123" s="74">
        <v>4.2699999999999996</v>
      </c>
      <c r="G123" s="94"/>
      <c r="H123" s="74">
        <v>4.2699999999999996</v>
      </c>
      <c r="I123" s="94"/>
      <c r="J123" s="94"/>
      <c r="K123" s="78" t="s">
        <v>409</v>
      </c>
      <c r="L123" s="77">
        <v>48</v>
      </c>
      <c r="M123" s="77">
        <v>5</v>
      </c>
      <c r="N123" s="77">
        <v>43</v>
      </c>
      <c r="O123" s="84" t="s">
        <v>14</v>
      </c>
      <c r="P123" s="88">
        <v>13.61</v>
      </c>
      <c r="Q123" s="89">
        <v>10.92</v>
      </c>
      <c r="R123" s="89">
        <v>2.69</v>
      </c>
      <c r="S123" s="122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247"/>
    </row>
    <row r="124" spans="1:34" ht="24">
      <c r="A124" s="250"/>
      <c r="B124" s="93" t="s">
        <v>133</v>
      </c>
      <c r="C124" s="93"/>
      <c r="D124" s="72">
        <v>127.67</v>
      </c>
      <c r="E124" s="246" t="s">
        <v>396</v>
      </c>
      <c r="F124" s="74">
        <v>6.62</v>
      </c>
      <c r="G124" s="94"/>
      <c r="H124" s="74">
        <v>6.62</v>
      </c>
      <c r="I124" s="94"/>
      <c r="J124" s="94"/>
      <c r="K124" s="78" t="s">
        <v>409</v>
      </c>
      <c r="L124" s="77">
        <v>86</v>
      </c>
      <c r="M124" s="77">
        <v>1</v>
      </c>
      <c r="N124" s="77">
        <v>85</v>
      </c>
      <c r="O124" s="84" t="s">
        <v>14</v>
      </c>
      <c r="P124" s="88">
        <v>35.049999999999997</v>
      </c>
      <c r="Q124" s="89">
        <v>24.2</v>
      </c>
      <c r="R124" s="89">
        <v>10.85</v>
      </c>
      <c r="S124" s="122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247"/>
    </row>
    <row r="125" spans="1:34" ht="24">
      <c r="A125" s="250"/>
      <c r="B125" s="93" t="s">
        <v>134</v>
      </c>
      <c r="C125" s="93"/>
      <c r="D125" s="72">
        <v>177.07</v>
      </c>
      <c r="E125" s="246" t="s">
        <v>396</v>
      </c>
      <c r="F125" s="74">
        <v>8.1199999999999992</v>
      </c>
      <c r="G125" s="94"/>
      <c r="H125" s="74">
        <v>8.1199999999999992</v>
      </c>
      <c r="I125" s="94"/>
      <c r="J125" s="94"/>
      <c r="K125" s="78" t="s">
        <v>409</v>
      </c>
      <c r="L125" s="77">
        <v>121</v>
      </c>
      <c r="M125" s="77">
        <v>4</v>
      </c>
      <c r="N125" s="77">
        <v>117</v>
      </c>
      <c r="O125" s="84" t="s">
        <v>14</v>
      </c>
      <c r="P125" s="88">
        <v>47.95</v>
      </c>
      <c r="Q125" s="89">
        <v>40.71</v>
      </c>
      <c r="R125" s="89">
        <v>7.24</v>
      </c>
      <c r="S125" s="122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247"/>
    </row>
    <row r="126" spans="1:34" ht="24">
      <c r="A126" s="250"/>
      <c r="B126" s="93" t="s">
        <v>135</v>
      </c>
      <c r="C126" s="93"/>
      <c r="D126" s="72">
        <v>70.84</v>
      </c>
      <c r="E126" s="246" t="s">
        <v>396</v>
      </c>
      <c r="F126" s="74">
        <v>2.06</v>
      </c>
      <c r="G126" s="94"/>
      <c r="H126" s="74">
        <v>2.06</v>
      </c>
      <c r="I126" s="94"/>
      <c r="J126" s="94"/>
      <c r="K126" s="78" t="s">
        <v>409</v>
      </c>
      <c r="L126" s="77">
        <v>46</v>
      </c>
      <c r="M126" s="77">
        <v>2</v>
      </c>
      <c r="N126" s="77">
        <v>44</v>
      </c>
      <c r="O126" s="84" t="s">
        <v>14</v>
      </c>
      <c r="P126" s="88">
        <v>22.78</v>
      </c>
      <c r="Q126" s="89">
        <v>15.25</v>
      </c>
      <c r="R126" s="89">
        <v>7.53</v>
      </c>
      <c r="S126" s="122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247"/>
    </row>
    <row r="127" spans="1:34" ht="24">
      <c r="A127" s="250"/>
      <c r="B127" s="93" t="s">
        <v>136</v>
      </c>
      <c r="C127" s="93"/>
      <c r="D127" s="72">
        <v>138.30000000000001</v>
      </c>
      <c r="E127" s="246" t="s">
        <v>396</v>
      </c>
      <c r="F127" s="74">
        <v>6.28</v>
      </c>
      <c r="G127" s="94"/>
      <c r="H127" s="74">
        <v>6.28</v>
      </c>
      <c r="I127" s="94"/>
      <c r="J127" s="94"/>
      <c r="K127" s="78" t="s">
        <v>409</v>
      </c>
      <c r="L127" s="77">
        <v>97</v>
      </c>
      <c r="M127" s="77">
        <v>9</v>
      </c>
      <c r="N127" s="77">
        <v>88</v>
      </c>
      <c r="O127" s="84" t="s">
        <v>14</v>
      </c>
      <c r="P127" s="88">
        <v>35.020000000000003</v>
      </c>
      <c r="Q127" s="89">
        <v>26.62</v>
      </c>
      <c r="R127" s="89">
        <v>8.4</v>
      </c>
      <c r="S127" s="122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247"/>
    </row>
    <row r="128" spans="1:34" ht="24">
      <c r="A128" s="250"/>
      <c r="B128" s="93" t="s">
        <v>137</v>
      </c>
      <c r="C128" s="93"/>
      <c r="D128" s="72">
        <v>152.07999999999998</v>
      </c>
      <c r="E128" s="246" t="s">
        <v>396</v>
      </c>
      <c r="F128" s="74">
        <v>5.09</v>
      </c>
      <c r="G128" s="94"/>
      <c r="H128" s="74">
        <v>5.09</v>
      </c>
      <c r="I128" s="94"/>
      <c r="J128" s="94"/>
      <c r="K128" s="78" t="s">
        <v>409</v>
      </c>
      <c r="L128" s="77">
        <v>93</v>
      </c>
      <c r="M128" s="77">
        <v>11</v>
      </c>
      <c r="N128" s="77">
        <v>82</v>
      </c>
      <c r="O128" s="84" t="s">
        <v>14</v>
      </c>
      <c r="P128" s="88">
        <v>53.989999999999995</v>
      </c>
      <c r="Q128" s="89">
        <v>38.729999999999997</v>
      </c>
      <c r="R128" s="89">
        <v>15.26</v>
      </c>
      <c r="S128" s="122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247"/>
    </row>
    <row r="129" spans="1:34" s="68" customFormat="1">
      <c r="A129" s="250" t="s">
        <v>318</v>
      </c>
      <c r="B129" s="99" t="s">
        <v>318</v>
      </c>
      <c r="C129" s="99" t="s">
        <v>138</v>
      </c>
      <c r="D129" s="72">
        <v>570.71</v>
      </c>
      <c r="E129" s="72"/>
      <c r="F129" s="80">
        <v>21.24</v>
      </c>
      <c r="G129" s="80">
        <v>0</v>
      </c>
      <c r="H129" s="80">
        <v>21.24</v>
      </c>
      <c r="I129" s="80">
        <v>0</v>
      </c>
      <c r="J129" s="80">
        <v>0</v>
      </c>
      <c r="K129" s="80"/>
      <c r="L129" s="80">
        <v>436</v>
      </c>
      <c r="M129" s="80">
        <v>75</v>
      </c>
      <c r="N129" s="80">
        <v>361</v>
      </c>
      <c r="O129" s="119"/>
      <c r="P129" s="80">
        <v>113.47</v>
      </c>
      <c r="Q129" s="80">
        <v>110.67999999999999</v>
      </c>
      <c r="R129" s="80">
        <v>2.7899999999999991</v>
      </c>
      <c r="S129" s="123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</row>
    <row r="130" spans="1:34" ht="24">
      <c r="A130" s="250"/>
      <c r="B130" s="93" t="s">
        <v>139</v>
      </c>
      <c r="C130" s="93"/>
      <c r="D130" s="72">
        <v>30.98</v>
      </c>
      <c r="E130" s="246" t="s">
        <v>396</v>
      </c>
      <c r="F130" s="74">
        <v>0</v>
      </c>
      <c r="G130" s="94"/>
      <c r="H130" s="74">
        <v>0</v>
      </c>
      <c r="I130" s="94"/>
      <c r="J130" s="94"/>
      <c r="K130" s="78" t="s">
        <v>409</v>
      </c>
      <c r="L130" s="77">
        <v>41</v>
      </c>
      <c r="M130" s="77">
        <v>10</v>
      </c>
      <c r="N130" s="77">
        <v>31</v>
      </c>
      <c r="O130" s="84" t="s">
        <v>14</v>
      </c>
      <c r="P130" s="88">
        <v>-10.02</v>
      </c>
      <c r="Q130" s="89">
        <v>5.98</v>
      </c>
      <c r="R130" s="89">
        <v>-16</v>
      </c>
      <c r="S130" s="122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247"/>
    </row>
    <row r="131" spans="1:34" ht="24">
      <c r="A131" s="250"/>
      <c r="B131" s="93" t="s">
        <v>140</v>
      </c>
      <c r="C131" s="93"/>
      <c r="D131" s="72">
        <v>210.07000000000002</v>
      </c>
      <c r="E131" s="246" t="s">
        <v>396</v>
      </c>
      <c r="F131" s="74">
        <v>3.36</v>
      </c>
      <c r="G131" s="94"/>
      <c r="H131" s="74">
        <v>3.36</v>
      </c>
      <c r="I131" s="94"/>
      <c r="J131" s="74"/>
      <c r="K131" s="78" t="s">
        <v>409</v>
      </c>
      <c r="L131" s="77">
        <v>127</v>
      </c>
      <c r="M131" s="77">
        <v>28</v>
      </c>
      <c r="N131" s="77">
        <v>99</v>
      </c>
      <c r="O131" s="84" t="s">
        <v>14</v>
      </c>
      <c r="P131" s="88">
        <v>79.710000000000008</v>
      </c>
      <c r="Q131" s="89">
        <v>47.1</v>
      </c>
      <c r="R131" s="89">
        <v>32.61</v>
      </c>
      <c r="S131" s="122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247"/>
    </row>
    <row r="132" spans="1:34" ht="24">
      <c r="A132" s="250"/>
      <c r="B132" s="93" t="s">
        <v>141</v>
      </c>
      <c r="C132" s="93"/>
      <c r="D132" s="72">
        <v>22.01</v>
      </c>
      <c r="E132" s="246" t="s">
        <v>396</v>
      </c>
      <c r="F132" s="74">
        <v>3.67</v>
      </c>
      <c r="G132" s="94"/>
      <c r="H132" s="74">
        <v>3.67</v>
      </c>
      <c r="I132" s="94"/>
      <c r="J132" s="74"/>
      <c r="K132" s="78" t="s">
        <v>409</v>
      </c>
      <c r="L132" s="77">
        <v>13</v>
      </c>
      <c r="M132" s="77">
        <v>1</v>
      </c>
      <c r="N132" s="77">
        <v>12</v>
      </c>
      <c r="O132" s="84" t="s">
        <v>14</v>
      </c>
      <c r="P132" s="88">
        <v>5.34</v>
      </c>
      <c r="Q132" s="89">
        <v>5.05</v>
      </c>
      <c r="R132" s="89">
        <v>0.28999999999999998</v>
      </c>
      <c r="S132" s="122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247"/>
    </row>
    <row r="133" spans="1:34" ht="24">
      <c r="A133" s="250"/>
      <c r="B133" s="93" t="s">
        <v>142</v>
      </c>
      <c r="C133" s="93"/>
      <c r="D133" s="72">
        <v>219.70000000000002</v>
      </c>
      <c r="E133" s="246" t="s">
        <v>396</v>
      </c>
      <c r="F133" s="74">
        <v>4.71</v>
      </c>
      <c r="G133" s="94"/>
      <c r="H133" s="74">
        <v>4.71</v>
      </c>
      <c r="I133" s="94"/>
      <c r="J133" s="74"/>
      <c r="K133" s="78" t="s">
        <v>409</v>
      </c>
      <c r="L133" s="77">
        <v>129</v>
      </c>
      <c r="M133" s="77">
        <v>13</v>
      </c>
      <c r="N133" s="77">
        <v>116</v>
      </c>
      <c r="O133" s="84" t="s">
        <v>14</v>
      </c>
      <c r="P133" s="88">
        <v>85.990000000000009</v>
      </c>
      <c r="Q133" s="89">
        <v>59.56</v>
      </c>
      <c r="R133" s="89">
        <v>26.43</v>
      </c>
      <c r="S133" s="122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247"/>
    </row>
    <row r="134" spans="1:34" ht="24">
      <c r="A134" s="250"/>
      <c r="B134" s="93" t="s">
        <v>143</v>
      </c>
      <c r="C134" s="93"/>
      <c r="D134" s="72">
        <v>87.95</v>
      </c>
      <c r="E134" s="246" t="s">
        <v>396</v>
      </c>
      <c r="F134" s="74">
        <v>9.5</v>
      </c>
      <c r="G134" s="94"/>
      <c r="H134" s="74">
        <v>9.5</v>
      </c>
      <c r="I134" s="94"/>
      <c r="J134" s="74"/>
      <c r="K134" s="78" t="s">
        <v>409</v>
      </c>
      <c r="L134" s="77">
        <v>126</v>
      </c>
      <c r="M134" s="77">
        <v>23</v>
      </c>
      <c r="N134" s="77">
        <v>103</v>
      </c>
      <c r="O134" s="84" t="s">
        <v>14</v>
      </c>
      <c r="P134" s="88">
        <v>-47.55</v>
      </c>
      <c r="Q134" s="89">
        <v>-7.01</v>
      </c>
      <c r="R134" s="89">
        <v>-40.54</v>
      </c>
      <c r="S134" s="122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247"/>
    </row>
    <row r="135" spans="1:34" s="68" customFormat="1">
      <c r="A135" s="250" t="s">
        <v>319</v>
      </c>
      <c r="B135" s="100" t="s">
        <v>144</v>
      </c>
      <c r="C135" s="81" t="s">
        <v>145</v>
      </c>
      <c r="D135" s="72">
        <v>1942.19</v>
      </c>
      <c r="E135" s="72"/>
      <c r="F135" s="79">
        <v>578.71</v>
      </c>
      <c r="G135" s="79">
        <v>102.17000000000007</v>
      </c>
      <c r="H135" s="79">
        <v>51.62</v>
      </c>
      <c r="I135" s="79">
        <v>0</v>
      </c>
      <c r="J135" s="79">
        <v>424.91999999999996</v>
      </c>
      <c r="K135" s="79"/>
      <c r="L135" s="79">
        <v>1100</v>
      </c>
      <c r="M135" s="79">
        <v>112</v>
      </c>
      <c r="N135" s="79">
        <v>988</v>
      </c>
      <c r="O135" s="120"/>
      <c r="P135" s="79">
        <v>263.48</v>
      </c>
      <c r="Q135" s="79">
        <v>211.26</v>
      </c>
      <c r="R135" s="79">
        <v>52.220000000000006</v>
      </c>
      <c r="S135" s="123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7"/>
      <c r="AE135" s="247"/>
      <c r="AF135" s="247"/>
      <c r="AG135" s="247"/>
      <c r="AH135" s="247"/>
    </row>
    <row r="136" spans="1:34">
      <c r="A136" s="250"/>
      <c r="B136" s="82" t="s">
        <v>146</v>
      </c>
      <c r="C136" s="83"/>
      <c r="D136" s="72">
        <v>828.7</v>
      </c>
      <c r="E136" s="72"/>
      <c r="F136" s="74">
        <v>527.09</v>
      </c>
      <c r="G136" s="74">
        <v>102.17000000000007</v>
      </c>
      <c r="H136" s="74">
        <v>0</v>
      </c>
      <c r="I136" s="74"/>
      <c r="J136" s="74">
        <v>424.91999999999996</v>
      </c>
      <c r="K136" s="74"/>
      <c r="L136" s="74">
        <v>306</v>
      </c>
      <c r="M136" s="74">
        <v>61</v>
      </c>
      <c r="N136" s="74">
        <v>245</v>
      </c>
      <c r="O136" s="121"/>
      <c r="P136" s="74">
        <v>-4.3899999999999997</v>
      </c>
      <c r="Q136" s="74">
        <v>5.61</v>
      </c>
      <c r="R136" s="74">
        <v>-10</v>
      </c>
      <c r="S136" s="122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247"/>
    </row>
    <row r="137" spans="1:34" ht="24">
      <c r="A137" s="250"/>
      <c r="B137" s="82" t="s">
        <v>147</v>
      </c>
      <c r="C137" s="47" t="s">
        <v>148</v>
      </c>
      <c r="D137" s="72">
        <v>168.16000000000005</v>
      </c>
      <c r="E137" s="73" t="s">
        <v>12</v>
      </c>
      <c r="F137" s="74">
        <v>168.16000000000005</v>
      </c>
      <c r="G137" s="74">
        <v>46.950000000000045</v>
      </c>
      <c r="H137" s="74">
        <v>0</v>
      </c>
      <c r="I137" s="74"/>
      <c r="J137" s="74">
        <v>121.21000000000001</v>
      </c>
      <c r="K137" s="74"/>
      <c r="L137" s="77"/>
      <c r="M137" s="77"/>
      <c r="N137" s="77"/>
      <c r="O137" s="118"/>
      <c r="P137" s="77"/>
      <c r="Q137" s="77"/>
      <c r="R137" s="77"/>
      <c r="S137" s="122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247"/>
    </row>
    <row r="138" spans="1:34" ht="24">
      <c r="A138" s="250"/>
      <c r="B138" s="82" t="s">
        <v>147</v>
      </c>
      <c r="C138" s="47" t="s">
        <v>149</v>
      </c>
      <c r="D138" s="72">
        <v>358.93</v>
      </c>
      <c r="E138" s="73" t="s">
        <v>13</v>
      </c>
      <c r="F138" s="74">
        <v>358.93</v>
      </c>
      <c r="G138" s="74">
        <v>55.220000000000027</v>
      </c>
      <c r="H138" s="74">
        <v>0</v>
      </c>
      <c r="I138" s="74"/>
      <c r="J138" s="74">
        <v>303.70999999999998</v>
      </c>
      <c r="K138" s="74"/>
      <c r="L138" s="77"/>
      <c r="M138" s="77"/>
      <c r="N138" s="77"/>
      <c r="O138" s="118"/>
      <c r="P138" s="77"/>
      <c r="Q138" s="77"/>
      <c r="R138" s="77"/>
      <c r="S138" s="122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247"/>
    </row>
    <row r="139" spans="1:34" ht="24">
      <c r="A139" s="250"/>
      <c r="B139" s="85" t="s">
        <v>147</v>
      </c>
      <c r="C139" s="87"/>
      <c r="D139" s="72">
        <v>301.61</v>
      </c>
      <c r="E139" s="246" t="s">
        <v>396</v>
      </c>
      <c r="F139" s="74">
        <v>0</v>
      </c>
      <c r="G139" s="86"/>
      <c r="H139" s="74">
        <v>0</v>
      </c>
      <c r="I139" s="86"/>
      <c r="J139" s="86"/>
      <c r="K139" s="78" t="s">
        <v>409</v>
      </c>
      <c r="L139" s="77">
        <v>306</v>
      </c>
      <c r="M139" s="77">
        <v>61</v>
      </c>
      <c r="N139" s="77">
        <v>245</v>
      </c>
      <c r="O139" s="84" t="s">
        <v>14</v>
      </c>
      <c r="P139" s="88">
        <v>-4.3899999999999997</v>
      </c>
      <c r="Q139" s="89">
        <v>5.61</v>
      </c>
      <c r="R139" s="89">
        <v>-10</v>
      </c>
      <c r="S139" s="122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247"/>
    </row>
    <row r="140" spans="1:34" ht="24">
      <c r="A140" s="250"/>
      <c r="B140" s="85" t="s">
        <v>150</v>
      </c>
      <c r="C140" s="85"/>
      <c r="D140" s="72">
        <v>56.25</v>
      </c>
      <c r="E140" s="246" t="s">
        <v>396</v>
      </c>
      <c r="F140" s="74">
        <v>7.08</v>
      </c>
      <c r="G140" s="86"/>
      <c r="H140" s="74">
        <v>7.08</v>
      </c>
      <c r="I140" s="86"/>
      <c r="J140" s="86"/>
      <c r="K140" s="78" t="s">
        <v>409</v>
      </c>
      <c r="L140" s="77">
        <v>27</v>
      </c>
      <c r="M140" s="77">
        <v>2</v>
      </c>
      <c r="N140" s="77">
        <v>25</v>
      </c>
      <c r="O140" s="84" t="s">
        <v>14</v>
      </c>
      <c r="P140" s="88">
        <v>22.17</v>
      </c>
      <c r="Q140" s="89">
        <v>19.03</v>
      </c>
      <c r="R140" s="89">
        <v>3.14</v>
      </c>
      <c r="S140" s="122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247"/>
    </row>
    <row r="141" spans="1:34" ht="24">
      <c r="A141" s="250"/>
      <c r="B141" s="85" t="s">
        <v>151</v>
      </c>
      <c r="C141" s="85"/>
      <c r="D141" s="72">
        <v>10.24</v>
      </c>
      <c r="E141" s="246" t="s">
        <v>396</v>
      </c>
      <c r="F141" s="74">
        <v>3.68</v>
      </c>
      <c r="G141" s="86"/>
      <c r="H141" s="74">
        <v>3.68</v>
      </c>
      <c r="I141" s="86"/>
      <c r="J141" s="86"/>
      <c r="K141" s="86"/>
      <c r="L141" s="86"/>
      <c r="M141" s="86"/>
      <c r="N141" s="86"/>
      <c r="O141" s="84" t="s">
        <v>14</v>
      </c>
      <c r="P141" s="88">
        <v>6.5600000000000005</v>
      </c>
      <c r="Q141" s="89">
        <v>4.75</v>
      </c>
      <c r="R141" s="89">
        <v>1.81</v>
      </c>
      <c r="S141" s="122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247"/>
    </row>
    <row r="142" spans="1:34" ht="24">
      <c r="A142" s="250"/>
      <c r="B142" s="85" t="s">
        <v>152</v>
      </c>
      <c r="C142" s="85"/>
      <c r="D142" s="72">
        <v>325.67999999999995</v>
      </c>
      <c r="E142" s="246" t="s">
        <v>396</v>
      </c>
      <c r="F142" s="74">
        <v>8.4</v>
      </c>
      <c r="G142" s="86"/>
      <c r="H142" s="74">
        <v>8.4</v>
      </c>
      <c r="I142" s="86"/>
      <c r="J142" s="86"/>
      <c r="K142" s="78" t="s">
        <v>409</v>
      </c>
      <c r="L142" s="77">
        <v>274</v>
      </c>
      <c r="M142" s="77">
        <v>24</v>
      </c>
      <c r="N142" s="77">
        <v>250</v>
      </c>
      <c r="O142" s="84" t="s">
        <v>14</v>
      </c>
      <c r="P142" s="88">
        <v>43.28</v>
      </c>
      <c r="Q142" s="89">
        <v>31.09</v>
      </c>
      <c r="R142" s="89">
        <v>12.19</v>
      </c>
      <c r="S142" s="122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247"/>
    </row>
    <row r="143" spans="1:34" ht="24">
      <c r="A143" s="250"/>
      <c r="B143" s="85" t="s">
        <v>153</v>
      </c>
      <c r="C143" s="85"/>
      <c r="D143" s="72">
        <v>149.5</v>
      </c>
      <c r="E143" s="246" t="s">
        <v>396</v>
      </c>
      <c r="F143" s="74">
        <v>4.45</v>
      </c>
      <c r="G143" s="86"/>
      <c r="H143" s="74">
        <v>4.45</v>
      </c>
      <c r="I143" s="86"/>
      <c r="J143" s="86"/>
      <c r="K143" s="78" t="s">
        <v>409</v>
      </c>
      <c r="L143" s="77">
        <v>126</v>
      </c>
      <c r="M143" s="77">
        <v>7</v>
      </c>
      <c r="N143" s="77">
        <v>119</v>
      </c>
      <c r="O143" s="84" t="s">
        <v>14</v>
      </c>
      <c r="P143" s="88">
        <v>19.05</v>
      </c>
      <c r="Q143" s="89">
        <v>21.82</v>
      </c>
      <c r="R143" s="89">
        <v>-2.77</v>
      </c>
      <c r="S143" s="122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247"/>
    </row>
    <row r="144" spans="1:34" ht="24">
      <c r="A144" s="250"/>
      <c r="B144" s="85" t="s">
        <v>154</v>
      </c>
      <c r="C144" s="85"/>
      <c r="D144" s="72">
        <v>169.24</v>
      </c>
      <c r="E144" s="246" t="s">
        <v>396</v>
      </c>
      <c r="F144" s="74">
        <v>7.83</v>
      </c>
      <c r="G144" s="86"/>
      <c r="H144" s="74">
        <v>7.83</v>
      </c>
      <c r="I144" s="86"/>
      <c r="J144" s="86"/>
      <c r="K144" s="78" t="s">
        <v>409</v>
      </c>
      <c r="L144" s="77">
        <v>139</v>
      </c>
      <c r="M144" s="77">
        <v>8</v>
      </c>
      <c r="N144" s="77">
        <v>131</v>
      </c>
      <c r="O144" s="84" t="s">
        <v>14</v>
      </c>
      <c r="P144" s="88">
        <v>22.41</v>
      </c>
      <c r="Q144" s="89">
        <v>18.38</v>
      </c>
      <c r="R144" s="89">
        <v>4.03</v>
      </c>
      <c r="S144" s="122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247"/>
    </row>
    <row r="145" spans="1:34" ht="24">
      <c r="A145" s="250"/>
      <c r="B145" s="85" t="s">
        <v>155</v>
      </c>
      <c r="C145" s="85"/>
      <c r="D145" s="72">
        <v>144.03</v>
      </c>
      <c r="E145" s="246" t="s">
        <v>396</v>
      </c>
      <c r="F145" s="74">
        <v>9.2100000000000009</v>
      </c>
      <c r="G145" s="86"/>
      <c r="H145" s="74">
        <v>9.2100000000000009</v>
      </c>
      <c r="I145" s="86"/>
      <c r="J145" s="86"/>
      <c r="K145" s="78" t="s">
        <v>409</v>
      </c>
      <c r="L145" s="77">
        <v>101</v>
      </c>
      <c r="M145" s="77">
        <v>3</v>
      </c>
      <c r="N145" s="77">
        <v>98</v>
      </c>
      <c r="O145" s="84" t="s">
        <v>14</v>
      </c>
      <c r="P145" s="88">
        <v>33.82</v>
      </c>
      <c r="Q145" s="89">
        <v>24.35</v>
      </c>
      <c r="R145" s="89">
        <v>9.4700000000000006</v>
      </c>
      <c r="S145" s="122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247"/>
    </row>
    <row r="146" spans="1:34" ht="24">
      <c r="A146" s="250"/>
      <c r="B146" s="85" t="s">
        <v>156</v>
      </c>
      <c r="C146" s="85"/>
      <c r="D146" s="72">
        <v>258.55</v>
      </c>
      <c r="E146" s="246" t="s">
        <v>396</v>
      </c>
      <c r="F146" s="74">
        <v>10.97</v>
      </c>
      <c r="G146" s="86"/>
      <c r="H146" s="74">
        <v>10.97</v>
      </c>
      <c r="I146" s="86"/>
      <c r="J146" s="86"/>
      <c r="K146" s="78" t="s">
        <v>409</v>
      </c>
      <c r="L146" s="77">
        <v>127</v>
      </c>
      <c r="M146" s="77">
        <v>7</v>
      </c>
      <c r="N146" s="77">
        <v>120</v>
      </c>
      <c r="O146" s="84" t="s">
        <v>14</v>
      </c>
      <c r="P146" s="88">
        <v>120.58000000000001</v>
      </c>
      <c r="Q146" s="89">
        <v>86.23</v>
      </c>
      <c r="R146" s="89">
        <v>34.35</v>
      </c>
      <c r="S146" s="122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247"/>
    </row>
    <row r="147" spans="1:34" s="68" customFormat="1">
      <c r="A147" s="250" t="s">
        <v>320</v>
      </c>
      <c r="B147" s="100" t="s">
        <v>157</v>
      </c>
      <c r="C147" s="81" t="s">
        <v>158</v>
      </c>
      <c r="D147" s="72">
        <v>3446.55</v>
      </c>
      <c r="E147" s="72"/>
      <c r="F147" s="79">
        <v>812.03000000000009</v>
      </c>
      <c r="G147" s="79">
        <v>252.96</v>
      </c>
      <c r="H147" s="79">
        <v>110.95</v>
      </c>
      <c r="I147" s="79">
        <v>0</v>
      </c>
      <c r="J147" s="79">
        <v>448.12</v>
      </c>
      <c r="K147" s="79"/>
      <c r="L147" s="79">
        <v>1841</v>
      </c>
      <c r="M147" s="79">
        <v>111</v>
      </c>
      <c r="N147" s="79">
        <v>1730</v>
      </c>
      <c r="O147" s="120"/>
      <c r="P147" s="79">
        <v>793.52</v>
      </c>
      <c r="Q147" s="79">
        <v>604.83999999999992</v>
      </c>
      <c r="R147" s="79">
        <v>188.68</v>
      </c>
      <c r="S147" s="123"/>
      <c r="T147" s="247"/>
      <c r="U147" s="247"/>
      <c r="V147" s="247"/>
      <c r="W147" s="247"/>
      <c r="X147" s="247"/>
      <c r="Y147" s="247"/>
      <c r="Z147" s="247"/>
      <c r="AA147" s="247"/>
      <c r="AB147" s="247"/>
      <c r="AC147" s="247"/>
      <c r="AD147" s="247"/>
      <c r="AE147" s="247"/>
      <c r="AF147" s="247"/>
      <c r="AG147" s="247"/>
      <c r="AH147" s="247"/>
    </row>
    <row r="148" spans="1:34">
      <c r="A148" s="250"/>
      <c r="B148" s="82" t="s">
        <v>159</v>
      </c>
      <c r="C148" s="83"/>
      <c r="D148" s="72">
        <v>571.1400000000001</v>
      </c>
      <c r="E148" s="72"/>
      <c r="F148" s="74">
        <v>701.08</v>
      </c>
      <c r="G148" s="74">
        <v>252.96</v>
      </c>
      <c r="H148" s="74">
        <v>0</v>
      </c>
      <c r="I148" s="74"/>
      <c r="J148" s="74">
        <v>448.12</v>
      </c>
      <c r="K148" s="74"/>
      <c r="L148" s="74">
        <v>-158</v>
      </c>
      <c r="M148" s="74">
        <v>-26</v>
      </c>
      <c r="N148" s="74">
        <v>-132</v>
      </c>
      <c r="O148" s="121"/>
      <c r="P148" s="74">
        <v>28.060000000000002</v>
      </c>
      <c r="Q148" s="74">
        <v>18.78</v>
      </c>
      <c r="R148" s="74">
        <v>9.2799999999999994</v>
      </c>
      <c r="S148" s="122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247"/>
    </row>
    <row r="149" spans="1:34" ht="24">
      <c r="A149" s="250"/>
      <c r="B149" s="82" t="s">
        <v>160</v>
      </c>
      <c r="C149" s="83" t="s">
        <v>161</v>
      </c>
      <c r="D149" s="72">
        <v>476.77000000000004</v>
      </c>
      <c r="E149" s="73" t="s">
        <v>13</v>
      </c>
      <c r="F149" s="74">
        <v>476.77000000000004</v>
      </c>
      <c r="G149" s="74">
        <v>115</v>
      </c>
      <c r="H149" s="74">
        <v>0</v>
      </c>
      <c r="I149" s="74"/>
      <c r="J149" s="74">
        <v>361.77000000000004</v>
      </c>
      <c r="K149" s="74"/>
      <c r="L149" s="77"/>
      <c r="M149" s="77"/>
      <c r="N149" s="77"/>
      <c r="O149" s="118"/>
      <c r="P149" s="77"/>
      <c r="Q149" s="77"/>
      <c r="R149" s="77"/>
      <c r="S149" s="122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247"/>
    </row>
    <row r="150" spans="1:34" ht="24">
      <c r="A150" s="250"/>
      <c r="B150" s="82" t="s">
        <v>160</v>
      </c>
      <c r="C150" s="83" t="s">
        <v>162</v>
      </c>
      <c r="D150" s="72">
        <v>136.18</v>
      </c>
      <c r="E150" s="73" t="s">
        <v>13</v>
      </c>
      <c r="F150" s="74">
        <v>136.18</v>
      </c>
      <c r="G150" s="74">
        <v>49.830000000000013</v>
      </c>
      <c r="H150" s="74">
        <v>0</v>
      </c>
      <c r="I150" s="74"/>
      <c r="J150" s="74">
        <v>86.35</v>
      </c>
      <c r="K150" s="74"/>
      <c r="L150" s="77"/>
      <c r="M150" s="77"/>
      <c r="N150" s="77"/>
      <c r="O150" s="118"/>
      <c r="P150" s="77"/>
      <c r="Q150" s="77"/>
      <c r="R150" s="77"/>
      <c r="S150" s="122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247"/>
    </row>
    <row r="151" spans="1:34" ht="24">
      <c r="A151" s="250"/>
      <c r="B151" s="82" t="s">
        <v>160</v>
      </c>
      <c r="C151" s="83" t="s">
        <v>163</v>
      </c>
      <c r="D151" s="72">
        <v>88.13</v>
      </c>
      <c r="E151" s="73" t="s">
        <v>12</v>
      </c>
      <c r="F151" s="74">
        <v>88.13</v>
      </c>
      <c r="G151" s="74">
        <v>88.13</v>
      </c>
      <c r="H151" s="74">
        <v>0</v>
      </c>
      <c r="I151" s="74"/>
      <c r="J151" s="74">
        <v>0</v>
      </c>
      <c r="K151" s="74"/>
      <c r="L151" s="77"/>
      <c r="M151" s="77"/>
      <c r="N151" s="77"/>
      <c r="O151" s="118"/>
      <c r="P151" s="77"/>
      <c r="Q151" s="77"/>
      <c r="R151" s="77"/>
      <c r="S151" s="122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247"/>
    </row>
    <row r="152" spans="1:34" ht="24">
      <c r="A152" s="250"/>
      <c r="B152" s="85" t="s">
        <v>160</v>
      </c>
      <c r="C152" s="85"/>
      <c r="D152" s="72">
        <v>-129.94</v>
      </c>
      <c r="E152" s="72"/>
      <c r="F152" s="74">
        <v>0</v>
      </c>
      <c r="G152" s="74"/>
      <c r="H152" s="74">
        <v>0</v>
      </c>
      <c r="I152" s="86"/>
      <c r="J152" s="86"/>
      <c r="K152" s="78" t="s">
        <v>409</v>
      </c>
      <c r="L152" s="77">
        <v>-158</v>
      </c>
      <c r="M152" s="77">
        <v>-26</v>
      </c>
      <c r="N152" s="77">
        <v>-132</v>
      </c>
      <c r="O152" s="84" t="s">
        <v>14</v>
      </c>
      <c r="P152" s="88">
        <v>28.060000000000002</v>
      </c>
      <c r="Q152" s="89">
        <v>18.78</v>
      </c>
      <c r="R152" s="89">
        <v>9.2799999999999994</v>
      </c>
      <c r="S152" s="122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247"/>
    </row>
    <row r="153" spans="1:34" ht="24">
      <c r="A153" s="250"/>
      <c r="B153" s="85" t="s">
        <v>164</v>
      </c>
      <c r="C153" s="85"/>
      <c r="D153" s="72">
        <v>224.44</v>
      </c>
      <c r="E153" s="246" t="s">
        <v>396</v>
      </c>
      <c r="F153" s="74">
        <v>5.29</v>
      </c>
      <c r="G153" s="86"/>
      <c r="H153" s="74">
        <v>5.29</v>
      </c>
      <c r="I153" s="86"/>
      <c r="J153" s="86"/>
      <c r="K153" s="78" t="s">
        <v>409</v>
      </c>
      <c r="L153" s="77">
        <v>187</v>
      </c>
      <c r="M153" s="77">
        <v>11</v>
      </c>
      <c r="N153" s="77">
        <v>176</v>
      </c>
      <c r="O153" s="84" t="s">
        <v>14</v>
      </c>
      <c r="P153" s="88">
        <v>32.15</v>
      </c>
      <c r="Q153" s="89">
        <v>28.03</v>
      </c>
      <c r="R153" s="89">
        <v>4.12</v>
      </c>
      <c r="S153" s="122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247"/>
    </row>
    <row r="154" spans="1:34" ht="24">
      <c r="A154" s="250"/>
      <c r="B154" s="85" t="s">
        <v>165</v>
      </c>
      <c r="C154" s="85"/>
      <c r="D154" s="72">
        <v>319.53000000000003</v>
      </c>
      <c r="E154" s="246" t="s">
        <v>396</v>
      </c>
      <c r="F154" s="74">
        <v>7.1</v>
      </c>
      <c r="G154" s="86"/>
      <c r="H154" s="74">
        <v>7.1</v>
      </c>
      <c r="I154" s="86"/>
      <c r="J154" s="86"/>
      <c r="K154" s="78" t="s">
        <v>409</v>
      </c>
      <c r="L154" s="77">
        <v>250</v>
      </c>
      <c r="M154" s="77">
        <v>19</v>
      </c>
      <c r="N154" s="77">
        <v>231</v>
      </c>
      <c r="O154" s="84" t="s">
        <v>14</v>
      </c>
      <c r="P154" s="88">
        <v>62.43</v>
      </c>
      <c r="Q154" s="89">
        <v>52.76</v>
      </c>
      <c r="R154" s="89">
        <v>9.67</v>
      </c>
      <c r="S154" s="122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247"/>
    </row>
    <row r="155" spans="1:34" ht="24">
      <c r="A155" s="250"/>
      <c r="B155" s="85" t="s">
        <v>166</v>
      </c>
      <c r="C155" s="85"/>
      <c r="D155" s="72">
        <v>142.78</v>
      </c>
      <c r="E155" s="246" t="s">
        <v>396</v>
      </c>
      <c r="F155" s="74">
        <v>7.67</v>
      </c>
      <c r="G155" s="86"/>
      <c r="H155" s="74">
        <v>7.67</v>
      </c>
      <c r="I155" s="86"/>
      <c r="J155" s="86"/>
      <c r="K155" s="78" t="s">
        <v>409</v>
      </c>
      <c r="L155" s="77">
        <v>95</v>
      </c>
      <c r="M155" s="77">
        <v>-1</v>
      </c>
      <c r="N155" s="77">
        <v>96</v>
      </c>
      <c r="O155" s="84" t="s">
        <v>14</v>
      </c>
      <c r="P155" s="88">
        <v>40.11</v>
      </c>
      <c r="Q155" s="89">
        <v>28.79</v>
      </c>
      <c r="R155" s="89">
        <v>11.32</v>
      </c>
      <c r="S155" s="122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247"/>
    </row>
    <row r="156" spans="1:34" ht="24">
      <c r="A156" s="250"/>
      <c r="B156" s="85" t="s">
        <v>167</v>
      </c>
      <c r="C156" s="85"/>
      <c r="D156" s="72">
        <v>271.53000000000003</v>
      </c>
      <c r="E156" s="246" t="s">
        <v>396</v>
      </c>
      <c r="F156" s="74">
        <v>11.05</v>
      </c>
      <c r="G156" s="86"/>
      <c r="H156" s="74">
        <v>11.05</v>
      </c>
      <c r="I156" s="86"/>
      <c r="J156" s="86"/>
      <c r="K156" s="78" t="s">
        <v>409</v>
      </c>
      <c r="L156" s="77">
        <v>178</v>
      </c>
      <c r="M156" s="77">
        <v>18</v>
      </c>
      <c r="N156" s="77">
        <v>160</v>
      </c>
      <c r="O156" s="84" t="s">
        <v>14</v>
      </c>
      <c r="P156" s="88">
        <v>82.48</v>
      </c>
      <c r="Q156" s="89">
        <v>61.27</v>
      </c>
      <c r="R156" s="89">
        <v>21.21</v>
      </c>
      <c r="S156" s="122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247"/>
    </row>
    <row r="157" spans="1:34" ht="24">
      <c r="A157" s="250"/>
      <c r="B157" s="85" t="s">
        <v>168</v>
      </c>
      <c r="C157" s="85"/>
      <c r="D157" s="72">
        <v>590.76</v>
      </c>
      <c r="E157" s="246" t="s">
        <v>396</v>
      </c>
      <c r="F157" s="74">
        <v>20.420000000000002</v>
      </c>
      <c r="G157" s="86"/>
      <c r="H157" s="74">
        <v>20.420000000000002</v>
      </c>
      <c r="I157" s="86"/>
      <c r="J157" s="86"/>
      <c r="K157" s="78" t="s">
        <v>409</v>
      </c>
      <c r="L157" s="77">
        <v>358</v>
      </c>
      <c r="M157" s="77">
        <v>35</v>
      </c>
      <c r="N157" s="77">
        <v>323</v>
      </c>
      <c r="O157" s="84" t="s">
        <v>14</v>
      </c>
      <c r="P157" s="88">
        <v>212.34</v>
      </c>
      <c r="Q157" s="89">
        <v>163.19</v>
      </c>
      <c r="R157" s="89">
        <v>49.15</v>
      </c>
      <c r="S157" s="122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247"/>
    </row>
    <row r="158" spans="1:34" ht="24">
      <c r="A158" s="250"/>
      <c r="B158" s="85" t="s">
        <v>169</v>
      </c>
      <c r="C158" s="85"/>
      <c r="D158" s="72">
        <v>109.53999999999999</v>
      </c>
      <c r="E158" s="246" t="s">
        <v>396</v>
      </c>
      <c r="F158" s="74">
        <v>7.03</v>
      </c>
      <c r="G158" s="86"/>
      <c r="H158" s="74">
        <v>7.03</v>
      </c>
      <c r="I158" s="86"/>
      <c r="J158" s="86"/>
      <c r="K158" s="78" t="s">
        <v>409</v>
      </c>
      <c r="L158" s="77">
        <v>80</v>
      </c>
      <c r="M158" s="77">
        <v>9</v>
      </c>
      <c r="N158" s="77">
        <v>71</v>
      </c>
      <c r="O158" s="84" t="s">
        <v>14</v>
      </c>
      <c r="P158" s="88">
        <v>22.509999999999998</v>
      </c>
      <c r="Q158" s="89">
        <v>21.15</v>
      </c>
      <c r="R158" s="89">
        <v>1.36</v>
      </c>
      <c r="S158" s="122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247"/>
    </row>
    <row r="159" spans="1:34" ht="24">
      <c r="A159" s="250"/>
      <c r="B159" s="85" t="s">
        <v>170</v>
      </c>
      <c r="C159" s="85"/>
      <c r="D159" s="72">
        <v>260.77</v>
      </c>
      <c r="E159" s="246" t="s">
        <v>396</v>
      </c>
      <c r="F159" s="74">
        <v>14.45</v>
      </c>
      <c r="G159" s="86"/>
      <c r="H159" s="74">
        <v>14.45</v>
      </c>
      <c r="I159" s="86"/>
      <c r="J159" s="86"/>
      <c r="K159" s="78" t="s">
        <v>409</v>
      </c>
      <c r="L159" s="77">
        <v>145</v>
      </c>
      <c r="M159" s="77">
        <v>8</v>
      </c>
      <c r="N159" s="77">
        <v>137</v>
      </c>
      <c r="O159" s="84" t="s">
        <v>14</v>
      </c>
      <c r="P159" s="88">
        <v>101.32</v>
      </c>
      <c r="Q159" s="89">
        <v>72.64</v>
      </c>
      <c r="R159" s="89">
        <v>28.68</v>
      </c>
      <c r="S159" s="122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247"/>
    </row>
    <row r="160" spans="1:34" ht="24">
      <c r="A160" s="250"/>
      <c r="B160" s="85" t="s">
        <v>171</v>
      </c>
      <c r="C160" s="85"/>
      <c r="D160" s="72">
        <v>209.45000000000002</v>
      </c>
      <c r="E160" s="246" t="s">
        <v>396</v>
      </c>
      <c r="F160" s="74">
        <v>9.11</v>
      </c>
      <c r="G160" s="86"/>
      <c r="H160" s="74">
        <v>9.11</v>
      </c>
      <c r="I160" s="86"/>
      <c r="J160" s="86"/>
      <c r="K160" s="78" t="s">
        <v>409</v>
      </c>
      <c r="L160" s="77">
        <v>163</v>
      </c>
      <c r="M160" s="77">
        <v>11</v>
      </c>
      <c r="N160" s="77">
        <v>152</v>
      </c>
      <c r="O160" s="84" t="s">
        <v>14</v>
      </c>
      <c r="P160" s="88">
        <v>37.339999999999996</v>
      </c>
      <c r="Q160" s="89">
        <v>25.4</v>
      </c>
      <c r="R160" s="89">
        <v>11.94</v>
      </c>
      <c r="S160" s="122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247"/>
    </row>
    <row r="161" spans="1:34" ht="24">
      <c r="A161" s="250"/>
      <c r="B161" s="85" t="s">
        <v>172</v>
      </c>
      <c r="C161" s="85"/>
      <c r="D161" s="72">
        <v>242.66</v>
      </c>
      <c r="E161" s="246" t="s">
        <v>396</v>
      </c>
      <c r="F161" s="74">
        <v>9.9499999999999993</v>
      </c>
      <c r="G161" s="86"/>
      <c r="H161" s="74">
        <v>9.9499999999999993</v>
      </c>
      <c r="I161" s="86"/>
      <c r="J161" s="86"/>
      <c r="K161" s="78" t="s">
        <v>409</v>
      </c>
      <c r="L161" s="77">
        <v>184</v>
      </c>
      <c r="M161" s="77">
        <v>8</v>
      </c>
      <c r="N161" s="77">
        <v>176</v>
      </c>
      <c r="O161" s="84" t="s">
        <v>14</v>
      </c>
      <c r="P161" s="88">
        <v>48.71</v>
      </c>
      <c r="Q161" s="89">
        <v>41.95</v>
      </c>
      <c r="R161" s="89">
        <v>6.76</v>
      </c>
      <c r="S161" s="122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247"/>
    </row>
    <row r="162" spans="1:34" ht="24">
      <c r="A162" s="250"/>
      <c r="B162" s="85" t="s">
        <v>173</v>
      </c>
      <c r="C162" s="85"/>
      <c r="D162" s="72">
        <v>50.89</v>
      </c>
      <c r="E162" s="246" t="s">
        <v>396</v>
      </c>
      <c r="F162" s="74">
        <v>7.8</v>
      </c>
      <c r="G162" s="86"/>
      <c r="H162" s="74">
        <v>7.8</v>
      </c>
      <c r="I162" s="86"/>
      <c r="J162" s="86"/>
      <c r="K162" s="78" t="s">
        <v>409</v>
      </c>
      <c r="L162" s="77">
        <v>18</v>
      </c>
      <c r="M162" s="77">
        <v>-7</v>
      </c>
      <c r="N162" s="77">
        <v>25</v>
      </c>
      <c r="O162" s="84" t="s">
        <v>14</v>
      </c>
      <c r="P162" s="88">
        <v>25.090000000000003</v>
      </c>
      <c r="Q162" s="89">
        <v>17.260000000000002</v>
      </c>
      <c r="R162" s="89">
        <v>7.83</v>
      </c>
      <c r="S162" s="122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247"/>
    </row>
    <row r="163" spans="1:34" ht="24">
      <c r="A163" s="250"/>
      <c r="B163" s="85" t="s">
        <v>174</v>
      </c>
      <c r="C163" s="85"/>
      <c r="D163" s="72">
        <v>453.06</v>
      </c>
      <c r="E163" s="246" t="s">
        <v>396</v>
      </c>
      <c r="F163" s="74">
        <v>11.08</v>
      </c>
      <c r="G163" s="86"/>
      <c r="H163" s="74">
        <v>11.08</v>
      </c>
      <c r="I163" s="86"/>
      <c r="J163" s="86"/>
      <c r="K163" s="78" t="s">
        <v>409</v>
      </c>
      <c r="L163" s="77">
        <v>341</v>
      </c>
      <c r="M163" s="77">
        <v>26</v>
      </c>
      <c r="N163" s="77">
        <v>315</v>
      </c>
      <c r="O163" s="84" t="s">
        <v>14</v>
      </c>
      <c r="P163" s="88">
        <v>100.98</v>
      </c>
      <c r="Q163" s="89">
        <v>73.62</v>
      </c>
      <c r="R163" s="89">
        <v>27.36</v>
      </c>
      <c r="S163" s="122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247"/>
    </row>
    <row r="164" spans="1:34" s="68" customFormat="1">
      <c r="A164" s="250" t="s">
        <v>321</v>
      </c>
      <c r="B164" s="100" t="s">
        <v>175</v>
      </c>
      <c r="C164" s="81" t="s">
        <v>176</v>
      </c>
      <c r="D164" s="72">
        <v>2194.46</v>
      </c>
      <c r="E164" s="72"/>
      <c r="F164" s="79">
        <v>514.92999999999995</v>
      </c>
      <c r="G164" s="79">
        <v>89.090000000000032</v>
      </c>
      <c r="H164" s="79">
        <v>69.11</v>
      </c>
      <c r="I164" s="79">
        <v>0</v>
      </c>
      <c r="J164" s="79">
        <v>356.72999999999996</v>
      </c>
      <c r="K164" s="79"/>
      <c r="L164" s="79">
        <v>1018</v>
      </c>
      <c r="M164" s="79">
        <v>108</v>
      </c>
      <c r="N164" s="79">
        <v>910</v>
      </c>
      <c r="O164" s="120"/>
      <c r="P164" s="79">
        <v>661.53</v>
      </c>
      <c r="Q164" s="79">
        <v>551.91</v>
      </c>
      <c r="R164" s="79">
        <v>109.62</v>
      </c>
      <c r="S164" s="123"/>
      <c r="T164" s="247"/>
      <c r="U164" s="247"/>
      <c r="V164" s="247"/>
      <c r="W164" s="247"/>
      <c r="X164" s="247"/>
      <c r="Y164" s="247"/>
      <c r="Z164" s="247"/>
      <c r="AA164" s="247"/>
      <c r="AB164" s="247"/>
      <c r="AC164" s="247"/>
      <c r="AD164" s="247"/>
      <c r="AE164" s="247"/>
      <c r="AF164" s="247"/>
      <c r="AG164" s="247"/>
      <c r="AH164" s="247"/>
    </row>
    <row r="165" spans="1:34">
      <c r="A165" s="250"/>
      <c r="B165" s="82" t="s">
        <v>177</v>
      </c>
      <c r="C165" s="47"/>
      <c r="D165" s="72">
        <v>610.1099999999999</v>
      </c>
      <c r="E165" s="72"/>
      <c r="F165" s="74">
        <v>445.82</v>
      </c>
      <c r="G165" s="74">
        <v>89.090000000000032</v>
      </c>
      <c r="H165" s="74">
        <v>0</v>
      </c>
      <c r="I165" s="74"/>
      <c r="J165" s="74">
        <v>356.72999999999996</v>
      </c>
      <c r="K165" s="74"/>
      <c r="L165" s="74">
        <v>125</v>
      </c>
      <c r="M165" s="74">
        <v>8</v>
      </c>
      <c r="N165" s="74">
        <v>117</v>
      </c>
      <c r="O165" s="121"/>
      <c r="P165" s="74">
        <v>39.29</v>
      </c>
      <c r="Q165" s="74">
        <v>37.74</v>
      </c>
      <c r="R165" s="74">
        <v>1.55</v>
      </c>
      <c r="S165" s="122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247"/>
    </row>
    <row r="166" spans="1:34" ht="24">
      <c r="A166" s="250"/>
      <c r="B166" s="82" t="s">
        <v>178</v>
      </c>
      <c r="C166" s="47" t="s">
        <v>179</v>
      </c>
      <c r="D166" s="72">
        <v>397.99</v>
      </c>
      <c r="E166" s="73" t="s">
        <v>13</v>
      </c>
      <c r="F166" s="74">
        <v>397.99</v>
      </c>
      <c r="G166" s="74">
        <v>52.220000000000027</v>
      </c>
      <c r="H166" s="74">
        <v>0</v>
      </c>
      <c r="I166" s="74"/>
      <c r="J166" s="74">
        <v>345.77</v>
      </c>
      <c r="K166" s="74"/>
      <c r="L166" s="77"/>
      <c r="M166" s="77"/>
      <c r="N166" s="77"/>
      <c r="O166" s="118"/>
      <c r="P166" s="77"/>
      <c r="Q166" s="77"/>
      <c r="R166" s="77"/>
      <c r="S166" s="122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247"/>
    </row>
    <row r="167" spans="1:34" ht="24">
      <c r="A167" s="250"/>
      <c r="B167" s="82" t="s">
        <v>178</v>
      </c>
      <c r="C167" s="47" t="s">
        <v>180</v>
      </c>
      <c r="D167" s="72">
        <v>47.830000000000005</v>
      </c>
      <c r="E167" s="73" t="s">
        <v>12</v>
      </c>
      <c r="F167" s="74">
        <v>47.830000000000005</v>
      </c>
      <c r="G167" s="74">
        <v>36.870000000000005</v>
      </c>
      <c r="H167" s="74">
        <v>0</v>
      </c>
      <c r="I167" s="74"/>
      <c r="J167" s="74">
        <v>10.959999999999999</v>
      </c>
      <c r="K167" s="74"/>
      <c r="L167" s="77"/>
      <c r="M167" s="77"/>
      <c r="N167" s="77"/>
      <c r="O167" s="118"/>
      <c r="P167" s="77"/>
      <c r="Q167" s="77"/>
      <c r="R167" s="77"/>
      <c r="S167" s="122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247"/>
    </row>
    <row r="168" spans="1:34" ht="24">
      <c r="A168" s="250"/>
      <c r="B168" s="85" t="s">
        <v>178</v>
      </c>
      <c r="C168" s="87"/>
      <c r="D168" s="72">
        <v>164.29</v>
      </c>
      <c r="E168" s="72"/>
      <c r="F168" s="74">
        <v>0</v>
      </c>
      <c r="G168" s="86"/>
      <c r="H168" s="74">
        <v>0</v>
      </c>
      <c r="I168" s="86"/>
      <c r="J168" s="86"/>
      <c r="K168" s="78" t="s">
        <v>409</v>
      </c>
      <c r="L168" s="77">
        <v>125</v>
      </c>
      <c r="M168" s="77">
        <v>8</v>
      </c>
      <c r="N168" s="77">
        <v>117</v>
      </c>
      <c r="O168" s="118" t="s">
        <v>14</v>
      </c>
      <c r="P168" s="88">
        <v>39.29</v>
      </c>
      <c r="Q168" s="89">
        <v>37.74</v>
      </c>
      <c r="R168" s="89">
        <v>1.55</v>
      </c>
      <c r="S168" s="122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247"/>
    </row>
    <row r="169" spans="1:34" ht="24">
      <c r="A169" s="250"/>
      <c r="B169" s="85" t="s">
        <v>181</v>
      </c>
      <c r="C169" s="87"/>
      <c r="D169" s="72">
        <v>180.55</v>
      </c>
      <c r="E169" s="246" t="s">
        <v>396</v>
      </c>
      <c r="F169" s="74">
        <v>3.77</v>
      </c>
      <c r="G169" s="86"/>
      <c r="H169" s="74">
        <v>3.77</v>
      </c>
      <c r="I169" s="86"/>
      <c r="J169" s="86"/>
      <c r="K169" s="78" t="s">
        <v>409</v>
      </c>
      <c r="L169" s="77">
        <v>156</v>
      </c>
      <c r="M169" s="77">
        <v>16</v>
      </c>
      <c r="N169" s="77">
        <v>140</v>
      </c>
      <c r="O169" s="118" t="s">
        <v>14</v>
      </c>
      <c r="P169" s="88">
        <v>20.78</v>
      </c>
      <c r="Q169" s="89">
        <v>19.850000000000001</v>
      </c>
      <c r="R169" s="89">
        <v>0.93</v>
      </c>
      <c r="S169" s="122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247"/>
    </row>
    <row r="170" spans="1:34" ht="24">
      <c r="A170" s="250"/>
      <c r="B170" s="85" t="s">
        <v>182</v>
      </c>
      <c r="C170" s="87"/>
      <c r="D170" s="72">
        <v>110.47</v>
      </c>
      <c r="E170" s="246" t="s">
        <v>396</v>
      </c>
      <c r="F170" s="74">
        <v>2.44</v>
      </c>
      <c r="G170" s="86"/>
      <c r="H170" s="74">
        <v>2.44</v>
      </c>
      <c r="I170" s="86"/>
      <c r="J170" s="86"/>
      <c r="K170" s="78" t="s">
        <v>409</v>
      </c>
      <c r="L170" s="77">
        <v>72</v>
      </c>
      <c r="M170" s="77">
        <v>4</v>
      </c>
      <c r="N170" s="77">
        <v>68</v>
      </c>
      <c r="O170" s="118" t="s">
        <v>14</v>
      </c>
      <c r="P170" s="88">
        <v>36.03</v>
      </c>
      <c r="Q170" s="89">
        <v>31.91</v>
      </c>
      <c r="R170" s="89">
        <v>4.12</v>
      </c>
      <c r="S170" s="122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247"/>
    </row>
    <row r="171" spans="1:34" ht="24">
      <c r="A171" s="250"/>
      <c r="B171" s="85" t="s">
        <v>183</v>
      </c>
      <c r="C171" s="87"/>
      <c r="D171" s="72">
        <v>43.39</v>
      </c>
      <c r="E171" s="246" t="s">
        <v>396</v>
      </c>
      <c r="F171" s="74">
        <v>4.8499999999999996</v>
      </c>
      <c r="G171" s="86"/>
      <c r="H171" s="74">
        <v>4.8499999999999996</v>
      </c>
      <c r="I171" s="86"/>
      <c r="J171" s="86"/>
      <c r="K171" s="78" t="s">
        <v>409</v>
      </c>
      <c r="L171" s="77">
        <v>21</v>
      </c>
      <c r="M171" s="77">
        <v>0</v>
      </c>
      <c r="N171" s="77">
        <v>21</v>
      </c>
      <c r="O171" s="118" t="s">
        <v>14</v>
      </c>
      <c r="P171" s="88">
        <v>17.54</v>
      </c>
      <c r="Q171" s="89">
        <v>13.39</v>
      </c>
      <c r="R171" s="89">
        <v>4.1500000000000004</v>
      </c>
      <c r="S171" s="122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247"/>
    </row>
    <row r="172" spans="1:34" ht="24">
      <c r="A172" s="250"/>
      <c r="B172" s="85" t="s">
        <v>184</v>
      </c>
      <c r="C172" s="85"/>
      <c r="D172" s="72">
        <v>144.44999999999999</v>
      </c>
      <c r="E172" s="246" t="s">
        <v>396</v>
      </c>
      <c r="F172" s="74">
        <v>11.07</v>
      </c>
      <c r="G172" s="86"/>
      <c r="H172" s="74">
        <v>11.07</v>
      </c>
      <c r="I172" s="86"/>
      <c r="J172" s="86"/>
      <c r="K172" s="78" t="s">
        <v>409</v>
      </c>
      <c r="L172" s="77">
        <v>67</v>
      </c>
      <c r="M172" s="77">
        <v>-2</v>
      </c>
      <c r="N172" s="77">
        <v>69</v>
      </c>
      <c r="O172" s="118" t="s">
        <v>14</v>
      </c>
      <c r="P172" s="88">
        <v>66.38</v>
      </c>
      <c r="Q172" s="89">
        <v>59.83</v>
      </c>
      <c r="R172" s="89">
        <v>6.55</v>
      </c>
      <c r="S172" s="122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247"/>
    </row>
    <row r="173" spans="1:34" ht="24">
      <c r="A173" s="250"/>
      <c r="B173" s="85" t="s">
        <v>185</v>
      </c>
      <c r="C173" s="85"/>
      <c r="D173" s="72">
        <v>142.53</v>
      </c>
      <c r="E173" s="246" t="s">
        <v>396</v>
      </c>
      <c r="F173" s="74">
        <v>4.4400000000000004</v>
      </c>
      <c r="G173" s="86"/>
      <c r="H173" s="74">
        <v>4.4400000000000004</v>
      </c>
      <c r="I173" s="86"/>
      <c r="J173" s="86"/>
      <c r="K173" s="78" t="s">
        <v>409</v>
      </c>
      <c r="L173" s="77">
        <v>45</v>
      </c>
      <c r="M173" s="77">
        <v>1</v>
      </c>
      <c r="N173" s="77">
        <v>44</v>
      </c>
      <c r="O173" s="118" t="s">
        <v>14</v>
      </c>
      <c r="P173" s="88">
        <v>93.09</v>
      </c>
      <c r="Q173" s="89">
        <v>78.23</v>
      </c>
      <c r="R173" s="89">
        <v>14.86</v>
      </c>
      <c r="S173" s="122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247"/>
    </row>
    <row r="174" spans="1:34" ht="24">
      <c r="A174" s="250"/>
      <c r="B174" s="85" t="s">
        <v>186</v>
      </c>
      <c r="C174" s="85"/>
      <c r="D174" s="72">
        <v>361.68</v>
      </c>
      <c r="E174" s="246" t="s">
        <v>396</v>
      </c>
      <c r="F174" s="74">
        <v>7.57</v>
      </c>
      <c r="G174" s="86"/>
      <c r="H174" s="74">
        <v>7.57</v>
      </c>
      <c r="I174" s="86"/>
      <c r="J174" s="86"/>
      <c r="K174" s="78" t="s">
        <v>409</v>
      </c>
      <c r="L174" s="77">
        <v>249</v>
      </c>
      <c r="M174" s="77">
        <v>53</v>
      </c>
      <c r="N174" s="77">
        <v>196</v>
      </c>
      <c r="O174" s="118" t="s">
        <v>14</v>
      </c>
      <c r="P174" s="88">
        <v>105.11000000000001</v>
      </c>
      <c r="Q174" s="89">
        <v>82.76</v>
      </c>
      <c r="R174" s="89">
        <v>22.35</v>
      </c>
      <c r="S174" s="122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247"/>
    </row>
    <row r="175" spans="1:34" ht="24">
      <c r="A175" s="250"/>
      <c r="B175" s="85" t="s">
        <v>187</v>
      </c>
      <c r="C175" s="85"/>
      <c r="D175" s="72">
        <v>100.46</v>
      </c>
      <c r="E175" s="246" t="s">
        <v>396</v>
      </c>
      <c r="F175" s="74">
        <v>8.41</v>
      </c>
      <c r="G175" s="86"/>
      <c r="H175" s="74">
        <v>8.41</v>
      </c>
      <c r="I175" s="86"/>
      <c r="J175" s="86"/>
      <c r="K175" s="78" t="s">
        <v>409</v>
      </c>
      <c r="L175" s="77">
        <v>53</v>
      </c>
      <c r="M175" s="77">
        <v>4</v>
      </c>
      <c r="N175" s="77">
        <v>49</v>
      </c>
      <c r="O175" s="118" t="s">
        <v>14</v>
      </c>
      <c r="P175" s="88">
        <v>39.049999999999997</v>
      </c>
      <c r="Q175" s="89">
        <v>36.89</v>
      </c>
      <c r="R175" s="89">
        <v>2.16</v>
      </c>
      <c r="S175" s="122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247"/>
    </row>
    <row r="176" spans="1:34" ht="24">
      <c r="A176" s="250"/>
      <c r="B176" s="85" t="s">
        <v>188</v>
      </c>
      <c r="C176" s="85"/>
      <c r="D176" s="72">
        <v>51.129999999999995</v>
      </c>
      <c r="E176" s="246" t="s">
        <v>396</v>
      </c>
      <c r="F176" s="74">
        <v>6.3</v>
      </c>
      <c r="G176" s="86"/>
      <c r="H176" s="74">
        <v>6.3</v>
      </c>
      <c r="I176" s="86"/>
      <c r="J176" s="86"/>
      <c r="K176" s="78" t="s">
        <v>409</v>
      </c>
      <c r="L176" s="77">
        <v>23</v>
      </c>
      <c r="M176" s="77">
        <v>1</v>
      </c>
      <c r="N176" s="77">
        <v>22</v>
      </c>
      <c r="O176" s="118" t="s">
        <v>14</v>
      </c>
      <c r="P176" s="88">
        <v>21.83</v>
      </c>
      <c r="Q176" s="89">
        <v>20.93</v>
      </c>
      <c r="R176" s="89">
        <v>0.9</v>
      </c>
      <c r="S176" s="122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247"/>
    </row>
    <row r="177" spans="1:34" ht="24">
      <c r="A177" s="250"/>
      <c r="B177" s="85" t="s">
        <v>189</v>
      </c>
      <c r="C177" s="85"/>
      <c r="D177" s="72">
        <v>187.87</v>
      </c>
      <c r="E177" s="246" t="s">
        <v>396</v>
      </c>
      <c r="F177" s="74">
        <v>6.7</v>
      </c>
      <c r="G177" s="86"/>
      <c r="H177" s="74">
        <v>6.7</v>
      </c>
      <c r="I177" s="86"/>
      <c r="J177" s="86"/>
      <c r="K177" s="78" t="s">
        <v>409</v>
      </c>
      <c r="L177" s="77">
        <v>80</v>
      </c>
      <c r="M177" s="77">
        <v>7</v>
      </c>
      <c r="N177" s="77">
        <v>73</v>
      </c>
      <c r="O177" s="118" t="s">
        <v>14</v>
      </c>
      <c r="P177" s="88">
        <v>101.17</v>
      </c>
      <c r="Q177" s="89">
        <v>80.36</v>
      </c>
      <c r="R177" s="89">
        <v>20.81</v>
      </c>
      <c r="S177" s="122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247"/>
    </row>
    <row r="178" spans="1:34" ht="24">
      <c r="A178" s="250"/>
      <c r="B178" s="85" t="s">
        <v>190</v>
      </c>
      <c r="C178" s="85"/>
      <c r="D178" s="72">
        <v>92.210000000000008</v>
      </c>
      <c r="E178" s="246" t="s">
        <v>396</v>
      </c>
      <c r="F178" s="74">
        <v>9.9700000000000006</v>
      </c>
      <c r="G178" s="86"/>
      <c r="H178" s="74">
        <v>9.9700000000000006</v>
      </c>
      <c r="I178" s="86"/>
      <c r="J178" s="86"/>
      <c r="K178" s="78" t="s">
        <v>409</v>
      </c>
      <c r="L178" s="77">
        <v>47</v>
      </c>
      <c r="M178" s="77">
        <v>7</v>
      </c>
      <c r="N178" s="77">
        <v>40</v>
      </c>
      <c r="O178" s="118" t="s">
        <v>14</v>
      </c>
      <c r="P178" s="88">
        <v>35.24</v>
      </c>
      <c r="Q178" s="89">
        <v>24.53</v>
      </c>
      <c r="R178" s="89">
        <v>10.71</v>
      </c>
      <c r="S178" s="122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247"/>
    </row>
    <row r="179" spans="1:34" ht="24">
      <c r="A179" s="250"/>
      <c r="B179" s="85" t="s">
        <v>191</v>
      </c>
      <c r="C179" s="85"/>
      <c r="D179" s="72">
        <v>169.61</v>
      </c>
      <c r="E179" s="246" t="s">
        <v>396</v>
      </c>
      <c r="F179" s="74">
        <v>3.59</v>
      </c>
      <c r="G179" s="86"/>
      <c r="H179" s="74">
        <v>3.59</v>
      </c>
      <c r="I179" s="86"/>
      <c r="J179" s="86"/>
      <c r="K179" s="78" t="s">
        <v>409</v>
      </c>
      <c r="L179" s="77">
        <v>80</v>
      </c>
      <c r="M179" s="77">
        <v>9</v>
      </c>
      <c r="N179" s="77">
        <v>71</v>
      </c>
      <c r="O179" s="118" t="s">
        <v>14</v>
      </c>
      <c r="P179" s="88">
        <v>86.02</v>
      </c>
      <c r="Q179" s="89">
        <v>65.489999999999995</v>
      </c>
      <c r="R179" s="89">
        <v>20.53</v>
      </c>
      <c r="S179" s="122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247"/>
    </row>
    <row r="180" spans="1:34" s="68" customFormat="1">
      <c r="A180" s="250" t="s">
        <v>322</v>
      </c>
      <c r="B180" s="100" t="s">
        <v>192</v>
      </c>
      <c r="C180" s="81" t="s">
        <v>193</v>
      </c>
      <c r="D180" s="72">
        <v>2410.9700000000003</v>
      </c>
      <c r="E180" s="72"/>
      <c r="F180" s="79">
        <v>720.18999999999994</v>
      </c>
      <c r="G180" s="79">
        <v>179.34000000000003</v>
      </c>
      <c r="H180" s="79">
        <v>40.93</v>
      </c>
      <c r="I180" s="79">
        <v>0</v>
      </c>
      <c r="J180" s="79">
        <v>499.92</v>
      </c>
      <c r="K180" s="79"/>
      <c r="L180" s="79">
        <v>1032</v>
      </c>
      <c r="M180" s="79">
        <v>184</v>
      </c>
      <c r="N180" s="79">
        <v>848</v>
      </c>
      <c r="O180" s="120"/>
      <c r="P180" s="79">
        <v>658.78</v>
      </c>
      <c r="Q180" s="79">
        <v>545.96</v>
      </c>
      <c r="R180" s="79">
        <v>112.82</v>
      </c>
      <c r="S180" s="123"/>
      <c r="T180" s="247"/>
      <c r="U180" s="247"/>
      <c r="V180" s="247"/>
      <c r="W180" s="247"/>
      <c r="X180" s="247"/>
      <c r="Y180" s="247"/>
      <c r="Z180" s="247"/>
      <c r="AA180" s="247"/>
      <c r="AB180" s="247"/>
      <c r="AC180" s="247"/>
      <c r="AD180" s="247"/>
      <c r="AE180" s="247"/>
      <c r="AF180" s="247"/>
      <c r="AG180" s="247"/>
      <c r="AH180" s="247"/>
    </row>
    <row r="181" spans="1:34">
      <c r="A181" s="250"/>
      <c r="B181" s="82" t="s">
        <v>194</v>
      </c>
      <c r="C181" s="83"/>
      <c r="D181" s="72">
        <v>908.28</v>
      </c>
      <c r="E181" s="72"/>
      <c r="F181" s="74">
        <v>679.26</v>
      </c>
      <c r="G181" s="74">
        <v>179.34000000000003</v>
      </c>
      <c r="H181" s="74">
        <v>0</v>
      </c>
      <c r="I181" s="74"/>
      <c r="J181" s="74">
        <v>499.92</v>
      </c>
      <c r="K181" s="74"/>
      <c r="L181" s="74">
        <v>244</v>
      </c>
      <c r="M181" s="74">
        <v>37</v>
      </c>
      <c r="N181" s="74">
        <v>207</v>
      </c>
      <c r="O181" s="121"/>
      <c r="P181" s="74">
        <v>-14.980000000000002</v>
      </c>
      <c r="Q181" s="74">
        <v>-16.510000000000002</v>
      </c>
      <c r="R181" s="74">
        <v>1.53</v>
      </c>
      <c r="S181" s="122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247"/>
    </row>
    <row r="182" spans="1:34" ht="24">
      <c r="A182" s="250"/>
      <c r="B182" s="82" t="s">
        <v>195</v>
      </c>
      <c r="C182" s="83" t="s">
        <v>196</v>
      </c>
      <c r="D182" s="72">
        <v>367.98</v>
      </c>
      <c r="E182" s="73" t="s">
        <v>13</v>
      </c>
      <c r="F182" s="74">
        <v>367.98</v>
      </c>
      <c r="G182" s="74">
        <v>92.259999999999991</v>
      </c>
      <c r="H182" s="74">
        <v>0</v>
      </c>
      <c r="I182" s="74"/>
      <c r="J182" s="74">
        <v>275.72000000000003</v>
      </c>
      <c r="K182" s="74"/>
      <c r="L182" s="77"/>
      <c r="M182" s="77"/>
      <c r="N182" s="77"/>
      <c r="O182" s="118"/>
      <c r="P182" s="77"/>
      <c r="Q182" s="77"/>
      <c r="R182" s="77"/>
      <c r="S182" s="122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247"/>
    </row>
    <row r="183" spans="1:34" ht="24">
      <c r="A183" s="250"/>
      <c r="B183" s="82" t="s">
        <v>195</v>
      </c>
      <c r="C183" s="83" t="s">
        <v>197</v>
      </c>
      <c r="D183" s="72">
        <v>311.28000000000003</v>
      </c>
      <c r="E183" s="73" t="s">
        <v>13</v>
      </c>
      <c r="F183" s="74">
        <v>311.28000000000003</v>
      </c>
      <c r="G183" s="74">
        <v>87.080000000000041</v>
      </c>
      <c r="H183" s="74">
        <v>0</v>
      </c>
      <c r="I183" s="74"/>
      <c r="J183" s="74">
        <v>224.2</v>
      </c>
      <c r="K183" s="74"/>
      <c r="L183" s="77"/>
      <c r="M183" s="77"/>
      <c r="N183" s="77"/>
      <c r="O183" s="118"/>
      <c r="P183" s="77"/>
      <c r="Q183" s="77"/>
      <c r="R183" s="77"/>
      <c r="S183" s="122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247"/>
    </row>
    <row r="184" spans="1:34" ht="24">
      <c r="A184" s="250"/>
      <c r="B184" s="85" t="s">
        <v>195</v>
      </c>
      <c r="C184" s="85"/>
      <c r="D184" s="72">
        <v>229.02</v>
      </c>
      <c r="E184" s="72"/>
      <c r="F184" s="74"/>
      <c r="G184" s="86"/>
      <c r="H184" s="74"/>
      <c r="I184" s="86"/>
      <c r="J184" s="86"/>
      <c r="K184" s="78" t="s">
        <v>409</v>
      </c>
      <c r="L184" s="77">
        <v>244</v>
      </c>
      <c r="M184" s="77">
        <v>37</v>
      </c>
      <c r="N184" s="77">
        <v>207</v>
      </c>
      <c r="O184" s="84" t="s">
        <v>14</v>
      </c>
      <c r="P184" s="88">
        <v>-14.980000000000002</v>
      </c>
      <c r="Q184" s="89">
        <v>-16.510000000000002</v>
      </c>
      <c r="R184" s="89">
        <v>1.53</v>
      </c>
      <c r="S184" s="124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247"/>
    </row>
    <row r="185" spans="1:34" ht="24">
      <c r="A185" s="250"/>
      <c r="B185" s="130" t="s">
        <v>198</v>
      </c>
      <c r="C185" s="85"/>
      <c r="D185" s="72">
        <v>3.14</v>
      </c>
      <c r="E185" s="72"/>
      <c r="F185" s="74"/>
      <c r="G185" s="86"/>
      <c r="H185" s="74"/>
      <c r="I185" s="86"/>
      <c r="J185" s="86"/>
      <c r="K185" s="78"/>
      <c r="L185" s="77"/>
      <c r="M185" s="77"/>
      <c r="N185" s="77"/>
      <c r="O185" s="84" t="s">
        <v>14</v>
      </c>
      <c r="P185" s="88">
        <v>3.14</v>
      </c>
      <c r="Q185" s="89">
        <v>1.59</v>
      </c>
      <c r="R185" s="89">
        <v>1.55</v>
      </c>
      <c r="S185" s="124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247"/>
    </row>
    <row r="186" spans="1:34" ht="24">
      <c r="A186" s="250"/>
      <c r="B186" s="85" t="s">
        <v>199</v>
      </c>
      <c r="C186" s="85"/>
      <c r="D186" s="72">
        <v>75.63000000000001</v>
      </c>
      <c r="E186" s="246" t="s">
        <v>396</v>
      </c>
      <c r="F186" s="74">
        <v>5.45</v>
      </c>
      <c r="G186" s="86"/>
      <c r="H186" s="74">
        <v>5.45</v>
      </c>
      <c r="I186" s="86"/>
      <c r="J186" s="86"/>
      <c r="K186" s="86"/>
      <c r="L186" s="86"/>
      <c r="M186" s="86"/>
      <c r="N186" s="86"/>
      <c r="O186" s="84" t="s">
        <v>14</v>
      </c>
      <c r="P186" s="88">
        <v>70.180000000000007</v>
      </c>
      <c r="Q186" s="89">
        <v>67.87</v>
      </c>
      <c r="R186" s="89">
        <v>2.31</v>
      </c>
      <c r="S186" s="122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247"/>
    </row>
    <row r="187" spans="1:34" ht="24">
      <c r="A187" s="250"/>
      <c r="B187" s="85" t="s">
        <v>200</v>
      </c>
      <c r="C187" s="85"/>
      <c r="D187" s="72">
        <v>248.54999999999998</v>
      </c>
      <c r="E187" s="246" t="s">
        <v>396</v>
      </c>
      <c r="F187" s="74">
        <v>16.04</v>
      </c>
      <c r="G187" s="86"/>
      <c r="H187" s="74">
        <v>16.04</v>
      </c>
      <c r="I187" s="86"/>
      <c r="J187" s="86"/>
      <c r="K187" s="78" t="s">
        <v>409</v>
      </c>
      <c r="L187" s="77">
        <v>100</v>
      </c>
      <c r="M187" s="77">
        <v>20</v>
      </c>
      <c r="N187" s="77">
        <v>80</v>
      </c>
      <c r="O187" s="84" t="s">
        <v>14</v>
      </c>
      <c r="P187" s="88">
        <v>132.51</v>
      </c>
      <c r="Q187" s="89">
        <v>96.1</v>
      </c>
      <c r="R187" s="89">
        <v>36.409999999999997</v>
      </c>
      <c r="S187" s="122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247"/>
    </row>
    <row r="188" spans="1:34" ht="24">
      <c r="A188" s="250"/>
      <c r="B188" s="85" t="s">
        <v>201</v>
      </c>
      <c r="C188" s="85"/>
      <c r="D188" s="72">
        <v>243.77</v>
      </c>
      <c r="E188" s="246" t="s">
        <v>396</v>
      </c>
      <c r="F188" s="74">
        <v>5.58</v>
      </c>
      <c r="G188" s="86"/>
      <c r="H188" s="74">
        <v>5.58</v>
      </c>
      <c r="I188" s="86"/>
      <c r="J188" s="86"/>
      <c r="K188" s="78" t="s">
        <v>409</v>
      </c>
      <c r="L188" s="77">
        <v>183</v>
      </c>
      <c r="M188" s="77">
        <v>29</v>
      </c>
      <c r="N188" s="77">
        <v>154</v>
      </c>
      <c r="O188" s="84" t="s">
        <v>14</v>
      </c>
      <c r="P188" s="88">
        <v>55.19</v>
      </c>
      <c r="Q188" s="89">
        <v>55.41</v>
      </c>
      <c r="R188" s="89">
        <v>-0.22</v>
      </c>
      <c r="S188" s="122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247"/>
    </row>
    <row r="189" spans="1:34" ht="24">
      <c r="A189" s="250"/>
      <c r="B189" s="85" t="s">
        <v>202</v>
      </c>
      <c r="C189" s="85"/>
      <c r="D189" s="72">
        <v>260.52999999999997</v>
      </c>
      <c r="E189" s="246" t="s">
        <v>396</v>
      </c>
      <c r="F189" s="74">
        <v>5.17</v>
      </c>
      <c r="G189" s="86"/>
      <c r="H189" s="74">
        <v>5.17</v>
      </c>
      <c r="I189" s="86"/>
      <c r="J189" s="86"/>
      <c r="K189" s="78" t="s">
        <v>409</v>
      </c>
      <c r="L189" s="77">
        <v>115</v>
      </c>
      <c r="M189" s="77">
        <v>7</v>
      </c>
      <c r="N189" s="77">
        <v>108</v>
      </c>
      <c r="O189" s="84" t="s">
        <v>14</v>
      </c>
      <c r="P189" s="88">
        <v>140.35999999999999</v>
      </c>
      <c r="Q189" s="89">
        <v>119.32</v>
      </c>
      <c r="R189" s="89">
        <v>21.04</v>
      </c>
      <c r="S189" s="122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247"/>
    </row>
    <row r="190" spans="1:34" ht="24">
      <c r="A190" s="250"/>
      <c r="B190" s="85" t="s">
        <v>203</v>
      </c>
      <c r="C190" s="85"/>
      <c r="D190" s="72">
        <v>671.06999999999994</v>
      </c>
      <c r="E190" s="246" t="s">
        <v>396</v>
      </c>
      <c r="F190" s="74">
        <v>8.69</v>
      </c>
      <c r="G190" s="86"/>
      <c r="H190" s="74">
        <v>8.69</v>
      </c>
      <c r="I190" s="86"/>
      <c r="J190" s="86"/>
      <c r="K190" s="78" t="s">
        <v>409</v>
      </c>
      <c r="L190" s="77">
        <v>390</v>
      </c>
      <c r="M190" s="77">
        <v>91</v>
      </c>
      <c r="N190" s="77">
        <v>299</v>
      </c>
      <c r="O190" s="84" t="s">
        <v>14</v>
      </c>
      <c r="P190" s="88">
        <v>272.38</v>
      </c>
      <c r="Q190" s="89">
        <v>222.18</v>
      </c>
      <c r="R190" s="89">
        <v>50.2</v>
      </c>
      <c r="S190" s="122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247"/>
    </row>
    <row r="191" spans="1:34" s="68" customFormat="1">
      <c r="A191" s="250" t="s">
        <v>323</v>
      </c>
      <c r="B191" s="100" t="s">
        <v>204</v>
      </c>
      <c r="C191" s="81" t="s">
        <v>205</v>
      </c>
      <c r="D191" s="72">
        <v>2382.9799999999996</v>
      </c>
      <c r="E191" s="72"/>
      <c r="F191" s="79">
        <v>153.83000000000001</v>
      </c>
      <c r="G191" s="79">
        <v>190.68</v>
      </c>
      <c r="H191" s="79">
        <v>71.34</v>
      </c>
      <c r="I191" s="79">
        <v>0</v>
      </c>
      <c r="J191" s="79">
        <v>-108.19</v>
      </c>
      <c r="K191" s="79"/>
      <c r="L191" s="79">
        <v>1497</v>
      </c>
      <c r="M191" s="79">
        <v>226</v>
      </c>
      <c r="N191" s="79">
        <v>1271</v>
      </c>
      <c r="O191" s="120"/>
      <c r="P191" s="79">
        <v>732.14999999999986</v>
      </c>
      <c r="Q191" s="79">
        <v>555.2299999999999</v>
      </c>
      <c r="R191" s="79">
        <v>176.92</v>
      </c>
      <c r="S191" s="123"/>
      <c r="T191" s="247"/>
      <c r="U191" s="247"/>
      <c r="V191" s="247"/>
      <c r="W191" s="247"/>
      <c r="X191" s="247"/>
      <c r="Y191" s="247"/>
      <c r="Z191" s="247"/>
      <c r="AA191" s="247"/>
      <c r="AB191" s="247"/>
      <c r="AC191" s="247"/>
      <c r="AD191" s="247"/>
      <c r="AE191" s="247"/>
      <c r="AF191" s="247"/>
      <c r="AG191" s="247"/>
      <c r="AH191" s="247"/>
    </row>
    <row r="192" spans="1:34">
      <c r="A192" s="250"/>
      <c r="B192" s="82" t="s">
        <v>206</v>
      </c>
      <c r="C192" s="47"/>
      <c r="D192" s="72">
        <v>780.85</v>
      </c>
      <c r="E192" s="72"/>
      <c r="F192" s="74">
        <v>82.490000000000009</v>
      </c>
      <c r="G192" s="74">
        <v>190.68</v>
      </c>
      <c r="H192" s="74">
        <v>0</v>
      </c>
      <c r="I192" s="74"/>
      <c r="J192" s="74">
        <v>-108.19</v>
      </c>
      <c r="K192" s="74"/>
      <c r="L192" s="74">
        <v>535</v>
      </c>
      <c r="M192" s="74">
        <v>114</v>
      </c>
      <c r="N192" s="74">
        <v>421</v>
      </c>
      <c r="O192" s="121"/>
      <c r="P192" s="74">
        <v>163.35999999999999</v>
      </c>
      <c r="Q192" s="74">
        <v>153.07</v>
      </c>
      <c r="R192" s="74">
        <v>10.29</v>
      </c>
      <c r="S192" s="122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247"/>
    </row>
    <row r="193" spans="1:34" ht="24">
      <c r="A193" s="250"/>
      <c r="B193" s="82" t="s">
        <v>207</v>
      </c>
      <c r="C193" s="47" t="s">
        <v>208</v>
      </c>
      <c r="D193" s="72">
        <v>-63.699999999999989</v>
      </c>
      <c r="E193" s="73" t="s">
        <v>13</v>
      </c>
      <c r="F193" s="74">
        <v>-63.699999999999989</v>
      </c>
      <c r="G193" s="74">
        <v>44.490000000000009</v>
      </c>
      <c r="H193" s="74">
        <v>0</v>
      </c>
      <c r="I193" s="74"/>
      <c r="J193" s="74">
        <v>-108.19</v>
      </c>
      <c r="K193" s="74"/>
      <c r="L193" s="77"/>
      <c r="M193" s="77"/>
      <c r="N193" s="77"/>
      <c r="O193" s="118"/>
      <c r="P193" s="77"/>
      <c r="Q193" s="77"/>
      <c r="R193" s="77"/>
      <c r="S193" s="122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247"/>
    </row>
    <row r="194" spans="1:34" ht="24">
      <c r="A194" s="250"/>
      <c r="B194" s="82" t="s">
        <v>207</v>
      </c>
      <c r="C194" s="47" t="s">
        <v>209</v>
      </c>
      <c r="D194" s="72">
        <v>146.19</v>
      </c>
      <c r="E194" s="73" t="s">
        <v>12</v>
      </c>
      <c r="F194" s="74">
        <v>146.19</v>
      </c>
      <c r="G194" s="74">
        <v>146.19</v>
      </c>
      <c r="H194" s="74">
        <v>0</v>
      </c>
      <c r="I194" s="74"/>
      <c r="J194" s="74">
        <v>0</v>
      </c>
      <c r="K194" s="74"/>
      <c r="L194" s="77"/>
      <c r="M194" s="77"/>
      <c r="N194" s="77"/>
      <c r="O194" s="118"/>
      <c r="P194" s="77"/>
      <c r="Q194" s="77"/>
      <c r="R194" s="77"/>
      <c r="S194" s="122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247"/>
    </row>
    <row r="195" spans="1:34" ht="24">
      <c r="A195" s="250"/>
      <c r="B195" s="85" t="s">
        <v>207</v>
      </c>
      <c r="C195" s="87"/>
      <c r="D195" s="72">
        <v>698.36</v>
      </c>
      <c r="E195" s="72"/>
      <c r="F195" s="74">
        <v>0</v>
      </c>
      <c r="G195" s="86"/>
      <c r="H195" s="74">
        <v>0</v>
      </c>
      <c r="I195" s="86"/>
      <c r="J195" s="86"/>
      <c r="K195" s="78" t="s">
        <v>409</v>
      </c>
      <c r="L195" s="77">
        <v>535</v>
      </c>
      <c r="M195" s="77">
        <v>114</v>
      </c>
      <c r="N195" s="77">
        <v>421</v>
      </c>
      <c r="O195" s="118" t="s">
        <v>14</v>
      </c>
      <c r="P195" s="88">
        <v>163.35999999999999</v>
      </c>
      <c r="Q195" s="89">
        <v>153.07</v>
      </c>
      <c r="R195" s="89">
        <v>10.29</v>
      </c>
      <c r="S195" s="122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247"/>
    </row>
    <row r="196" spans="1:34" ht="24">
      <c r="A196" s="250"/>
      <c r="B196" s="85" t="s">
        <v>210</v>
      </c>
      <c r="C196" s="85"/>
      <c r="D196" s="72">
        <v>-63.550000000000004</v>
      </c>
      <c r="E196" s="246" t="s">
        <v>396</v>
      </c>
      <c r="F196" s="74">
        <v>2.48</v>
      </c>
      <c r="G196" s="86"/>
      <c r="H196" s="74">
        <v>2.48</v>
      </c>
      <c r="I196" s="86"/>
      <c r="J196" s="86"/>
      <c r="K196" s="78" t="s">
        <v>409</v>
      </c>
      <c r="L196" s="77">
        <v>0</v>
      </c>
      <c r="M196" s="77">
        <v>-11</v>
      </c>
      <c r="N196" s="77">
        <v>11</v>
      </c>
      <c r="O196" s="118" t="s">
        <v>14</v>
      </c>
      <c r="P196" s="88">
        <v>-66.03</v>
      </c>
      <c r="Q196" s="89">
        <v>-67.11</v>
      </c>
      <c r="R196" s="89">
        <v>1.08</v>
      </c>
      <c r="S196" s="122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247"/>
    </row>
    <row r="197" spans="1:34" ht="24">
      <c r="A197" s="250"/>
      <c r="B197" s="85" t="s">
        <v>211</v>
      </c>
      <c r="C197" s="85"/>
      <c r="D197" s="72">
        <v>226.91000000000003</v>
      </c>
      <c r="E197" s="246" t="s">
        <v>396</v>
      </c>
      <c r="F197" s="74">
        <v>3.58</v>
      </c>
      <c r="G197" s="86"/>
      <c r="H197" s="74">
        <v>3.58</v>
      </c>
      <c r="I197" s="86"/>
      <c r="J197" s="86"/>
      <c r="K197" s="78" t="s">
        <v>409</v>
      </c>
      <c r="L197" s="77">
        <v>136</v>
      </c>
      <c r="M197" s="77">
        <v>30</v>
      </c>
      <c r="N197" s="77">
        <v>106</v>
      </c>
      <c r="O197" s="118" t="s">
        <v>14</v>
      </c>
      <c r="P197" s="88">
        <v>87.33</v>
      </c>
      <c r="Q197" s="89">
        <v>62.87</v>
      </c>
      <c r="R197" s="89">
        <v>24.46</v>
      </c>
      <c r="S197" s="122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247"/>
    </row>
    <row r="198" spans="1:34" ht="24">
      <c r="A198" s="250"/>
      <c r="B198" s="85" t="s">
        <v>212</v>
      </c>
      <c r="C198" s="85"/>
      <c r="D198" s="72">
        <v>162.48000000000002</v>
      </c>
      <c r="E198" s="246" t="s">
        <v>396</v>
      </c>
      <c r="F198" s="74">
        <v>8.5</v>
      </c>
      <c r="G198" s="86"/>
      <c r="H198" s="74">
        <v>8.5</v>
      </c>
      <c r="I198" s="86"/>
      <c r="J198" s="86"/>
      <c r="K198" s="78" t="s">
        <v>409</v>
      </c>
      <c r="L198" s="77">
        <v>100</v>
      </c>
      <c r="M198" s="77">
        <v>18</v>
      </c>
      <c r="N198" s="77">
        <v>82</v>
      </c>
      <c r="O198" s="118" t="s">
        <v>14</v>
      </c>
      <c r="P198" s="88">
        <v>53.980000000000004</v>
      </c>
      <c r="Q198" s="89">
        <v>41.59</v>
      </c>
      <c r="R198" s="89">
        <v>12.39</v>
      </c>
      <c r="S198" s="122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247"/>
    </row>
    <row r="199" spans="1:34" ht="24">
      <c r="A199" s="250"/>
      <c r="B199" s="85" t="s">
        <v>213</v>
      </c>
      <c r="C199" s="85"/>
      <c r="D199" s="72">
        <v>375.42</v>
      </c>
      <c r="E199" s="246" t="s">
        <v>396</v>
      </c>
      <c r="F199" s="74">
        <v>3.86</v>
      </c>
      <c r="G199" s="86"/>
      <c r="H199" s="74">
        <v>3.86</v>
      </c>
      <c r="I199" s="86"/>
      <c r="J199" s="86"/>
      <c r="K199" s="78" t="s">
        <v>409</v>
      </c>
      <c r="L199" s="77">
        <v>255</v>
      </c>
      <c r="M199" s="77">
        <v>48</v>
      </c>
      <c r="N199" s="77">
        <v>207</v>
      </c>
      <c r="O199" s="118" t="s">
        <v>14</v>
      </c>
      <c r="P199" s="88">
        <v>116.56</v>
      </c>
      <c r="Q199" s="89">
        <v>85.49</v>
      </c>
      <c r="R199" s="89">
        <v>31.07</v>
      </c>
      <c r="S199" s="122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247"/>
    </row>
    <row r="200" spans="1:34" ht="24">
      <c r="A200" s="250"/>
      <c r="B200" s="85" t="s">
        <v>214</v>
      </c>
      <c r="C200" s="85"/>
      <c r="D200" s="72">
        <v>181.93</v>
      </c>
      <c r="E200" s="246" t="s">
        <v>396</v>
      </c>
      <c r="F200" s="74">
        <v>9.56</v>
      </c>
      <c r="G200" s="86"/>
      <c r="H200" s="74">
        <v>9.56</v>
      </c>
      <c r="I200" s="86"/>
      <c r="J200" s="86"/>
      <c r="K200" s="78" t="s">
        <v>409</v>
      </c>
      <c r="L200" s="77">
        <v>99</v>
      </c>
      <c r="M200" s="77">
        <v>15</v>
      </c>
      <c r="N200" s="77">
        <v>84</v>
      </c>
      <c r="O200" s="118" t="s">
        <v>14</v>
      </c>
      <c r="P200" s="88">
        <v>73.37</v>
      </c>
      <c r="Q200" s="89">
        <v>53.71</v>
      </c>
      <c r="R200" s="89">
        <v>19.66</v>
      </c>
      <c r="S200" s="122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247"/>
    </row>
    <row r="201" spans="1:34" ht="24">
      <c r="A201" s="250"/>
      <c r="B201" s="85" t="s">
        <v>215</v>
      </c>
      <c r="C201" s="85"/>
      <c r="D201" s="72">
        <v>63.06</v>
      </c>
      <c r="E201" s="246" t="s">
        <v>396</v>
      </c>
      <c r="F201" s="74">
        <v>4.24</v>
      </c>
      <c r="G201" s="86"/>
      <c r="H201" s="74">
        <v>4.24</v>
      </c>
      <c r="I201" s="86"/>
      <c r="J201" s="86"/>
      <c r="K201" s="78" t="s">
        <v>409</v>
      </c>
      <c r="L201" s="77">
        <v>23</v>
      </c>
      <c r="M201" s="77">
        <v>-2</v>
      </c>
      <c r="N201" s="77">
        <v>25</v>
      </c>
      <c r="O201" s="118" t="s">
        <v>14</v>
      </c>
      <c r="P201" s="88">
        <v>35.82</v>
      </c>
      <c r="Q201" s="89">
        <v>29.32</v>
      </c>
      <c r="R201" s="89">
        <v>6.5</v>
      </c>
      <c r="S201" s="122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247"/>
    </row>
    <row r="202" spans="1:34" ht="24">
      <c r="A202" s="250"/>
      <c r="B202" s="85" t="s">
        <v>216</v>
      </c>
      <c r="C202" s="85"/>
      <c r="D202" s="72">
        <v>168.26</v>
      </c>
      <c r="E202" s="246" t="s">
        <v>396</v>
      </c>
      <c r="F202" s="74">
        <v>7.49</v>
      </c>
      <c r="G202" s="86"/>
      <c r="H202" s="74">
        <v>7.49</v>
      </c>
      <c r="I202" s="86"/>
      <c r="J202" s="86"/>
      <c r="K202" s="78" t="s">
        <v>409</v>
      </c>
      <c r="L202" s="77">
        <v>112</v>
      </c>
      <c r="M202" s="77">
        <v>-6</v>
      </c>
      <c r="N202" s="77">
        <v>118</v>
      </c>
      <c r="O202" s="118" t="s">
        <v>14</v>
      </c>
      <c r="P202" s="88">
        <v>48.769999999999996</v>
      </c>
      <c r="Q202" s="89">
        <v>39.4</v>
      </c>
      <c r="R202" s="89">
        <v>9.3699999999999992</v>
      </c>
      <c r="S202" s="122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247"/>
    </row>
    <row r="203" spans="1:34" ht="24">
      <c r="A203" s="250"/>
      <c r="B203" s="85" t="s">
        <v>217</v>
      </c>
      <c r="C203" s="85"/>
      <c r="D203" s="72">
        <v>45.790000000000006</v>
      </c>
      <c r="E203" s="246" t="s">
        <v>396</v>
      </c>
      <c r="F203" s="74">
        <v>4.9400000000000004</v>
      </c>
      <c r="G203" s="86"/>
      <c r="H203" s="74">
        <v>4.9400000000000004</v>
      </c>
      <c r="I203" s="86"/>
      <c r="J203" s="86"/>
      <c r="K203" s="78" t="s">
        <v>409</v>
      </c>
      <c r="L203" s="77">
        <v>15</v>
      </c>
      <c r="M203" s="77">
        <v>-4</v>
      </c>
      <c r="N203" s="77">
        <v>19</v>
      </c>
      <c r="O203" s="118" t="s">
        <v>14</v>
      </c>
      <c r="P203" s="88">
        <v>25.85</v>
      </c>
      <c r="Q203" s="89">
        <v>19.78</v>
      </c>
      <c r="R203" s="89">
        <v>6.07</v>
      </c>
      <c r="S203" s="122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247"/>
    </row>
    <row r="204" spans="1:34" ht="24">
      <c r="A204" s="250"/>
      <c r="B204" s="85" t="s">
        <v>218</v>
      </c>
      <c r="C204" s="85"/>
      <c r="D204" s="72">
        <v>45.39</v>
      </c>
      <c r="E204" s="246" t="s">
        <v>396</v>
      </c>
      <c r="F204" s="74">
        <v>6.35</v>
      </c>
      <c r="G204" s="86"/>
      <c r="H204" s="74">
        <v>6.35</v>
      </c>
      <c r="I204" s="86"/>
      <c r="J204" s="86"/>
      <c r="K204" s="78" t="s">
        <v>409</v>
      </c>
      <c r="L204" s="77">
        <v>0</v>
      </c>
      <c r="M204" s="77">
        <v>-3</v>
      </c>
      <c r="N204" s="77">
        <v>3</v>
      </c>
      <c r="O204" s="118" t="s">
        <v>14</v>
      </c>
      <c r="P204" s="88">
        <v>39.04</v>
      </c>
      <c r="Q204" s="89">
        <v>25.98</v>
      </c>
      <c r="R204" s="89">
        <v>13.06</v>
      </c>
      <c r="S204" s="122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247"/>
    </row>
    <row r="205" spans="1:34" ht="24">
      <c r="A205" s="250"/>
      <c r="B205" s="85" t="s">
        <v>219</v>
      </c>
      <c r="C205" s="85"/>
      <c r="D205" s="72">
        <v>16.03</v>
      </c>
      <c r="E205" s="246" t="s">
        <v>396</v>
      </c>
      <c r="F205" s="74">
        <v>3.93</v>
      </c>
      <c r="G205" s="86"/>
      <c r="H205" s="74">
        <v>3.93</v>
      </c>
      <c r="I205" s="86"/>
      <c r="J205" s="86"/>
      <c r="K205" s="78" t="s">
        <v>409</v>
      </c>
      <c r="L205" s="77">
        <v>6</v>
      </c>
      <c r="M205" s="77">
        <v>1</v>
      </c>
      <c r="N205" s="77">
        <v>5</v>
      </c>
      <c r="O205" s="118" t="s">
        <v>14</v>
      </c>
      <c r="P205" s="88">
        <v>6.1000000000000005</v>
      </c>
      <c r="Q205" s="89">
        <v>4.6500000000000004</v>
      </c>
      <c r="R205" s="89">
        <v>1.45</v>
      </c>
      <c r="S205" s="122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247"/>
    </row>
    <row r="206" spans="1:34" ht="24">
      <c r="A206" s="250"/>
      <c r="B206" s="85" t="s">
        <v>220</v>
      </c>
      <c r="C206" s="85"/>
      <c r="D206" s="72">
        <v>183.37</v>
      </c>
      <c r="E206" s="246" t="s">
        <v>396</v>
      </c>
      <c r="F206" s="74">
        <v>4.17</v>
      </c>
      <c r="G206" s="86"/>
      <c r="H206" s="74">
        <v>4.17</v>
      </c>
      <c r="I206" s="86"/>
      <c r="J206" s="86"/>
      <c r="K206" s="78" t="s">
        <v>409</v>
      </c>
      <c r="L206" s="77">
        <v>124</v>
      </c>
      <c r="M206" s="77">
        <v>22</v>
      </c>
      <c r="N206" s="77">
        <v>102</v>
      </c>
      <c r="O206" s="118" t="s">
        <v>14</v>
      </c>
      <c r="P206" s="88">
        <v>55.2</v>
      </c>
      <c r="Q206" s="89">
        <v>40.950000000000003</v>
      </c>
      <c r="R206" s="89">
        <v>14.25</v>
      </c>
      <c r="S206" s="122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247"/>
    </row>
    <row r="207" spans="1:34" ht="24">
      <c r="A207" s="250"/>
      <c r="B207" s="85" t="s">
        <v>221</v>
      </c>
      <c r="C207" s="85"/>
      <c r="D207" s="72">
        <v>125.71</v>
      </c>
      <c r="E207" s="246" t="s">
        <v>396</v>
      </c>
      <c r="F207" s="74">
        <v>5.8</v>
      </c>
      <c r="G207" s="86"/>
      <c r="H207" s="74">
        <v>5.8</v>
      </c>
      <c r="I207" s="86"/>
      <c r="J207" s="86"/>
      <c r="K207" s="78" t="s">
        <v>409</v>
      </c>
      <c r="L207" s="77">
        <v>92</v>
      </c>
      <c r="M207" s="77">
        <v>8</v>
      </c>
      <c r="N207" s="77">
        <v>84</v>
      </c>
      <c r="O207" s="118" t="s">
        <v>14</v>
      </c>
      <c r="P207" s="88">
        <v>27.91</v>
      </c>
      <c r="Q207" s="89">
        <v>19.98</v>
      </c>
      <c r="R207" s="89">
        <v>7.93</v>
      </c>
      <c r="S207" s="122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247"/>
    </row>
    <row r="208" spans="1:34" ht="24">
      <c r="A208" s="250"/>
      <c r="B208" s="85" t="s">
        <v>222</v>
      </c>
      <c r="C208" s="85"/>
      <c r="D208" s="72">
        <v>71.33</v>
      </c>
      <c r="E208" s="246" t="s">
        <v>396</v>
      </c>
      <c r="F208" s="74">
        <v>6.44</v>
      </c>
      <c r="G208" s="86"/>
      <c r="H208" s="74">
        <v>6.44</v>
      </c>
      <c r="I208" s="86"/>
      <c r="J208" s="86"/>
      <c r="K208" s="78" t="s">
        <v>409</v>
      </c>
      <c r="L208" s="77">
        <v>0</v>
      </c>
      <c r="M208" s="77">
        <v>-4</v>
      </c>
      <c r="N208" s="77">
        <v>4</v>
      </c>
      <c r="O208" s="118" t="s">
        <v>14</v>
      </c>
      <c r="P208" s="88">
        <v>64.89</v>
      </c>
      <c r="Q208" s="89">
        <v>45.55</v>
      </c>
      <c r="R208" s="89">
        <v>19.34</v>
      </c>
      <c r="S208" s="122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247"/>
    </row>
    <row r="209" spans="1:34" s="68" customFormat="1" ht="28.5" customHeight="1">
      <c r="A209" s="265" t="s">
        <v>324</v>
      </c>
      <c r="B209" s="100" t="s">
        <v>223</v>
      </c>
      <c r="C209" s="81" t="s">
        <v>224</v>
      </c>
      <c r="D209" s="72">
        <v>1383.25</v>
      </c>
      <c r="E209" s="72"/>
      <c r="F209" s="79">
        <v>354.84000000000009</v>
      </c>
      <c r="G209" s="79">
        <v>146.46000000000004</v>
      </c>
      <c r="H209" s="79">
        <v>89.56</v>
      </c>
      <c r="I209" s="79">
        <v>0</v>
      </c>
      <c r="J209" s="79">
        <v>118.82000000000002</v>
      </c>
      <c r="K209" s="79"/>
      <c r="L209" s="79">
        <v>467</v>
      </c>
      <c r="M209" s="79">
        <v>62</v>
      </c>
      <c r="N209" s="79">
        <v>405</v>
      </c>
      <c r="O209" s="120"/>
      <c r="P209" s="79">
        <v>561.41</v>
      </c>
      <c r="Q209" s="79">
        <v>362.9</v>
      </c>
      <c r="R209" s="79">
        <v>198.51</v>
      </c>
      <c r="S209" s="123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7"/>
      <c r="AE209" s="247"/>
      <c r="AF209" s="247"/>
      <c r="AG209" s="247"/>
      <c r="AH209" s="247"/>
    </row>
    <row r="210" spans="1:34">
      <c r="A210" s="265"/>
      <c r="B210" s="82" t="s">
        <v>225</v>
      </c>
      <c r="C210" s="47"/>
      <c r="D210" s="72">
        <v>194.86000000000007</v>
      </c>
      <c r="E210" s="72"/>
      <c r="F210" s="74">
        <v>266.93000000000006</v>
      </c>
      <c r="G210" s="74">
        <v>146.46000000000004</v>
      </c>
      <c r="H210" s="74">
        <v>0</v>
      </c>
      <c r="I210" s="74"/>
      <c r="J210" s="74">
        <v>118.82000000000002</v>
      </c>
      <c r="K210" s="74"/>
      <c r="L210" s="74">
        <v>-139</v>
      </c>
      <c r="M210" s="74">
        <v>-57</v>
      </c>
      <c r="N210" s="74">
        <v>-82</v>
      </c>
      <c r="O210" s="121"/>
      <c r="P210" s="74">
        <v>66.930000000000007</v>
      </c>
      <c r="Q210" s="74">
        <v>40.31</v>
      </c>
      <c r="R210" s="74">
        <v>26.62</v>
      </c>
      <c r="S210" s="122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247"/>
    </row>
    <row r="211" spans="1:34" ht="24">
      <c r="A211" s="265"/>
      <c r="B211" s="82" t="s">
        <v>226</v>
      </c>
      <c r="C211" s="47" t="s">
        <v>227</v>
      </c>
      <c r="D211" s="72">
        <v>244.52000000000004</v>
      </c>
      <c r="E211" s="73" t="s">
        <v>13</v>
      </c>
      <c r="F211" s="74">
        <v>244.52000000000004</v>
      </c>
      <c r="G211" s="74">
        <v>124.23000000000002</v>
      </c>
      <c r="H211" s="74">
        <v>0</v>
      </c>
      <c r="I211" s="74"/>
      <c r="J211" s="74">
        <v>120.29000000000002</v>
      </c>
      <c r="K211" s="74"/>
      <c r="L211" s="77"/>
      <c r="M211" s="77"/>
      <c r="N211" s="77"/>
      <c r="O211" s="118"/>
      <c r="P211" s="77"/>
      <c r="Q211" s="77"/>
      <c r="R211" s="77"/>
      <c r="S211" s="122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247"/>
    </row>
    <row r="212" spans="1:34" ht="24">
      <c r="A212" s="265"/>
      <c r="B212" s="82" t="s">
        <v>226</v>
      </c>
      <c r="C212" s="47" t="s">
        <v>228</v>
      </c>
      <c r="D212" s="72">
        <v>20.760000000000019</v>
      </c>
      <c r="E212" s="73" t="s">
        <v>12</v>
      </c>
      <c r="F212" s="74">
        <v>20.760000000000019</v>
      </c>
      <c r="G212" s="74">
        <v>22.230000000000018</v>
      </c>
      <c r="H212" s="74">
        <v>0</v>
      </c>
      <c r="I212" s="74"/>
      <c r="J212" s="74">
        <v>-1.4700000000000002</v>
      </c>
      <c r="K212" s="74"/>
      <c r="L212" s="77"/>
      <c r="M212" s="77"/>
      <c r="N212" s="77"/>
      <c r="O212" s="118"/>
      <c r="P212" s="77"/>
      <c r="Q212" s="77"/>
      <c r="R212" s="77"/>
      <c r="S212" s="122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247"/>
    </row>
    <row r="213" spans="1:34" ht="24">
      <c r="A213" s="265"/>
      <c r="B213" s="85" t="s">
        <v>226</v>
      </c>
      <c r="C213" s="87"/>
      <c r="D213" s="72">
        <v>-70.419999999999987</v>
      </c>
      <c r="E213" s="246" t="s">
        <v>396</v>
      </c>
      <c r="F213" s="74">
        <v>1.65</v>
      </c>
      <c r="G213" s="86"/>
      <c r="H213" s="74">
        <v>1.65</v>
      </c>
      <c r="I213" s="86"/>
      <c r="J213" s="86"/>
      <c r="K213" s="78" t="s">
        <v>409</v>
      </c>
      <c r="L213" s="77">
        <v>-139</v>
      </c>
      <c r="M213" s="77">
        <v>-57</v>
      </c>
      <c r="N213" s="77">
        <v>-82</v>
      </c>
      <c r="O213" s="84" t="s">
        <v>14</v>
      </c>
      <c r="P213" s="88">
        <v>66.930000000000007</v>
      </c>
      <c r="Q213" s="89">
        <v>40.31</v>
      </c>
      <c r="R213" s="89">
        <v>26.62</v>
      </c>
      <c r="S213" s="122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247"/>
    </row>
    <row r="214" spans="1:34" ht="24">
      <c r="A214" s="265"/>
      <c r="B214" s="85" t="s">
        <v>229</v>
      </c>
      <c r="C214" s="85"/>
      <c r="D214" s="72">
        <v>115.63000000000001</v>
      </c>
      <c r="E214" s="246" t="s">
        <v>396</v>
      </c>
      <c r="F214" s="74">
        <v>7.59</v>
      </c>
      <c r="G214" s="86"/>
      <c r="H214" s="74">
        <v>7.59</v>
      </c>
      <c r="I214" s="86"/>
      <c r="J214" s="86"/>
      <c r="K214" s="78" t="s">
        <v>409</v>
      </c>
      <c r="L214" s="77">
        <v>58</v>
      </c>
      <c r="M214" s="77">
        <v>4</v>
      </c>
      <c r="N214" s="77">
        <v>54</v>
      </c>
      <c r="O214" s="84" t="s">
        <v>14</v>
      </c>
      <c r="P214" s="88">
        <v>50.040000000000006</v>
      </c>
      <c r="Q214" s="89">
        <v>35.130000000000003</v>
      </c>
      <c r="R214" s="89">
        <v>14.91</v>
      </c>
      <c r="S214" s="122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247"/>
    </row>
    <row r="215" spans="1:34" ht="24">
      <c r="A215" s="265"/>
      <c r="B215" s="85" t="s">
        <v>230</v>
      </c>
      <c r="C215" s="85"/>
      <c r="D215" s="72">
        <v>115.50999999999999</v>
      </c>
      <c r="E215" s="246" t="s">
        <v>396</v>
      </c>
      <c r="F215" s="74">
        <v>10.1</v>
      </c>
      <c r="G215" s="86"/>
      <c r="H215" s="74">
        <v>10.1</v>
      </c>
      <c r="I215" s="86"/>
      <c r="J215" s="86"/>
      <c r="K215" s="78" t="s">
        <v>409</v>
      </c>
      <c r="L215" s="77">
        <v>79</v>
      </c>
      <c r="M215" s="77">
        <v>17</v>
      </c>
      <c r="N215" s="77">
        <v>62</v>
      </c>
      <c r="O215" s="84" t="s">
        <v>14</v>
      </c>
      <c r="P215" s="88">
        <v>26.41</v>
      </c>
      <c r="Q215" s="89">
        <v>22.27</v>
      </c>
      <c r="R215" s="89">
        <v>4.1399999999999997</v>
      </c>
      <c r="S215" s="122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247"/>
    </row>
    <row r="216" spans="1:34" ht="24">
      <c r="A216" s="265"/>
      <c r="B216" s="85" t="s">
        <v>231</v>
      </c>
      <c r="C216" s="85"/>
      <c r="D216" s="72">
        <v>141.73000000000002</v>
      </c>
      <c r="E216" s="246" t="s">
        <v>396</v>
      </c>
      <c r="F216" s="74">
        <v>11.3</v>
      </c>
      <c r="G216" s="86"/>
      <c r="H216" s="74">
        <v>11.3</v>
      </c>
      <c r="I216" s="86"/>
      <c r="J216" s="86"/>
      <c r="K216" s="78" t="s">
        <v>409</v>
      </c>
      <c r="L216" s="77">
        <v>40</v>
      </c>
      <c r="M216" s="77">
        <v>0</v>
      </c>
      <c r="N216" s="77">
        <v>40</v>
      </c>
      <c r="O216" s="84" t="s">
        <v>14</v>
      </c>
      <c r="P216" s="88">
        <v>90.43</v>
      </c>
      <c r="Q216" s="89">
        <v>52.05</v>
      </c>
      <c r="R216" s="89">
        <v>38.380000000000003</v>
      </c>
      <c r="S216" s="122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247"/>
    </row>
    <row r="217" spans="1:34" ht="24">
      <c r="A217" s="265"/>
      <c r="B217" s="85" t="s">
        <v>232</v>
      </c>
      <c r="C217" s="85"/>
      <c r="D217" s="72">
        <v>118.8</v>
      </c>
      <c r="E217" s="246" t="s">
        <v>396</v>
      </c>
      <c r="F217" s="74">
        <v>12.47</v>
      </c>
      <c r="G217" s="86"/>
      <c r="H217" s="74">
        <v>12.47</v>
      </c>
      <c r="I217" s="86"/>
      <c r="J217" s="86"/>
      <c r="K217" s="78" t="s">
        <v>409</v>
      </c>
      <c r="L217" s="77">
        <v>56</v>
      </c>
      <c r="M217" s="77">
        <v>16</v>
      </c>
      <c r="N217" s="77">
        <v>40</v>
      </c>
      <c r="O217" s="84" t="s">
        <v>14</v>
      </c>
      <c r="P217" s="88">
        <v>50.33</v>
      </c>
      <c r="Q217" s="89">
        <v>36.909999999999997</v>
      </c>
      <c r="R217" s="89">
        <v>13.42</v>
      </c>
      <c r="S217" s="122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247"/>
    </row>
    <row r="218" spans="1:34" ht="24">
      <c r="A218" s="265"/>
      <c r="B218" s="85" t="s">
        <v>233</v>
      </c>
      <c r="C218" s="85"/>
      <c r="D218" s="72">
        <v>118.84</v>
      </c>
      <c r="E218" s="246" t="s">
        <v>396</v>
      </c>
      <c r="F218" s="74">
        <v>10.49</v>
      </c>
      <c r="G218" s="86"/>
      <c r="H218" s="74">
        <v>10.49</v>
      </c>
      <c r="I218" s="86"/>
      <c r="J218" s="86"/>
      <c r="K218" s="78" t="s">
        <v>409</v>
      </c>
      <c r="L218" s="77">
        <v>56</v>
      </c>
      <c r="M218" s="77">
        <v>10</v>
      </c>
      <c r="N218" s="77">
        <v>46</v>
      </c>
      <c r="O218" s="84" t="s">
        <v>14</v>
      </c>
      <c r="P218" s="88">
        <v>52.35</v>
      </c>
      <c r="Q218" s="89">
        <v>37.35</v>
      </c>
      <c r="R218" s="89">
        <v>15</v>
      </c>
      <c r="S218" s="122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247"/>
    </row>
    <row r="219" spans="1:34" ht="24">
      <c r="A219" s="265"/>
      <c r="B219" s="85" t="s">
        <v>234</v>
      </c>
      <c r="C219" s="85"/>
      <c r="D219" s="72">
        <v>26.1</v>
      </c>
      <c r="E219" s="246" t="s">
        <v>396</v>
      </c>
      <c r="F219" s="74">
        <v>9.25</v>
      </c>
      <c r="G219" s="86"/>
      <c r="H219" s="74">
        <v>9.25</v>
      </c>
      <c r="I219" s="86"/>
      <c r="J219" s="86"/>
      <c r="K219" s="78" t="s">
        <v>409</v>
      </c>
      <c r="L219" s="77">
        <v>0</v>
      </c>
      <c r="M219" s="77">
        <v>-1</v>
      </c>
      <c r="N219" s="77">
        <v>1</v>
      </c>
      <c r="O219" s="84" t="s">
        <v>14</v>
      </c>
      <c r="P219" s="88">
        <v>16.850000000000001</v>
      </c>
      <c r="Q219" s="89">
        <v>13.26</v>
      </c>
      <c r="R219" s="89">
        <v>3.59</v>
      </c>
      <c r="S219" s="122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247"/>
    </row>
    <row r="220" spans="1:34" ht="24">
      <c r="A220" s="265"/>
      <c r="B220" s="85" t="s">
        <v>235</v>
      </c>
      <c r="C220" s="85"/>
      <c r="D220" s="72">
        <v>306.46000000000004</v>
      </c>
      <c r="E220" s="246" t="s">
        <v>396</v>
      </c>
      <c r="F220" s="74">
        <v>14.11</v>
      </c>
      <c r="G220" s="86"/>
      <c r="H220" s="74">
        <v>14.11</v>
      </c>
      <c r="I220" s="86"/>
      <c r="J220" s="86"/>
      <c r="K220" s="78" t="s">
        <v>409</v>
      </c>
      <c r="L220" s="77">
        <v>158</v>
      </c>
      <c r="M220" s="77">
        <v>35</v>
      </c>
      <c r="N220" s="77">
        <v>123</v>
      </c>
      <c r="O220" s="84" t="s">
        <v>14</v>
      </c>
      <c r="P220" s="88">
        <v>134.35</v>
      </c>
      <c r="Q220" s="89">
        <v>72.48</v>
      </c>
      <c r="R220" s="89">
        <v>61.87</v>
      </c>
      <c r="S220" s="122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247"/>
    </row>
    <row r="221" spans="1:34" ht="24">
      <c r="A221" s="265"/>
      <c r="B221" s="85" t="s">
        <v>236</v>
      </c>
      <c r="C221" s="85"/>
      <c r="D221" s="72">
        <v>245.32</v>
      </c>
      <c r="E221" s="246" t="s">
        <v>396</v>
      </c>
      <c r="F221" s="74">
        <v>12.6</v>
      </c>
      <c r="G221" s="86"/>
      <c r="H221" s="74">
        <v>12.6</v>
      </c>
      <c r="I221" s="86"/>
      <c r="J221" s="86"/>
      <c r="K221" s="78" t="s">
        <v>409</v>
      </c>
      <c r="L221" s="77">
        <v>159</v>
      </c>
      <c r="M221" s="77">
        <v>38</v>
      </c>
      <c r="N221" s="77">
        <v>121</v>
      </c>
      <c r="O221" s="84" t="s">
        <v>14</v>
      </c>
      <c r="P221" s="88">
        <v>73.72</v>
      </c>
      <c r="Q221" s="89">
        <v>53.14</v>
      </c>
      <c r="R221" s="89">
        <v>20.58</v>
      </c>
      <c r="S221" s="122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247"/>
    </row>
  </sheetData>
  <autoFilter ref="A7:S221"/>
  <sortState ref="L90:Q139">
    <sortCondition ref="Q90:Q139"/>
  </sortState>
  <mergeCells count="27">
    <mergeCell ref="A2:S2"/>
    <mergeCell ref="A180:A190"/>
    <mergeCell ref="A191:A208"/>
    <mergeCell ref="A209:A221"/>
    <mergeCell ref="S4:S5"/>
    <mergeCell ref="A4:B5"/>
    <mergeCell ref="A108:A128"/>
    <mergeCell ref="A129:A134"/>
    <mergeCell ref="A135:A146"/>
    <mergeCell ref="A147:A163"/>
    <mergeCell ref="A164:A179"/>
    <mergeCell ref="A30:A41"/>
    <mergeCell ref="A42:A53"/>
    <mergeCell ref="A54:A73"/>
    <mergeCell ref="A74:A90"/>
    <mergeCell ref="A91:A107"/>
    <mergeCell ref="B6:C6"/>
    <mergeCell ref="C4:C5"/>
    <mergeCell ref="A7:A29"/>
    <mergeCell ref="B3:R3"/>
    <mergeCell ref="F4:J4"/>
    <mergeCell ref="L4:N4"/>
    <mergeCell ref="P4:R4"/>
    <mergeCell ref="D4:D5"/>
    <mergeCell ref="E4:E5"/>
    <mergeCell ref="K4:K5"/>
    <mergeCell ref="O4:O5"/>
  </mergeCells>
  <phoneticPr fontId="109" type="noConversion"/>
  <conditionalFormatting sqref="AI1:AW1048576">
    <cfRule type="containsText" dxfId="2" priority="1" operator="containsText" text="FALSE">
      <formula>NOT(ISERROR(SEARCH("FALSE",AI1)))</formula>
    </cfRule>
  </conditionalFormatting>
  <pageMargins left="0.70866141732283472" right="0.59055118110236227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2"/>
  <sheetViews>
    <sheetView topLeftCell="A2" zoomScale="130" zoomScaleNormal="130" workbookViewId="0">
      <pane xSplit="2" ySplit="6" topLeftCell="C8" activePane="bottomRight" state="frozen"/>
      <selection activeCell="A2" sqref="A2"/>
      <selection pane="topRight" activeCell="C2" sqref="C2"/>
      <selection pane="bottomLeft" activeCell="A11" sqref="A11"/>
      <selection pane="bottomRight" activeCell="A4" sqref="A4"/>
    </sheetView>
  </sheetViews>
  <sheetFormatPr defaultColWidth="9" defaultRowHeight="14.25"/>
  <cols>
    <col min="1" max="1" width="7.625" customWidth="1"/>
    <col min="2" max="2" width="16.125" customWidth="1"/>
    <col min="3" max="4" width="6.25" style="31" customWidth="1"/>
    <col min="5" max="5" width="8.125" style="32" customWidth="1"/>
    <col min="6" max="6" width="6.625" style="32" customWidth="1"/>
    <col min="7" max="7" width="8.5" style="32" customWidth="1"/>
    <col min="8" max="8" width="8.125" style="32" customWidth="1"/>
    <col min="9" max="9" width="7.75" style="31" customWidth="1"/>
    <col min="10" max="10" width="6.625" style="31" customWidth="1"/>
    <col min="11" max="11" width="7.25" style="31" customWidth="1"/>
    <col min="12" max="12" width="7.875" style="33" customWidth="1"/>
    <col min="13" max="13" width="8.375" style="33" customWidth="1"/>
    <col min="14" max="14" width="8.375" style="31" customWidth="1"/>
    <col min="15" max="15" width="8.125" style="31" customWidth="1"/>
    <col min="16" max="16" width="7.5" style="31" customWidth="1"/>
    <col min="17" max="17" width="8.375" style="34" customWidth="1"/>
    <col min="18" max="18" width="7.625" customWidth="1"/>
  </cols>
  <sheetData>
    <row r="1" spans="1:17" hidden="1">
      <c r="B1" s="35"/>
      <c r="C1" s="36"/>
      <c r="D1" s="36"/>
      <c r="E1" s="37"/>
      <c r="F1" s="37"/>
      <c r="G1" s="37"/>
      <c r="H1" s="37"/>
      <c r="I1" s="38"/>
      <c r="J1" s="38">
        <f>'[1]2-1奖助学金（教育）'!Q8+'[1]2-2奖助学金（人社）'!Q7</f>
        <v>35705</v>
      </c>
      <c r="K1" s="36">
        <f>'[1]3-1免学费（教育）'!M7+'[1]3-2免学费（人社）'!M7</f>
        <v>91095</v>
      </c>
      <c r="N1" s="31">
        <v>43336.39</v>
      </c>
      <c r="O1" s="50" t="e">
        <f>28421/#REF!</f>
        <v>#REF!</v>
      </c>
      <c r="P1" s="51"/>
    </row>
    <row r="2" spans="1:17" ht="16.5" customHeight="1">
      <c r="A2" s="280" t="s">
        <v>308</v>
      </c>
      <c r="B2" s="280"/>
      <c r="C2" s="40"/>
      <c r="D2" s="40"/>
      <c r="E2" s="41"/>
      <c r="F2" s="41"/>
      <c r="G2" s="41"/>
      <c r="H2" s="41"/>
      <c r="I2" s="40"/>
      <c r="J2" s="40"/>
      <c r="K2" s="40"/>
      <c r="L2" s="48"/>
      <c r="M2" s="48"/>
      <c r="N2" s="40"/>
      <c r="O2" s="53" t="s">
        <v>0</v>
      </c>
      <c r="P2" s="53" t="s">
        <v>0</v>
      </c>
    </row>
    <row r="3" spans="1:17" ht="27">
      <c r="A3" s="281" t="s">
        <v>406</v>
      </c>
      <c r="B3" s="281"/>
      <c r="C3" s="281"/>
      <c r="D3" s="281"/>
      <c r="E3" s="281"/>
      <c r="F3" s="281"/>
      <c r="G3" s="281"/>
      <c r="H3" s="281"/>
      <c r="I3" s="281"/>
      <c r="J3" s="282"/>
      <c r="K3" s="281"/>
      <c r="L3" s="281"/>
      <c r="M3" s="281"/>
      <c r="N3" s="281"/>
      <c r="O3" s="282"/>
      <c r="P3" s="282"/>
      <c r="Q3" s="283"/>
    </row>
    <row r="4" spans="1:17" ht="14.25" customHeight="1">
      <c r="A4" s="42"/>
      <c r="B4" s="42"/>
      <c r="C4" s="43"/>
      <c r="D4" s="43"/>
      <c r="E4" s="44"/>
      <c r="F4" s="44"/>
      <c r="G4" s="44"/>
      <c r="H4" s="44"/>
      <c r="I4" s="43"/>
      <c r="J4" s="43"/>
      <c r="K4" s="43"/>
      <c r="L4" s="48"/>
      <c r="M4" s="48"/>
      <c r="N4" s="43"/>
      <c r="O4" s="53"/>
      <c r="P4" s="95" t="s">
        <v>1</v>
      </c>
    </row>
    <row r="5" spans="1:17" s="26" customFormat="1" ht="26.25" customHeight="1">
      <c r="A5" s="284" t="s">
        <v>237</v>
      </c>
      <c r="B5" s="284"/>
      <c r="C5" s="287" t="s">
        <v>238</v>
      </c>
      <c r="D5" s="288"/>
      <c r="E5" s="288"/>
      <c r="F5" s="288"/>
      <c r="G5" s="288"/>
      <c r="H5" s="289"/>
      <c r="I5" s="271" t="s">
        <v>285</v>
      </c>
      <c r="J5" s="272"/>
      <c r="K5" s="273"/>
      <c r="L5" s="290" t="s">
        <v>239</v>
      </c>
      <c r="M5" s="291"/>
      <c r="N5" s="292" t="s">
        <v>240</v>
      </c>
      <c r="O5" s="293"/>
      <c r="P5" s="294"/>
      <c r="Q5" s="286" t="s">
        <v>241</v>
      </c>
    </row>
    <row r="6" spans="1:17" s="27" customFormat="1" ht="17.25" customHeight="1">
      <c r="A6" s="284"/>
      <c r="B6" s="284"/>
      <c r="C6" s="278" t="s">
        <v>242</v>
      </c>
      <c r="D6" s="278"/>
      <c r="E6" s="279" t="s">
        <v>11</v>
      </c>
      <c r="F6" s="279"/>
      <c r="G6" s="279" t="s">
        <v>291</v>
      </c>
      <c r="H6" s="279"/>
      <c r="I6" s="274" t="s">
        <v>283</v>
      </c>
      <c r="J6" s="276" t="s">
        <v>243</v>
      </c>
      <c r="K6" s="276" t="s">
        <v>284</v>
      </c>
      <c r="L6" s="276" t="s">
        <v>243</v>
      </c>
      <c r="M6" s="276" t="s">
        <v>284</v>
      </c>
      <c r="N6" s="274" t="s">
        <v>283</v>
      </c>
      <c r="O6" s="276" t="s">
        <v>243</v>
      </c>
      <c r="P6" s="276" t="s">
        <v>284</v>
      </c>
      <c r="Q6" s="286"/>
    </row>
    <row r="7" spans="1:17" s="26" customFormat="1" ht="27.75" customHeight="1">
      <c r="A7" s="285"/>
      <c r="B7" s="284"/>
      <c r="C7" s="97" t="s">
        <v>289</v>
      </c>
      <c r="D7" s="97" t="s">
        <v>290</v>
      </c>
      <c r="E7" s="97" t="s">
        <v>289</v>
      </c>
      <c r="F7" s="97" t="s">
        <v>290</v>
      </c>
      <c r="G7" s="97" t="s">
        <v>289</v>
      </c>
      <c r="H7" s="97" t="s">
        <v>290</v>
      </c>
      <c r="I7" s="275"/>
      <c r="J7" s="277"/>
      <c r="K7" s="277"/>
      <c r="L7" s="277"/>
      <c r="M7" s="277"/>
      <c r="N7" s="275"/>
      <c r="O7" s="277"/>
      <c r="P7" s="277"/>
      <c r="Q7" s="286"/>
    </row>
    <row r="8" spans="1:17" s="30" customFormat="1" ht="15" customHeight="1">
      <c r="A8" s="96"/>
      <c r="B8" s="57" t="s">
        <v>246</v>
      </c>
      <c r="C8" s="131">
        <v>803</v>
      </c>
      <c r="D8" s="131">
        <v>138</v>
      </c>
      <c r="E8" s="131">
        <v>201712</v>
      </c>
      <c r="F8" s="131">
        <v>33369</v>
      </c>
      <c r="G8" s="131">
        <v>586849</v>
      </c>
      <c r="H8" s="131">
        <v>99488</v>
      </c>
      <c r="I8" s="131">
        <v>121151</v>
      </c>
      <c r="J8" s="131">
        <v>31835</v>
      </c>
      <c r="K8" s="131">
        <v>89316</v>
      </c>
      <c r="L8" s="131">
        <v>30479</v>
      </c>
      <c r="M8" s="131">
        <v>77265</v>
      </c>
      <c r="N8" s="131">
        <v>13407</v>
      </c>
      <c r="O8" s="131">
        <v>1356</v>
      </c>
      <c r="P8" s="131">
        <v>12051</v>
      </c>
      <c r="Q8" s="60">
        <v>0</v>
      </c>
    </row>
    <row r="9" spans="1:17" s="30" customFormat="1" ht="15" customHeight="1">
      <c r="A9" s="269" t="s">
        <v>15</v>
      </c>
      <c r="B9" s="57" t="s">
        <v>16</v>
      </c>
      <c r="C9" s="131">
        <v>105</v>
      </c>
      <c r="D9" s="131">
        <v>29</v>
      </c>
      <c r="E9" s="131">
        <v>21660</v>
      </c>
      <c r="F9" s="131">
        <v>10614</v>
      </c>
      <c r="G9" s="131">
        <v>83463</v>
      </c>
      <c r="H9" s="131">
        <v>26857</v>
      </c>
      <c r="I9" s="131">
        <v>16737</v>
      </c>
      <c r="J9" s="131">
        <v>3814</v>
      </c>
      <c r="K9" s="131">
        <v>12923</v>
      </c>
      <c r="L9" s="131">
        <v>3772</v>
      </c>
      <c r="M9" s="131">
        <v>11782</v>
      </c>
      <c r="N9" s="131">
        <v>1183</v>
      </c>
      <c r="O9" s="131">
        <v>42</v>
      </c>
      <c r="P9" s="131">
        <v>1141</v>
      </c>
      <c r="Q9" s="60">
        <v>0</v>
      </c>
    </row>
    <row r="10" spans="1:17" s="28" customFormat="1" ht="21">
      <c r="A10" s="269"/>
      <c r="B10" s="57" t="s">
        <v>247</v>
      </c>
      <c r="C10" s="54">
        <v>90</v>
      </c>
      <c r="D10" s="54">
        <v>26</v>
      </c>
      <c r="E10" s="54">
        <v>20190</v>
      </c>
      <c r="F10" s="54">
        <v>10387</v>
      </c>
      <c r="G10" s="54">
        <v>72819</v>
      </c>
      <c r="H10" s="54">
        <v>24706</v>
      </c>
      <c r="I10" s="54">
        <v>14944</v>
      </c>
      <c r="J10" s="54">
        <v>3621</v>
      </c>
      <c r="K10" s="54">
        <v>11323</v>
      </c>
      <c r="L10" s="54">
        <v>3603</v>
      </c>
      <c r="M10" s="54">
        <v>10590</v>
      </c>
      <c r="N10" s="54">
        <v>751</v>
      </c>
      <c r="O10" s="54">
        <v>18</v>
      </c>
      <c r="P10" s="54">
        <v>733</v>
      </c>
      <c r="Q10" s="60">
        <v>0</v>
      </c>
    </row>
    <row r="11" spans="1:17" s="26" customFormat="1" ht="11.25">
      <c r="A11" s="269"/>
      <c r="B11" s="98" t="s">
        <v>18</v>
      </c>
      <c r="C11" s="45">
        <v>90</v>
      </c>
      <c r="D11" s="45">
        <v>26</v>
      </c>
      <c r="E11" s="45">
        <v>18940</v>
      </c>
      <c r="F11" s="45">
        <v>10387</v>
      </c>
      <c r="G11" s="45">
        <v>66095</v>
      </c>
      <c r="H11" s="45">
        <v>24706</v>
      </c>
      <c r="I11" s="46">
        <v>14000</v>
      </c>
      <c r="J11" s="46">
        <v>3479</v>
      </c>
      <c r="K11" s="46">
        <v>10521</v>
      </c>
      <c r="L11" s="49">
        <v>3471</v>
      </c>
      <c r="M11" s="49">
        <v>9897</v>
      </c>
      <c r="N11" s="46">
        <v>632</v>
      </c>
      <c r="O11" s="101">
        <v>8</v>
      </c>
      <c r="P11" s="101">
        <v>624</v>
      </c>
      <c r="Q11" s="55"/>
    </row>
    <row r="12" spans="1:17" s="26" customFormat="1" ht="11.25">
      <c r="A12" s="269"/>
      <c r="B12" s="98" t="s">
        <v>30</v>
      </c>
      <c r="C12" s="45">
        <v>0</v>
      </c>
      <c r="D12" s="45"/>
      <c r="E12" s="45">
        <v>778</v>
      </c>
      <c r="F12" s="45"/>
      <c r="G12" s="45">
        <v>3810</v>
      </c>
      <c r="H12" s="45"/>
      <c r="I12" s="46">
        <v>543</v>
      </c>
      <c r="J12" s="46">
        <v>88</v>
      </c>
      <c r="K12" s="46">
        <v>455</v>
      </c>
      <c r="L12" s="49">
        <v>82</v>
      </c>
      <c r="M12" s="49">
        <v>400</v>
      </c>
      <c r="N12" s="46">
        <v>61</v>
      </c>
      <c r="O12" s="101">
        <v>6</v>
      </c>
      <c r="P12" s="101">
        <v>55</v>
      </c>
      <c r="Q12" s="55"/>
    </row>
    <row r="13" spans="1:17" s="26" customFormat="1" ht="11.25">
      <c r="A13" s="269"/>
      <c r="B13" s="98" t="s">
        <v>31</v>
      </c>
      <c r="C13" s="45">
        <v>0</v>
      </c>
      <c r="D13" s="45"/>
      <c r="E13" s="45">
        <v>472</v>
      </c>
      <c r="F13" s="45"/>
      <c r="G13" s="45">
        <v>2914</v>
      </c>
      <c r="H13" s="45"/>
      <c r="I13" s="46">
        <v>400</v>
      </c>
      <c r="J13" s="46">
        <v>54</v>
      </c>
      <c r="K13" s="46">
        <v>346</v>
      </c>
      <c r="L13" s="49">
        <v>50</v>
      </c>
      <c r="M13" s="49">
        <v>284</v>
      </c>
      <c r="N13" s="46">
        <v>66</v>
      </c>
      <c r="O13" s="101">
        <v>4</v>
      </c>
      <c r="P13" s="101">
        <v>62</v>
      </c>
      <c r="Q13" s="55"/>
    </row>
    <row r="14" spans="1:17" s="26" customFormat="1" ht="11.25">
      <c r="A14" s="269"/>
      <c r="B14" s="98" t="s">
        <v>35</v>
      </c>
      <c r="C14" s="45">
        <v>0</v>
      </c>
      <c r="D14" s="45"/>
      <c r="E14" s="45">
        <v>0</v>
      </c>
      <c r="F14" s="45"/>
      <c r="G14" s="45">
        <v>0</v>
      </c>
      <c r="H14" s="45"/>
      <c r="I14" s="46">
        <v>0</v>
      </c>
      <c r="J14" s="46">
        <v>0</v>
      </c>
      <c r="K14" s="46">
        <v>0</v>
      </c>
      <c r="L14" s="49">
        <v>0</v>
      </c>
      <c r="M14" s="49">
        <v>0</v>
      </c>
      <c r="N14" s="46">
        <v>0</v>
      </c>
      <c r="O14" s="101">
        <v>0</v>
      </c>
      <c r="P14" s="101">
        <v>0</v>
      </c>
      <c r="Q14" s="55"/>
    </row>
    <row r="15" spans="1:17" s="26" customFormat="1" ht="11.25">
      <c r="A15" s="269"/>
      <c r="B15" s="98" t="s">
        <v>36</v>
      </c>
      <c r="C15" s="45">
        <v>0</v>
      </c>
      <c r="D15" s="45"/>
      <c r="E15" s="45">
        <v>0</v>
      </c>
      <c r="F15" s="45"/>
      <c r="G15" s="45">
        <v>0</v>
      </c>
      <c r="H15" s="45"/>
      <c r="I15" s="46">
        <v>1</v>
      </c>
      <c r="J15" s="46">
        <v>0</v>
      </c>
      <c r="K15" s="46">
        <v>1</v>
      </c>
      <c r="L15" s="49">
        <v>0</v>
      </c>
      <c r="M15" s="49">
        <v>9</v>
      </c>
      <c r="N15" s="46">
        <v>-8</v>
      </c>
      <c r="O15" s="101">
        <v>0</v>
      </c>
      <c r="P15" s="101">
        <v>-8</v>
      </c>
      <c r="Q15" s="55"/>
    </row>
    <row r="16" spans="1:17" s="26" customFormat="1" ht="11.25">
      <c r="A16" s="269"/>
      <c r="B16" s="98" t="s">
        <v>32</v>
      </c>
      <c r="C16" s="45">
        <v>0</v>
      </c>
      <c r="D16" s="45"/>
      <c r="E16" s="45">
        <v>0</v>
      </c>
      <c r="F16" s="45"/>
      <c r="G16" s="45">
        <v>0</v>
      </c>
      <c r="H16" s="45"/>
      <c r="I16" s="46">
        <v>0</v>
      </c>
      <c r="J16" s="46">
        <v>0</v>
      </c>
      <c r="K16" s="46">
        <v>0</v>
      </c>
      <c r="L16" s="49">
        <v>0</v>
      </c>
      <c r="M16" s="49">
        <v>0</v>
      </c>
      <c r="N16" s="46">
        <v>0</v>
      </c>
      <c r="O16" s="101">
        <v>0</v>
      </c>
      <c r="P16" s="101">
        <v>0</v>
      </c>
      <c r="Q16" s="55"/>
    </row>
    <row r="17" spans="1:17" s="26" customFormat="1" ht="11.25">
      <c r="A17" s="269"/>
      <c r="B17" s="58" t="s">
        <v>37</v>
      </c>
      <c r="C17" s="45">
        <v>10</v>
      </c>
      <c r="D17" s="45">
        <v>3</v>
      </c>
      <c r="E17" s="45">
        <v>1013</v>
      </c>
      <c r="F17" s="45">
        <v>227</v>
      </c>
      <c r="G17" s="45">
        <v>6467</v>
      </c>
      <c r="H17" s="45">
        <v>2151</v>
      </c>
      <c r="I17" s="46">
        <v>1230</v>
      </c>
      <c r="J17" s="46">
        <v>133</v>
      </c>
      <c r="K17" s="46">
        <v>1097</v>
      </c>
      <c r="L17" s="49">
        <v>111</v>
      </c>
      <c r="M17" s="49">
        <v>746</v>
      </c>
      <c r="N17" s="46">
        <v>373</v>
      </c>
      <c r="O17" s="101">
        <v>22</v>
      </c>
      <c r="P17" s="101">
        <v>351</v>
      </c>
      <c r="Q17" s="55"/>
    </row>
    <row r="18" spans="1:17" s="26" customFormat="1" ht="11.25">
      <c r="A18" s="269"/>
      <c r="B18" s="58" t="s">
        <v>38</v>
      </c>
      <c r="C18" s="45">
        <v>5</v>
      </c>
      <c r="D18" s="45"/>
      <c r="E18" s="45">
        <v>457</v>
      </c>
      <c r="F18" s="45"/>
      <c r="G18" s="45">
        <v>4177</v>
      </c>
      <c r="H18" s="45"/>
      <c r="I18" s="46">
        <v>563</v>
      </c>
      <c r="J18" s="46">
        <v>60</v>
      </c>
      <c r="K18" s="46">
        <v>503</v>
      </c>
      <c r="L18" s="49">
        <v>58</v>
      </c>
      <c r="M18" s="49">
        <v>446</v>
      </c>
      <c r="N18" s="46">
        <v>59</v>
      </c>
      <c r="O18" s="101">
        <v>2</v>
      </c>
      <c r="P18" s="101">
        <v>57</v>
      </c>
      <c r="Q18" s="55"/>
    </row>
    <row r="19" spans="1:17" s="28" customFormat="1" ht="11.25">
      <c r="A19" s="268" t="s">
        <v>39</v>
      </c>
      <c r="B19" s="57" t="s">
        <v>40</v>
      </c>
      <c r="C19" s="102">
        <v>30</v>
      </c>
      <c r="D19" s="102">
        <v>11</v>
      </c>
      <c r="E19" s="102">
        <v>5618</v>
      </c>
      <c r="F19" s="102">
        <v>2103</v>
      </c>
      <c r="G19" s="102">
        <v>21517</v>
      </c>
      <c r="H19" s="102">
        <v>7665</v>
      </c>
      <c r="I19" s="102">
        <v>4441</v>
      </c>
      <c r="J19" s="102">
        <v>959</v>
      </c>
      <c r="K19" s="102">
        <v>3482</v>
      </c>
      <c r="L19" s="102">
        <v>919</v>
      </c>
      <c r="M19" s="102">
        <v>3022</v>
      </c>
      <c r="N19" s="102">
        <v>500</v>
      </c>
      <c r="O19" s="102">
        <v>40</v>
      </c>
      <c r="P19" s="102">
        <v>460</v>
      </c>
      <c r="Q19" s="56"/>
    </row>
    <row r="20" spans="1:17" s="26" customFormat="1" ht="21">
      <c r="A20" s="268"/>
      <c r="B20" s="58" t="s">
        <v>248</v>
      </c>
      <c r="C20" s="102">
        <v>16</v>
      </c>
      <c r="D20" s="102">
        <v>11</v>
      </c>
      <c r="E20" s="102">
        <v>2899</v>
      </c>
      <c r="F20" s="102">
        <v>2103</v>
      </c>
      <c r="G20" s="102">
        <v>11294</v>
      </c>
      <c r="H20" s="102">
        <v>7665</v>
      </c>
      <c r="I20" s="102">
        <v>2719</v>
      </c>
      <c r="J20" s="102">
        <v>574</v>
      </c>
      <c r="K20" s="102">
        <v>2145</v>
      </c>
      <c r="L20" s="102">
        <v>562</v>
      </c>
      <c r="M20" s="102">
        <v>1899</v>
      </c>
      <c r="N20" s="102">
        <v>258</v>
      </c>
      <c r="O20" s="102">
        <v>12</v>
      </c>
      <c r="P20" s="102">
        <v>246</v>
      </c>
      <c r="Q20" s="55"/>
    </row>
    <row r="21" spans="1:17" s="26" customFormat="1" ht="11.25">
      <c r="A21" s="268"/>
      <c r="B21" s="98" t="s">
        <v>42</v>
      </c>
      <c r="C21" s="45">
        <v>16</v>
      </c>
      <c r="D21" s="45">
        <v>11</v>
      </c>
      <c r="E21" s="45">
        <v>2899</v>
      </c>
      <c r="F21" s="45">
        <v>2103</v>
      </c>
      <c r="G21" s="45">
        <v>11294</v>
      </c>
      <c r="H21" s="45">
        <v>7665</v>
      </c>
      <c r="I21" s="46">
        <v>2719</v>
      </c>
      <c r="J21" s="46">
        <v>574</v>
      </c>
      <c r="K21" s="46">
        <v>2145</v>
      </c>
      <c r="L21" s="49">
        <v>562</v>
      </c>
      <c r="M21" s="49">
        <v>1899</v>
      </c>
      <c r="N21" s="46">
        <v>258</v>
      </c>
      <c r="O21" s="101">
        <v>12</v>
      </c>
      <c r="P21" s="101">
        <v>246</v>
      </c>
      <c r="Q21" s="55"/>
    </row>
    <row r="22" spans="1:17" s="26" customFormat="1" ht="11.25">
      <c r="A22" s="268"/>
      <c r="B22" s="58" t="s">
        <v>47</v>
      </c>
      <c r="C22" s="45">
        <v>1</v>
      </c>
      <c r="D22" s="45">
        <v>0</v>
      </c>
      <c r="E22" s="45">
        <v>141</v>
      </c>
      <c r="F22" s="45">
        <v>0</v>
      </c>
      <c r="G22" s="45">
        <v>581</v>
      </c>
      <c r="H22" s="45">
        <v>0</v>
      </c>
      <c r="I22" s="46">
        <v>84</v>
      </c>
      <c r="J22" s="46">
        <v>13</v>
      </c>
      <c r="K22" s="46">
        <v>71</v>
      </c>
      <c r="L22" s="49">
        <v>8</v>
      </c>
      <c r="M22" s="49">
        <v>58</v>
      </c>
      <c r="N22" s="46">
        <v>18</v>
      </c>
      <c r="O22" s="101">
        <v>5</v>
      </c>
      <c r="P22" s="101">
        <v>13</v>
      </c>
      <c r="Q22" s="55"/>
    </row>
    <row r="23" spans="1:17" s="26" customFormat="1" ht="11.25">
      <c r="A23" s="268"/>
      <c r="B23" s="58" t="s">
        <v>48</v>
      </c>
      <c r="C23" s="45">
        <v>5</v>
      </c>
      <c r="D23" s="45"/>
      <c r="E23" s="45">
        <v>510</v>
      </c>
      <c r="F23" s="45"/>
      <c r="G23" s="45">
        <v>4274</v>
      </c>
      <c r="H23" s="45"/>
      <c r="I23" s="46">
        <v>579</v>
      </c>
      <c r="J23" s="46">
        <v>65</v>
      </c>
      <c r="K23" s="46">
        <v>514</v>
      </c>
      <c r="L23" s="49">
        <v>65</v>
      </c>
      <c r="M23" s="49">
        <v>477</v>
      </c>
      <c r="N23" s="46">
        <v>37</v>
      </c>
      <c r="O23" s="101">
        <v>0</v>
      </c>
      <c r="P23" s="101">
        <v>37</v>
      </c>
      <c r="Q23" s="55"/>
    </row>
    <row r="24" spans="1:17" s="26" customFormat="1" ht="11.25">
      <c r="A24" s="268"/>
      <c r="B24" s="58" t="s">
        <v>49</v>
      </c>
      <c r="C24" s="45">
        <v>5</v>
      </c>
      <c r="D24" s="45"/>
      <c r="E24" s="45">
        <v>460</v>
      </c>
      <c r="F24" s="45"/>
      <c r="G24" s="45">
        <v>3103</v>
      </c>
      <c r="H24" s="45"/>
      <c r="I24" s="46">
        <v>428</v>
      </c>
      <c r="J24" s="46">
        <v>59</v>
      </c>
      <c r="K24" s="46">
        <v>369</v>
      </c>
      <c r="L24" s="49">
        <v>59</v>
      </c>
      <c r="M24" s="49">
        <v>298</v>
      </c>
      <c r="N24" s="46">
        <v>71</v>
      </c>
      <c r="O24" s="101">
        <v>0</v>
      </c>
      <c r="P24" s="101">
        <v>71</v>
      </c>
      <c r="Q24" s="55"/>
    </row>
    <row r="25" spans="1:17" s="26" customFormat="1" ht="11.25">
      <c r="A25" s="268"/>
      <c r="B25" s="58" t="s">
        <v>50</v>
      </c>
      <c r="C25" s="45">
        <v>2</v>
      </c>
      <c r="D25" s="45"/>
      <c r="E25" s="45">
        <v>1347</v>
      </c>
      <c r="F25" s="45"/>
      <c r="G25" s="45">
        <v>1905</v>
      </c>
      <c r="H25" s="45"/>
      <c r="I25" s="46">
        <v>527</v>
      </c>
      <c r="J25" s="46">
        <v>207</v>
      </c>
      <c r="K25" s="46">
        <v>320</v>
      </c>
      <c r="L25" s="49">
        <v>189</v>
      </c>
      <c r="M25" s="49">
        <v>246</v>
      </c>
      <c r="N25" s="46">
        <v>92</v>
      </c>
      <c r="O25" s="101">
        <v>18</v>
      </c>
      <c r="P25" s="101">
        <v>74</v>
      </c>
      <c r="Q25" s="55"/>
    </row>
    <row r="26" spans="1:17" s="26" customFormat="1" ht="11.25">
      <c r="A26" s="268"/>
      <c r="B26" s="58" t="s">
        <v>51</v>
      </c>
      <c r="C26" s="45">
        <v>1</v>
      </c>
      <c r="D26" s="45"/>
      <c r="E26" s="45">
        <v>261</v>
      </c>
      <c r="F26" s="45"/>
      <c r="G26" s="45">
        <v>360</v>
      </c>
      <c r="H26" s="45"/>
      <c r="I26" s="46">
        <v>104</v>
      </c>
      <c r="J26" s="46">
        <v>41</v>
      </c>
      <c r="K26" s="46">
        <v>63</v>
      </c>
      <c r="L26" s="49">
        <v>36</v>
      </c>
      <c r="M26" s="49">
        <v>44</v>
      </c>
      <c r="N26" s="46">
        <v>24</v>
      </c>
      <c r="O26" s="101">
        <v>5</v>
      </c>
      <c r="P26" s="101">
        <v>19</v>
      </c>
      <c r="Q26" s="55"/>
    </row>
    <row r="27" spans="1:17" s="28" customFormat="1" ht="11.25">
      <c r="A27" s="268" t="s">
        <v>52</v>
      </c>
      <c r="B27" s="58" t="s">
        <v>53</v>
      </c>
      <c r="C27" s="102">
        <v>23</v>
      </c>
      <c r="D27" s="102">
        <v>8</v>
      </c>
      <c r="E27" s="102">
        <v>3633</v>
      </c>
      <c r="F27" s="102">
        <v>1188</v>
      </c>
      <c r="G27" s="102">
        <v>17746</v>
      </c>
      <c r="H27" s="102">
        <v>4346</v>
      </c>
      <c r="I27" s="102">
        <v>3199</v>
      </c>
      <c r="J27" s="102">
        <v>596</v>
      </c>
      <c r="K27" s="102">
        <v>2603</v>
      </c>
      <c r="L27" s="102">
        <v>595</v>
      </c>
      <c r="M27" s="102">
        <v>2368</v>
      </c>
      <c r="N27" s="102">
        <v>236</v>
      </c>
      <c r="O27" s="102">
        <v>1</v>
      </c>
      <c r="P27" s="102">
        <v>235</v>
      </c>
      <c r="Q27" s="56"/>
    </row>
    <row r="28" spans="1:17" s="28" customFormat="1" ht="21">
      <c r="A28" s="268"/>
      <c r="B28" s="58" t="s">
        <v>249</v>
      </c>
      <c r="C28" s="102">
        <v>13</v>
      </c>
      <c r="D28" s="102">
        <v>8</v>
      </c>
      <c r="E28" s="102">
        <v>2522</v>
      </c>
      <c r="F28" s="102">
        <v>1188</v>
      </c>
      <c r="G28" s="102">
        <v>9314</v>
      </c>
      <c r="H28" s="102">
        <v>4346</v>
      </c>
      <c r="I28" s="102">
        <v>2011</v>
      </c>
      <c r="J28" s="102">
        <v>442</v>
      </c>
      <c r="K28" s="102">
        <v>1569</v>
      </c>
      <c r="L28" s="102">
        <v>438</v>
      </c>
      <c r="M28" s="102">
        <v>1443</v>
      </c>
      <c r="N28" s="102">
        <v>130</v>
      </c>
      <c r="O28" s="102">
        <v>4</v>
      </c>
      <c r="P28" s="102">
        <v>126</v>
      </c>
      <c r="Q28" s="56"/>
    </row>
    <row r="29" spans="1:17" s="26" customFormat="1" ht="11.25">
      <c r="A29" s="268"/>
      <c r="B29" s="58" t="s">
        <v>55</v>
      </c>
      <c r="C29" s="45">
        <v>13</v>
      </c>
      <c r="D29" s="45">
        <v>8</v>
      </c>
      <c r="E29" s="45">
        <v>1374</v>
      </c>
      <c r="F29" s="45">
        <v>1188</v>
      </c>
      <c r="G29" s="45">
        <v>6346</v>
      </c>
      <c r="H29" s="45">
        <v>4346</v>
      </c>
      <c r="I29" s="46">
        <v>1504</v>
      </c>
      <c r="J29" s="46">
        <v>293</v>
      </c>
      <c r="K29" s="46">
        <v>1211</v>
      </c>
      <c r="L29" s="49">
        <v>283</v>
      </c>
      <c r="M29" s="49">
        <v>1129</v>
      </c>
      <c r="N29" s="46">
        <v>92</v>
      </c>
      <c r="O29" s="101">
        <v>10</v>
      </c>
      <c r="P29" s="101">
        <v>82</v>
      </c>
      <c r="Q29" s="55"/>
    </row>
    <row r="30" spans="1:17" s="26" customFormat="1" ht="11.25">
      <c r="A30" s="268"/>
      <c r="B30" s="58" t="s">
        <v>59</v>
      </c>
      <c r="C30" s="45">
        <v>0</v>
      </c>
      <c r="D30" s="45"/>
      <c r="E30" s="45">
        <v>1075</v>
      </c>
      <c r="F30" s="45"/>
      <c r="G30" s="45">
        <v>2704</v>
      </c>
      <c r="H30" s="45"/>
      <c r="I30" s="46">
        <v>468</v>
      </c>
      <c r="J30" s="46">
        <v>141</v>
      </c>
      <c r="K30" s="46">
        <v>327</v>
      </c>
      <c r="L30" s="49">
        <v>147</v>
      </c>
      <c r="M30" s="49">
        <v>294</v>
      </c>
      <c r="N30" s="46">
        <v>27</v>
      </c>
      <c r="O30" s="101">
        <v>-6</v>
      </c>
      <c r="P30" s="101">
        <v>33</v>
      </c>
      <c r="Q30" s="55"/>
    </row>
    <row r="31" spans="1:17" s="26" customFormat="1" ht="11.25">
      <c r="A31" s="268"/>
      <c r="B31" s="58" t="s">
        <v>60</v>
      </c>
      <c r="C31" s="45">
        <v>0</v>
      </c>
      <c r="D31" s="45"/>
      <c r="E31" s="45">
        <v>73</v>
      </c>
      <c r="F31" s="45"/>
      <c r="G31" s="45">
        <v>264</v>
      </c>
      <c r="H31" s="45"/>
      <c r="I31" s="46">
        <v>39</v>
      </c>
      <c r="J31" s="46">
        <v>8</v>
      </c>
      <c r="K31" s="46">
        <v>31</v>
      </c>
      <c r="L31" s="49">
        <v>8</v>
      </c>
      <c r="M31" s="49">
        <v>20</v>
      </c>
      <c r="N31" s="46">
        <v>11</v>
      </c>
      <c r="O31" s="101">
        <v>0</v>
      </c>
      <c r="P31" s="101">
        <v>11</v>
      </c>
      <c r="Q31" s="55"/>
    </row>
    <row r="32" spans="1:17" s="26" customFormat="1" ht="11.25">
      <c r="A32" s="268"/>
      <c r="B32" s="58" t="s">
        <v>61</v>
      </c>
      <c r="C32" s="45">
        <v>6</v>
      </c>
      <c r="D32" s="45"/>
      <c r="E32" s="45">
        <v>656</v>
      </c>
      <c r="F32" s="45"/>
      <c r="G32" s="45">
        <v>4824</v>
      </c>
      <c r="H32" s="45"/>
      <c r="I32" s="46">
        <v>664</v>
      </c>
      <c r="J32" s="46">
        <v>91</v>
      </c>
      <c r="K32" s="46">
        <v>573</v>
      </c>
      <c r="L32" s="49">
        <v>96</v>
      </c>
      <c r="M32" s="49">
        <v>527</v>
      </c>
      <c r="N32" s="46">
        <v>41</v>
      </c>
      <c r="O32" s="101">
        <v>-5</v>
      </c>
      <c r="P32" s="101">
        <v>46</v>
      </c>
      <c r="Q32" s="55"/>
    </row>
    <row r="33" spans="1:17" s="26" customFormat="1" ht="11.25">
      <c r="A33" s="268"/>
      <c r="B33" s="58" t="s">
        <v>62</v>
      </c>
      <c r="C33" s="45">
        <v>3</v>
      </c>
      <c r="D33" s="45"/>
      <c r="E33" s="45">
        <v>307</v>
      </c>
      <c r="F33" s="45"/>
      <c r="G33" s="45">
        <v>2965</v>
      </c>
      <c r="H33" s="45"/>
      <c r="I33" s="46">
        <v>396</v>
      </c>
      <c r="J33" s="46">
        <v>39</v>
      </c>
      <c r="K33" s="46">
        <v>357</v>
      </c>
      <c r="L33" s="49">
        <v>38</v>
      </c>
      <c r="M33" s="49">
        <v>307</v>
      </c>
      <c r="N33" s="46">
        <v>51</v>
      </c>
      <c r="O33" s="101">
        <v>1</v>
      </c>
      <c r="P33" s="101">
        <v>50</v>
      </c>
      <c r="Q33" s="55"/>
    </row>
    <row r="34" spans="1:17" s="26" customFormat="1" ht="11.25">
      <c r="A34" s="268"/>
      <c r="B34" s="58" t="s">
        <v>63</v>
      </c>
      <c r="C34" s="45">
        <v>1</v>
      </c>
      <c r="D34" s="45"/>
      <c r="E34" s="45">
        <v>148</v>
      </c>
      <c r="F34" s="45"/>
      <c r="G34" s="45">
        <v>643</v>
      </c>
      <c r="H34" s="45"/>
      <c r="I34" s="46">
        <v>128</v>
      </c>
      <c r="J34" s="46">
        <v>24</v>
      </c>
      <c r="K34" s="46">
        <v>104</v>
      </c>
      <c r="L34" s="49">
        <v>23</v>
      </c>
      <c r="M34" s="49">
        <v>91</v>
      </c>
      <c r="N34" s="46">
        <v>14</v>
      </c>
      <c r="O34" s="101">
        <v>1</v>
      </c>
      <c r="P34" s="101">
        <v>13</v>
      </c>
      <c r="Q34" s="55"/>
    </row>
    <row r="35" spans="1:17" s="28" customFormat="1" ht="11.25">
      <c r="A35" s="268" t="s">
        <v>64</v>
      </c>
      <c r="B35" s="57" t="s">
        <v>65</v>
      </c>
      <c r="C35" s="102">
        <v>76</v>
      </c>
      <c r="D35" s="102">
        <v>17</v>
      </c>
      <c r="E35" s="102">
        <v>9068</v>
      </c>
      <c r="F35" s="102">
        <v>1792</v>
      </c>
      <c r="G35" s="102">
        <v>59477</v>
      </c>
      <c r="H35" s="102">
        <v>13801</v>
      </c>
      <c r="I35" s="102">
        <v>10643</v>
      </c>
      <c r="J35" s="102">
        <v>1412</v>
      </c>
      <c r="K35" s="102">
        <v>9231</v>
      </c>
      <c r="L35" s="102">
        <v>1365</v>
      </c>
      <c r="M35" s="102">
        <v>8041</v>
      </c>
      <c r="N35" s="102">
        <v>1237</v>
      </c>
      <c r="O35" s="102">
        <v>47</v>
      </c>
      <c r="P35" s="102">
        <v>1190</v>
      </c>
      <c r="Q35" s="56"/>
    </row>
    <row r="36" spans="1:17" s="28" customFormat="1" ht="21">
      <c r="A36" s="268"/>
      <c r="B36" s="57" t="s">
        <v>250</v>
      </c>
      <c r="C36" s="102">
        <v>37</v>
      </c>
      <c r="D36" s="102">
        <v>14</v>
      </c>
      <c r="E36" s="102">
        <v>4971</v>
      </c>
      <c r="F36" s="102">
        <v>1448</v>
      </c>
      <c r="G36" s="102">
        <v>29528</v>
      </c>
      <c r="H36" s="102">
        <v>10865</v>
      </c>
      <c r="I36" s="102">
        <v>5464</v>
      </c>
      <c r="J36" s="102">
        <v>804</v>
      </c>
      <c r="K36" s="102">
        <v>4660</v>
      </c>
      <c r="L36" s="102">
        <v>799</v>
      </c>
      <c r="M36" s="102">
        <v>4397</v>
      </c>
      <c r="N36" s="102">
        <v>268</v>
      </c>
      <c r="O36" s="102">
        <v>5</v>
      </c>
      <c r="P36" s="102">
        <v>263</v>
      </c>
      <c r="Q36" s="56"/>
    </row>
    <row r="37" spans="1:17" s="26" customFormat="1" ht="11.25">
      <c r="A37" s="268"/>
      <c r="B37" s="98" t="s">
        <v>67</v>
      </c>
      <c r="C37" s="45">
        <v>37</v>
      </c>
      <c r="D37" s="45">
        <v>14</v>
      </c>
      <c r="E37" s="45">
        <v>976</v>
      </c>
      <c r="F37" s="45">
        <v>1448</v>
      </c>
      <c r="G37" s="45">
        <v>7335</v>
      </c>
      <c r="H37" s="45">
        <v>10865</v>
      </c>
      <c r="I37" s="46">
        <v>2276</v>
      </c>
      <c r="J37" s="46">
        <v>298</v>
      </c>
      <c r="K37" s="46">
        <v>1978</v>
      </c>
      <c r="L37" s="49">
        <v>304</v>
      </c>
      <c r="M37" s="49">
        <v>1972</v>
      </c>
      <c r="N37" s="46">
        <v>0</v>
      </c>
      <c r="O37" s="101">
        <v>-6</v>
      </c>
      <c r="P37" s="101">
        <v>6</v>
      </c>
      <c r="Q37" s="55"/>
    </row>
    <row r="38" spans="1:17" s="26" customFormat="1" ht="11.25">
      <c r="A38" s="268"/>
      <c r="B38" s="98" t="s">
        <v>73</v>
      </c>
      <c r="C38" s="45">
        <v>0</v>
      </c>
      <c r="D38" s="45"/>
      <c r="E38" s="45">
        <v>66</v>
      </c>
      <c r="F38" s="45"/>
      <c r="G38" s="45">
        <v>414</v>
      </c>
      <c r="H38" s="45"/>
      <c r="I38" s="46">
        <v>57</v>
      </c>
      <c r="J38" s="46">
        <v>7</v>
      </c>
      <c r="K38" s="46">
        <v>50</v>
      </c>
      <c r="L38" s="49">
        <v>7</v>
      </c>
      <c r="M38" s="49">
        <v>41</v>
      </c>
      <c r="N38" s="46">
        <v>9</v>
      </c>
      <c r="O38" s="101">
        <v>0</v>
      </c>
      <c r="P38" s="101">
        <v>9</v>
      </c>
      <c r="Q38" s="55"/>
    </row>
    <row r="39" spans="1:17" s="26" customFormat="1" ht="11.25">
      <c r="A39" s="268"/>
      <c r="B39" s="98" t="s">
        <v>75</v>
      </c>
      <c r="C39" s="45">
        <v>0</v>
      </c>
      <c r="D39" s="45"/>
      <c r="E39" s="45">
        <v>832</v>
      </c>
      <c r="F39" s="45"/>
      <c r="G39" s="45">
        <v>5814</v>
      </c>
      <c r="H39" s="45"/>
      <c r="I39" s="46">
        <v>804</v>
      </c>
      <c r="J39" s="46">
        <v>103</v>
      </c>
      <c r="K39" s="46">
        <v>701</v>
      </c>
      <c r="L39" s="49">
        <v>102</v>
      </c>
      <c r="M39" s="49">
        <v>666</v>
      </c>
      <c r="N39" s="46">
        <v>36</v>
      </c>
      <c r="O39" s="101">
        <v>1</v>
      </c>
      <c r="P39" s="101">
        <v>35</v>
      </c>
      <c r="Q39" s="55"/>
    </row>
    <row r="40" spans="1:17" s="26" customFormat="1" ht="11.25">
      <c r="A40" s="268"/>
      <c r="B40" s="98" t="s">
        <v>76</v>
      </c>
      <c r="C40" s="45">
        <v>0</v>
      </c>
      <c r="D40" s="45"/>
      <c r="E40" s="45">
        <v>563</v>
      </c>
      <c r="F40" s="45"/>
      <c r="G40" s="45">
        <v>2157</v>
      </c>
      <c r="H40" s="45"/>
      <c r="I40" s="46">
        <v>360</v>
      </c>
      <c r="J40" s="46">
        <v>97</v>
      </c>
      <c r="K40" s="46">
        <v>263</v>
      </c>
      <c r="L40" s="49">
        <v>99</v>
      </c>
      <c r="M40" s="49">
        <v>261</v>
      </c>
      <c r="N40" s="46">
        <v>0</v>
      </c>
      <c r="O40" s="101">
        <v>-2</v>
      </c>
      <c r="P40" s="101">
        <v>2</v>
      </c>
      <c r="Q40" s="55"/>
    </row>
    <row r="41" spans="1:17" s="26" customFormat="1" ht="30.95" customHeight="1">
      <c r="A41" s="268"/>
      <c r="B41" s="98" t="s">
        <v>74</v>
      </c>
      <c r="C41" s="45">
        <v>0</v>
      </c>
      <c r="D41" s="45"/>
      <c r="E41" s="45">
        <v>1053</v>
      </c>
      <c r="F41" s="45"/>
      <c r="G41" s="45">
        <v>5181</v>
      </c>
      <c r="H41" s="45"/>
      <c r="I41" s="46">
        <v>753</v>
      </c>
      <c r="J41" s="46">
        <v>119</v>
      </c>
      <c r="K41" s="46">
        <v>634</v>
      </c>
      <c r="L41" s="49">
        <v>107</v>
      </c>
      <c r="M41" s="49">
        <v>529</v>
      </c>
      <c r="N41" s="46">
        <v>117</v>
      </c>
      <c r="O41" s="101">
        <v>12</v>
      </c>
      <c r="P41" s="101">
        <v>105</v>
      </c>
      <c r="Q41" s="55"/>
    </row>
    <row r="42" spans="1:17" s="26" customFormat="1" ht="24" customHeight="1">
      <c r="A42" s="268"/>
      <c r="B42" s="98" t="s">
        <v>77</v>
      </c>
      <c r="C42" s="45">
        <v>0</v>
      </c>
      <c r="D42" s="45"/>
      <c r="E42" s="45">
        <v>1481</v>
      </c>
      <c r="F42" s="45"/>
      <c r="G42" s="45">
        <v>8627</v>
      </c>
      <c r="H42" s="45"/>
      <c r="I42" s="46">
        <v>1214</v>
      </c>
      <c r="J42" s="46">
        <v>180</v>
      </c>
      <c r="K42" s="46">
        <v>1034</v>
      </c>
      <c r="L42" s="49">
        <v>180</v>
      </c>
      <c r="M42" s="49">
        <v>928</v>
      </c>
      <c r="N42" s="46">
        <v>106</v>
      </c>
      <c r="O42" s="101">
        <v>0</v>
      </c>
      <c r="P42" s="101">
        <v>106</v>
      </c>
      <c r="Q42" s="61"/>
    </row>
    <row r="43" spans="1:17" s="26" customFormat="1" ht="11.25">
      <c r="A43" s="268"/>
      <c r="B43" s="58" t="s">
        <v>78</v>
      </c>
      <c r="C43" s="45">
        <v>6</v>
      </c>
      <c r="D43" s="45">
        <v>0</v>
      </c>
      <c r="E43" s="45">
        <v>530</v>
      </c>
      <c r="F43" s="45">
        <v>106</v>
      </c>
      <c r="G43" s="45">
        <v>4414</v>
      </c>
      <c r="H43" s="45">
        <v>621</v>
      </c>
      <c r="I43" s="46">
        <v>696</v>
      </c>
      <c r="J43" s="46">
        <v>73</v>
      </c>
      <c r="K43" s="46">
        <v>623</v>
      </c>
      <c r="L43" s="49">
        <v>55</v>
      </c>
      <c r="M43" s="49">
        <v>300</v>
      </c>
      <c r="N43" s="46">
        <v>341</v>
      </c>
      <c r="O43" s="101">
        <v>18</v>
      </c>
      <c r="P43" s="101">
        <v>323</v>
      </c>
      <c r="Q43" s="55"/>
    </row>
    <row r="44" spans="1:17" s="26" customFormat="1" ht="11.25">
      <c r="A44" s="268"/>
      <c r="B44" s="58" t="s">
        <v>79</v>
      </c>
      <c r="C44" s="45">
        <v>7</v>
      </c>
      <c r="D44" s="45">
        <v>3</v>
      </c>
      <c r="E44" s="45">
        <v>720</v>
      </c>
      <c r="F44" s="45">
        <v>238</v>
      </c>
      <c r="G44" s="45">
        <v>5357</v>
      </c>
      <c r="H44" s="45">
        <v>2315</v>
      </c>
      <c r="I44" s="46">
        <v>998</v>
      </c>
      <c r="J44" s="46">
        <v>112</v>
      </c>
      <c r="K44" s="46">
        <v>886</v>
      </c>
      <c r="L44" s="49">
        <v>106</v>
      </c>
      <c r="M44" s="49">
        <v>792</v>
      </c>
      <c r="N44" s="46">
        <v>100</v>
      </c>
      <c r="O44" s="101">
        <v>6</v>
      </c>
      <c r="P44" s="101">
        <v>94</v>
      </c>
      <c r="Q44" s="55"/>
    </row>
    <row r="45" spans="1:17" s="26" customFormat="1" ht="11.25">
      <c r="A45" s="268"/>
      <c r="B45" s="58" t="s">
        <v>80</v>
      </c>
      <c r="C45" s="45">
        <v>5</v>
      </c>
      <c r="D45" s="45"/>
      <c r="E45" s="45">
        <v>375</v>
      </c>
      <c r="F45" s="45"/>
      <c r="G45" s="45">
        <v>3755</v>
      </c>
      <c r="H45" s="45"/>
      <c r="I45" s="46">
        <v>663</v>
      </c>
      <c r="J45" s="46">
        <v>65</v>
      </c>
      <c r="K45" s="46">
        <v>598</v>
      </c>
      <c r="L45" s="49">
        <v>66</v>
      </c>
      <c r="M45" s="49">
        <v>543</v>
      </c>
      <c r="N45" s="46">
        <v>54</v>
      </c>
      <c r="O45" s="101">
        <v>-1</v>
      </c>
      <c r="P45" s="101">
        <v>55</v>
      </c>
      <c r="Q45" s="55"/>
    </row>
    <row r="46" spans="1:17" s="26" customFormat="1" ht="11.25">
      <c r="A46" s="268"/>
      <c r="B46" s="59" t="s">
        <v>81</v>
      </c>
      <c r="C46" s="45">
        <v>3</v>
      </c>
      <c r="D46" s="45"/>
      <c r="E46" s="45">
        <v>306</v>
      </c>
      <c r="F46" s="45"/>
      <c r="G46" s="45">
        <v>2793</v>
      </c>
      <c r="H46" s="45"/>
      <c r="I46" s="46">
        <v>375</v>
      </c>
      <c r="J46" s="46">
        <v>33</v>
      </c>
      <c r="K46" s="46">
        <v>342</v>
      </c>
      <c r="L46" s="49">
        <v>28</v>
      </c>
      <c r="M46" s="49">
        <v>274</v>
      </c>
      <c r="N46" s="46">
        <v>73</v>
      </c>
      <c r="O46" s="101">
        <v>5</v>
      </c>
      <c r="P46" s="101">
        <v>68</v>
      </c>
      <c r="Q46" s="55"/>
    </row>
    <row r="47" spans="1:17" s="26" customFormat="1" ht="11.25">
      <c r="A47" s="268"/>
      <c r="B47" s="59" t="s">
        <v>82</v>
      </c>
      <c r="C47" s="45">
        <v>8</v>
      </c>
      <c r="D47" s="45"/>
      <c r="E47" s="45">
        <v>700</v>
      </c>
      <c r="F47" s="45"/>
      <c r="G47" s="45">
        <v>5596</v>
      </c>
      <c r="H47" s="45"/>
      <c r="I47" s="46">
        <v>770</v>
      </c>
      <c r="J47" s="46">
        <v>85</v>
      </c>
      <c r="K47" s="46">
        <v>685</v>
      </c>
      <c r="L47" s="49">
        <v>81</v>
      </c>
      <c r="M47" s="49">
        <v>591</v>
      </c>
      <c r="N47" s="46">
        <v>98</v>
      </c>
      <c r="O47" s="101">
        <v>4</v>
      </c>
      <c r="P47" s="101">
        <v>94</v>
      </c>
      <c r="Q47" s="55"/>
    </row>
    <row r="48" spans="1:17" s="26" customFormat="1" ht="11.25">
      <c r="A48" s="268"/>
      <c r="B48" s="59" t="s">
        <v>83</v>
      </c>
      <c r="C48" s="45">
        <v>7</v>
      </c>
      <c r="D48" s="45"/>
      <c r="E48" s="45">
        <v>1051</v>
      </c>
      <c r="F48" s="45"/>
      <c r="G48" s="45">
        <v>4618</v>
      </c>
      <c r="H48" s="45"/>
      <c r="I48" s="46">
        <v>956</v>
      </c>
      <c r="J48" s="46">
        <v>174</v>
      </c>
      <c r="K48" s="46">
        <v>782</v>
      </c>
      <c r="L48" s="49">
        <v>171</v>
      </c>
      <c r="M48" s="49">
        <v>708</v>
      </c>
      <c r="N48" s="46">
        <v>77</v>
      </c>
      <c r="O48" s="101">
        <v>3</v>
      </c>
      <c r="P48" s="101">
        <v>74</v>
      </c>
      <c r="Q48" s="55"/>
    </row>
    <row r="49" spans="1:17" s="26" customFormat="1" ht="11.25">
      <c r="A49" s="268"/>
      <c r="B49" s="59" t="s">
        <v>84</v>
      </c>
      <c r="C49" s="45">
        <v>3</v>
      </c>
      <c r="D49" s="45"/>
      <c r="E49" s="45">
        <v>415</v>
      </c>
      <c r="F49" s="45"/>
      <c r="G49" s="45">
        <v>3416</v>
      </c>
      <c r="H49" s="45"/>
      <c r="I49" s="46">
        <v>721</v>
      </c>
      <c r="J49" s="46">
        <v>66</v>
      </c>
      <c r="K49" s="46">
        <v>655</v>
      </c>
      <c r="L49" s="49">
        <v>59</v>
      </c>
      <c r="M49" s="49">
        <v>436</v>
      </c>
      <c r="N49" s="46">
        <v>226</v>
      </c>
      <c r="O49" s="101">
        <v>7</v>
      </c>
      <c r="P49" s="101">
        <v>219</v>
      </c>
      <c r="Q49" s="55"/>
    </row>
    <row r="50" spans="1:17" s="28" customFormat="1" ht="11.25">
      <c r="A50" s="268" t="s">
        <v>85</v>
      </c>
      <c r="B50" s="57" t="s">
        <v>86</v>
      </c>
      <c r="C50" s="102">
        <v>102</v>
      </c>
      <c r="D50" s="102">
        <v>13</v>
      </c>
      <c r="E50" s="102">
        <v>43217</v>
      </c>
      <c r="F50" s="102">
        <v>4767</v>
      </c>
      <c r="G50" s="102">
        <v>74189</v>
      </c>
      <c r="H50" s="102">
        <v>8598</v>
      </c>
      <c r="I50" s="102">
        <v>17577</v>
      </c>
      <c r="J50" s="102">
        <v>6559</v>
      </c>
      <c r="K50" s="102">
        <v>11018</v>
      </c>
      <c r="L50" s="102">
        <v>6345</v>
      </c>
      <c r="M50" s="102">
        <v>9770</v>
      </c>
      <c r="N50" s="102">
        <v>1462</v>
      </c>
      <c r="O50" s="102">
        <v>214</v>
      </c>
      <c r="P50" s="102">
        <v>1248</v>
      </c>
      <c r="Q50" s="56"/>
    </row>
    <row r="51" spans="1:17" s="28" customFormat="1" ht="21">
      <c r="A51" s="268"/>
      <c r="B51" s="57" t="s">
        <v>251</v>
      </c>
      <c r="C51" s="102">
        <v>34</v>
      </c>
      <c r="D51" s="102">
        <v>11</v>
      </c>
      <c r="E51" s="102">
        <v>13726</v>
      </c>
      <c r="F51" s="102">
        <v>3769</v>
      </c>
      <c r="G51" s="102">
        <v>27317</v>
      </c>
      <c r="H51" s="102">
        <v>7183</v>
      </c>
      <c r="I51" s="102">
        <v>6230</v>
      </c>
      <c r="J51" s="102">
        <v>2158</v>
      </c>
      <c r="K51" s="102">
        <v>4072</v>
      </c>
      <c r="L51" s="102">
        <v>2137</v>
      </c>
      <c r="M51" s="102">
        <v>3784</v>
      </c>
      <c r="N51" s="102">
        <v>309</v>
      </c>
      <c r="O51" s="102">
        <v>21</v>
      </c>
      <c r="P51" s="102">
        <v>288</v>
      </c>
      <c r="Q51" s="56"/>
    </row>
    <row r="52" spans="1:17" s="26" customFormat="1" ht="11.25">
      <c r="A52" s="268"/>
      <c r="B52" s="62" t="s">
        <v>88</v>
      </c>
      <c r="C52" s="45">
        <v>34</v>
      </c>
      <c r="D52" s="45">
        <v>11</v>
      </c>
      <c r="E52" s="45">
        <v>13726</v>
      </c>
      <c r="F52" s="45">
        <v>3769</v>
      </c>
      <c r="G52" s="45">
        <v>27317</v>
      </c>
      <c r="H52" s="45">
        <v>7183</v>
      </c>
      <c r="I52" s="46">
        <v>6230</v>
      </c>
      <c r="J52" s="46">
        <v>2158</v>
      </c>
      <c r="K52" s="46">
        <v>4072</v>
      </c>
      <c r="L52" s="49">
        <v>2137</v>
      </c>
      <c r="M52" s="49">
        <v>3784</v>
      </c>
      <c r="N52" s="46">
        <v>309</v>
      </c>
      <c r="O52" s="101">
        <v>21</v>
      </c>
      <c r="P52" s="101">
        <v>288</v>
      </c>
      <c r="Q52" s="55"/>
    </row>
    <row r="53" spans="1:17" s="26" customFormat="1" ht="11.25">
      <c r="A53" s="268"/>
      <c r="B53" s="59" t="s">
        <v>307</v>
      </c>
      <c r="C53" s="45">
        <v>11</v>
      </c>
      <c r="D53" s="45"/>
      <c r="E53" s="45">
        <v>1067</v>
      </c>
      <c r="F53" s="45"/>
      <c r="G53" s="45">
        <v>6372</v>
      </c>
      <c r="H53" s="45"/>
      <c r="I53" s="46">
        <v>918</v>
      </c>
      <c r="J53" s="46">
        <v>139</v>
      </c>
      <c r="K53" s="46">
        <v>779</v>
      </c>
      <c r="L53" s="49">
        <v>131</v>
      </c>
      <c r="M53" s="49">
        <v>697</v>
      </c>
      <c r="N53" s="46">
        <v>90</v>
      </c>
      <c r="O53" s="101">
        <v>8</v>
      </c>
      <c r="P53" s="101">
        <v>82</v>
      </c>
      <c r="Q53" s="55"/>
    </row>
    <row r="54" spans="1:17" s="26" customFormat="1" ht="11.25">
      <c r="A54" s="268"/>
      <c r="B54" s="59" t="s">
        <v>95</v>
      </c>
      <c r="C54" s="45">
        <v>5</v>
      </c>
      <c r="D54" s="45"/>
      <c r="E54" s="45">
        <v>2561</v>
      </c>
      <c r="F54" s="45"/>
      <c r="G54" s="45">
        <v>3337</v>
      </c>
      <c r="H54" s="45"/>
      <c r="I54" s="46">
        <v>959</v>
      </c>
      <c r="J54" s="46">
        <v>377</v>
      </c>
      <c r="K54" s="46">
        <v>582</v>
      </c>
      <c r="L54" s="49">
        <v>323</v>
      </c>
      <c r="M54" s="49">
        <v>429</v>
      </c>
      <c r="N54" s="46">
        <v>207</v>
      </c>
      <c r="O54" s="101">
        <v>54</v>
      </c>
      <c r="P54" s="101">
        <v>153</v>
      </c>
      <c r="Q54" s="55"/>
    </row>
    <row r="55" spans="1:17" s="26" customFormat="1" ht="11.25">
      <c r="A55" s="268"/>
      <c r="B55" s="59" t="s">
        <v>96</v>
      </c>
      <c r="C55" s="45">
        <v>13</v>
      </c>
      <c r="D55" s="45"/>
      <c r="E55" s="45">
        <v>6423</v>
      </c>
      <c r="F55" s="45"/>
      <c r="G55" s="45">
        <v>8720</v>
      </c>
      <c r="H55" s="45"/>
      <c r="I55" s="46">
        <v>2535</v>
      </c>
      <c r="J55" s="46">
        <v>1061</v>
      </c>
      <c r="K55" s="46">
        <v>1474</v>
      </c>
      <c r="L55" s="49">
        <v>1020</v>
      </c>
      <c r="M55" s="49">
        <v>1293</v>
      </c>
      <c r="N55" s="46">
        <v>222</v>
      </c>
      <c r="O55" s="101">
        <v>41</v>
      </c>
      <c r="P55" s="101">
        <v>181</v>
      </c>
      <c r="Q55" s="55"/>
    </row>
    <row r="56" spans="1:17" s="26" customFormat="1" ht="11.25">
      <c r="A56" s="268"/>
      <c r="B56" s="59" t="s">
        <v>97</v>
      </c>
      <c r="C56" s="45">
        <v>13</v>
      </c>
      <c r="D56" s="45">
        <v>2</v>
      </c>
      <c r="E56" s="45">
        <v>6300</v>
      </c>
      <c r="F56" s="45">
        <v>998</v>
      </c>
      <c r="G56" s="45">
        <v>9126</v>
      </c>
      <c r="H56" s="45">
        <v>1415</v>
      </c>
      <c r="I56" s="46">
        <v>2240</v>
      </c>
      <c r="J56" s="46">
        <v>906</v>
      </c>
      <c r="K56" s="46">
        <v>1334</v>
      </c>
      <c r="L56" s="49">
        <v>870</v>
      </c>
      <c r="M56" s="49">
        <v>1182</v>
      </c>
      <c r="N56" s="46">
        <v>188</v>
      </c>
      <c r="O56" s="101">
        <v>36</v>
      </c>
      <c r="P56" s="101">
        <v>152</v>
      </c>
      <c r="Q56" s="55"/>
    </row>
    <row r="57" spans="1:17" s="26" customFormat="1" ht="11.25">
      <c r="A57" s="268"/>
      <c r="B57" s="59" t="s">
        <v>98</v>
      </c>
      <c r="C57" s="45">
        <v>13</v>
      </c>
      <c r="D57" s="45"/>
      <c r="E57" s="45">
        <v>6592</v>
      </c>
      <c r="F57" s="45"/>
      <c r="G57" s="45">
        <v>9854</v>
      </c>
      <c r="H57" s="45"/>
      <c r="I57" s="46">
        <v>2024</v>
      </c>
      <c r="J57" s="46">
        <v>819</v>
      </c>
      <c r="K57" s="46">
        <v>1205</v>
      </c>
      <c r="L57" s="49">
        <v>797</v>
      </c>
      <c r="M57" s="49">
        <v>1030</v>
      </c>
      <c r="N57" s="46">
        <v>197</v>
      </c>
      <c r="O57" s="101">
        <v>22</v>
      </c>
      <c r="P57" s="101">
        <v>175</v>
      </c>
      <c r="Q57" s="55"/>
    </row>
    <row r="58" spans="1:17" s="26" customFormat="1" ht="11.25">
      <c r="A58" s="268"/>
      <c r="B58" s="59" t="s">
        <v>99</v>
      </c>
      <c r="C58" s="45">
        <v>5</v>
      </c>
      <c r="D58" s="45"/>
      <c r="E58" s="45">
        <v>2622</v>
      </c>
      <c r="F58" s="45"/>
      <c r="G58" s="45">
        <v>3708</v>
      </c>
      <c r="H58" s="45"/>
      <c r="I58" s="46">
        <v>1059</v>
      </c>
      <c r="J58" s="46">
        <v>426</v>
      </c>
      <c r="K58" s="46">
        <v>633</v>
      </c>
      <c r="L58" s="49">
        <v>396</v>
      </c>
      <c r="M58" s="49">
        <v>484</v>
      </c>
      <c r="N58" s="46">
        <v>179</v>
      </c>
      <c r="O58" s="101">
        <v>30</v>
      </c>
      <c r="P58" s="101">
        <v>149</v>
      </c>
      <c r="Q58" s="55"/>
    </row>
    <row r="59" spans="1:17" s="26" customFormat="1" ht="11.25">
      <c r="A59" s="268"/>
      <c r="B59" s="59" t="s">
        <v>100</v>
      </c>
      <c r="C59" s="45">
        <v>5</v>
      </c>
      <c r="D59" s="45"/>
      <c r="E59" s="45">
        <v>2809</v>
      </c>
      <c r="F59" s="45"/>
      <c r="G59" s="45">
        <v>3950</v>
      </c>
      <c r="H59" s="45"/>
      <c r="I59" s="46">
        <v>1112</v>
      </c>
      <c r="J59" s="46">
        <v>454</v>
      </c>
      <c r="K59" s="46">
        <v>658</v>
      </c>
      <c r="L59" s="49">
        <v>433</v>
      </c>
      <c r="M59" s="49">
        <v>564</v>
      </c>
      <c r="N59" s="46">
        <v>115</v>
      </c>
      <c r="O59" s="101">
        <v>21</v>
      </c>
      <c r="P59" s="101">
        <v>94</v>
      </c>
      <c r="Q59" s="55"/>
    </row>
    <row r="60" spans="1:17" s="26" customFormat="1" ht="11.25">
      <c r="A60" s="268"/>
      <c r="B60" s="59" t="s">
        <v>101</v>
      </c>
      <c r="C60" s="45">
        <v>1</v>
      </c>
      <c r="D60" s="45"/>
      <c r="E60" s="45">
        <v>511</v>
      </c>
      <c r="F60" s="45"/>
      <c r="G60" s="45">
        <v>747</v>
      </c>
      <c r="H60" s="45"/>
      <c r="I60" s="46">
        <v>199</v>
      </c>
      <c r="J60" s="46">
        <v>80</v>
      </c>
      <c r="K60" s="46">
        <v>119</v>
      </c>
      <c r="L60" s="49">
        <v>78</v>
      </c>
      <c r="M60" s="49">
        <v>100</v>
      </c>
      <c r="N60" s="46">
        <v>21</v>
      </c>
      <c r="O60" s="101">
        <v>2</v>
      </c>
      <c r="P60" s="101">
        <v>19</v>
      </c>
      <c r="Q60" s="55"/>
    </row>
    <row r="61" spans="1:17" s="26" customFormat="1" ht="11.25">
      <c r="A61" s="268"/>
      <c r="B61" s="59" t="s">
        <v>102</v>
      </c>
      <c r="C61" s="45">
        <v>2</v>
      </c>
      <c r="D61" s="45"/>
      <c r="E61" s="45">
        <v>606</v>
      </c>
      <c r="F61" s="45"/>
      <c r="G61" s="45">
        <v>1058</v>
      </c>
      <c r="H61" s="45"/>
      <c r="I61" s="46">
        <v>301</v>
      </c>
      <c r="J61" s="46">
        <v>139</v>
      </c>
      <c r="K61" s="46">
        <v>162</v>
      </c>
      <c r="L61" s="49">
        <v>160</v>
      </c>
      <c r="M61" s="49">
        <v>207</v>
      </c>
      <c r="N61" s="46">
        <v>-66</v>
      </c>
      <c r="O61" s="101">
        <v>-21</v>
      </c>
      <c r="P61" s="101">
        <v>-45</v>
      </c>
      <c r="Q61" s="55"/>
    </row>
    <row r="62" spans="1:17" s="26" customFormat="1" ht="11.25">
      <c r="A62" s="268" t="s">
        <v>103</v>
      </c>
      <c r="B62" s="57" t="s">
        <v>104</v>
      </c>
      <c r="C62" s="132">
        <v>60</v>
      </c>
      <c r="D62" s="132">
        <v>4</v>
      </c>
      <c r="E62" s="132">
        <v>5865</v>
      </c>
      <c r="F62" s="132">
        <v>292</v>
      </c>
      <c r="G62" s="132">
        <v>37551</v>
      </c>
      <c r="H62" s="132">
        <v>2689</v>
      </c>
      <c r="I62" s="132">
        <v>6034</v>
      </c>
      <c r="J62" s="132">
        <v>920</v>
      </c>
      <c r="K62" s="132">
        <v>5114</v>
      </c>
      <c r="L62" s="132">
        <v>815</v>
      </c>
      <c r="M62" s="132">
        <v>4550</v>
      </c>
      <c r="N62" s="132">
        <v>669</v>
      </c>
      <c r="O62" s="132">
        <v>105</v>
      </c>
      <c r="P62" s="132">
        <v>564</v>
      </c>
      <c r="Q62" s="133"/>
    </row>
    <row r="63" spans="1:17" s="28" customFormat="1" ht="21">
      <c r="A63" s="268"/>
      <c r="B63" s="57" t="s">
        <v>252</v>
      </c>
      <c r="C63" s="102">
        <v>19</v>
      </c>
      <c r="D63" s="102">
        <v>4</v>
      </c>
      <c r="E63" s="102">
        <v>1854</v>
      </c>
      <c r="F63" s="102">
        <v>292</v>
      </c>
      <c r="G63" s="102">
        <v>12983</v>
      </c>
      <c r="H63" s="102">
        <v>2689</v>
      </c>
      <c r="I63" s="102">
        <v>2112</v>
      </c>
      <c r="J63" s="102">
        <v>272</v>
      </c>
      <c r="K63" s="102">
        <v>1840</v>
      </c>
      <c r="L63" s="102">
        <v>276</v>
      </c>
      <c r="M63" s="102">
        <v>1758</v>
      </c>
      <c r="N63" s="102">
        <v>78</v>
      </c>
      <c r="O63" s="102">
        <v>-4</v>
      </c>
      <c r="P63" s="102">
        <v>82</v>
      </c>
      <c r="Q63" s="134"/>
    </row>
    <row r="64" spans="1:17" s="26" customFormat="1" ht="11.25">
      <c r="A64" s="268"/>
      <c r="B64" s="62" t="s">
        <v>106</v>
      </c>
      <c r="C64" s="45">
        <v>19</v>
      </c>
      <c r="D64" s="45">
        <v>4</v>
      </c>
      <c r="E64" s="45">
        <v>1635</v>
      </c>
      <c r="F64" s="45">
        <v>292</v>
      </c>
      <c r="G64" s="45">
        <v>11751</v>
      </c>
      <c r="H64" s="45">
        <v>2689</v>
      </c>
      <c r="I64" s="46">
        <v>1946</v>
      </c>
      <c r="J64" s="46">
        <v>246</v>
      </c>
      <c r="K64" s="46">
        <v>1700</v>
      </c>
      <c r="L64" s="49">
        <v>251</v>
      </c>
      <c r="M64" s="49">
        <v>1611</v>
      </c>
      <c r="N64" s="46">
        <v>84</v>
      </c>
      <c r="O64" s="101">
        <v>-5</v>
      </c>
      <c r="P64" s="101">
        <v>89</v>
      </c>
      <c r="Q64" s="55"/>
    </row>
    <row r="65" spans="1:17" s="26" customFormat="1" ht="11.25">
      <c r="A65" s="268"/>
      <c r="B65" s="62" t="s">
        <v>109</v>
      </c>
      <c r="C65" s="45">
        <v>0</v>
      </c>
      <c r="D65" s="45"/>
      <c r="E65" s="45">
        <v>174</v>
      </c>
      <c r="F65" s="45"/>
      <c r="G65" s="45">
        <v>902</v>
      </c>
      <c r="H65" s="45"/>
      <c r="I65" s="46">
        <v>133</v>
      </c>
      <c r="J65" s="46">
        <v>21</v>
      </c>
      <c r="K65" s="46">
        <v>112</v>
      </c>
      <c r="L65" s="49">
        <v>20</v>
      </c>
      <c r="M65" s="49">
        <v>112</v>
      </c>
      <c r="N65" s="46">
        <v>1</v>
      </c>
      <c r="O65" s="101">
        <v>1</v>
      </c>
      <c r="P65" s="101">
        <v>0</v>
      </c>
      <c r="Q65" s="55"/>
    </row>
    <row r="66" spans="1:17" s="26" customFormat="1" ht="11.25">
      <c r="A66" s="268"/>
      <c r="B66" s="98" t="s">
        <v>110</v>
      </c>
      <c r="C66" s="45">
        <v>0</v>
      </c>
      <c r="D66" s="45"/>
      <c r="E66" s="45">
        <v>45</v>
      </c>
      <c r="F66" s="45"/>
      <c r="G66" s="45">
        <v>330</v>
      </c>
      <c r="H66" s="45"/>
      <c r="I66" s="46">
        <v>33</v>
      </c>
      <c r="J66" s="46">
        <v>5</v>
      </c>
      <c r="K66" s="46">
        <v>28</v>
      </c>
      <c r="L66" s="49">
        <v>5</v>
      </c>
      <c r="M66" s="49">
        <v>35</v>
      </c>
      <c r="N66" s="46">
        <v>-7</v>
      </c>
      <c r="O66" s="101">
        <v>0</v>
      </c>
      <c r="P66" s="101">
        <v>-7</v>
      </c>
      <c r="Q66" s="55"/>
    </row>
    <row r="67" spans="1:17" s="26" customFormat="1" ht="11.25">
      <c r="A67" s="268"/>
      <c r="B67" s="58" t="s">
        <v>113</v>
      </c>
      <c r="C67" s="45">
        <v>13</v>
      </c>
      <c r="D67" s="45"/>
      <c r="E67" s="45">
        <v>1000</v>
      </c>
      <c r="F67" s="45"/>
      <c r="G67" s="45">
        <v>5379</v>
      </c>
      <c r="H67" s="45"/>
      <c r="I67" s="46">
        <v>768</v>
      </c>
      <c r="J67" s="46">
        <v>120</v>
      </c>
      <c r="K67" s="46">
        <v>648</v>
      </c>
      <c r="L67" s="49">
        <v>109</v>
      </c>
      <c r="M67" s="49">
        <v>553</v>
      </c>
      <c r="N67" s="46">
        <v>106</v>
      </c>
      <c r="O67" s="101">
        <v>11</v>
      </c>
      <c r="P67" s="101">
        <v>95</v>
      </c>
      <c r="Q67" s="55"/>
    </row>
    <row r="68" spans="1:17" s="26" customFormat="1" ht="11.25">
      <c r="A68" s="268"/>
      <c r="B68" s="58" t="s">
        <v>114</v>
      </c>
      <c r="C68" s="45">
        <v>8</v>
      </c>
      <c r="D68" s="45"/>
      <c r="E68" s="45">
        <v>820</v>
      </c>
      <c r="F68" s="45"/>
      <c r="G68" s="45">
        <v>5003</v>
      </c>
      <c r="H68" s="45"/>
      <c r="I68" s="46">
        <v>1074</v>
      </c>
      <c r="J68" s="46">
        <v>199</v>
      </c>
      <c r="K68" s="46">
        <v>875</v>
      </c>
      <c r="L68" s="49">
        <v>157</v>
      </c>
      <c r="M68" s="49">
        <v>698</v>
      </c>
      <c r="N68" s="46">
        <v>219</v>
      </c>
      <c r="O68" s="101">
        <v>42</v>
      </c>
      <c r="P68" s="101">
        <v>177</v>
      </c>
      <c r="Q68" s="55"/>
    </row>
    <row r="69" spans="1:17" s="26" customFormat="1" ht="11.25">
      <c r="A69" s="268"/>
      <c r="B69" s="58" t="s">
        <v>115</v>
      </c>
      <c r="C69" s="45">
        <v>5</v>
      </c>
      <c r="D69" s="45"/>
      <c r="E69" s="45">
        <v>454</v>
      </c>
      <c r="F69" s="45"/>
      <c r="G69" s="45">
        <v>3869</v>
      </c>
      <c r="H69" s="45"/>
      <c r="I69" s="46">
        <v>620</v>
      </c>
      <c r="J69" s="46">
        <v>117</v>
      </c>
      <c r="K69" s="46">
        <v>503</v>
      </c>
      <c r="L69" s="49">
        <v>82</v>
      </c>
      <c r="M69" s="49">
        <v>432</v>
      </c>
      <c r="N69" s="46">
        <v>106</v>
      </c>
      <c r="O69" s="101">
        <v>35</v>
      </c>
      <c r="P69" s="101">
        <v>71</v>
      </c>
      <c r="Q69" s="55"/>
    </row>
    <row r="70" spans="1:17" s="26" customFormat="1" ht="11.25">
      <c r="A70" s="268"/>
      <c r="B70" s="58" t="s">
        <v>116</v>
      </c>
      <c r="C70" s="45">
        <v>5</v>
      </c>
      <c r="D70" s="45"/>
      <c r="E70" s="45">
        <v>327</v>
      </c>
      <c r="F70" s="45"/>
      <c r="G70" s="45">
        <v>2851</v>
      </c>
      <c r="H70" s="45"/>
      <c r="I70" s="46">
        <v>393</v>
      </c>
      <c r="J70" s="46">
        <v>50</v>
      </c>
      <c r="K70" s="46">
        <v>343</v>
      </c>
      <c r="L70" s="49">
        <v>41</v>
      </c>
      <c r="M70" s="49">
        <v>314</v>
      </c>
      <c r="N70" s="46">
        <v>38</v>
      </c>
      <c r="O70" s="101">
        <v>9</v>
      </c>
      <c r="P70" s="101">
        <v>29</v>
      </c>
      <c r="Q70" s="55"/>
    </row>
    <row r="71" spans="1:17" s="26" customFormat="1" ht="11.25">
      <c r="A71" s="268"/>
      <c r="B71" s="58" t="s">
        <v>117</v>
      </c>
      <c r="C71" s="45">
        <v>5</v>
      </c>
      <c r="D71" s="45"/>
      <c r="E71" s="45">
        <v>400</v>
      </c>
      <c r="F71" s="45"/>
      <c r="G71" s="45">
        <v>3345</v>
      </c>
      <c r="H71" s="45"/>
      <c r="I71" s="46">
        <v>457</v>
      </c>
      <c r="J71" s="46">
        <v>48</v>
      </c>
      <c r="K71" s="46">
        <v>409</v>
      </c>
      <c r="L71" s="49">
        <v>45</v>
      </c>
      <c r="M71" s="49">
        <v>352</v>
      </c>
      <c r="N71" s="46">
        <v>60</v>
      </c>
      <c r="O71" s="101">
        <v>3</v>
      </c>
      <c r="P71" s="101">
        <v>57</v>
      </c>
      <c r="Q71" s="55"/>
    </row>
    <row r="72" spans="1:17" s="26" customFormat="1" ht="11.25">
      <c r="A72" s="268"/>
      <c r="B72" s="58" t="s">
        <v>118</v>
      </c>
      <c r="C72" s="45">
        <v>5</v>
      </c>
      <c r="D72" s="45"/>
      <c r="E72" s="45">
        <v>1010</v>
      </c>
      <c r="F72" s="45"/>
      <c r="G72" s="45">
        <v>4121</v>
      </c>
      <c r="H72" s="45"/>
      <c r="I72" s="46">
        <v>610</v>
      </c>
      <c r="J72" s="46">
        <v>114</v>
      </c>
      <c r="K72" s="46">
        <v>496</v>
      </c>
      <c r="L72" s="49">
        <v>105</v>
      </c>
      <c r="M72" s="49">
        <v>443</v>
      </c>
      <c r="N72" s="46">
        <v>62</v>
      </c>
      <c r="O72" s="101">
        <v>9</v>
      </c>
      <c r="P72" s="101">
        <v>53</v>
      </c>
      <c r="Q72" s="55"/>
    </row>
    <row r="73" spans="1:17" s="26" customFormat="1" ht="15" customHeight="1">
      <c r="A73" s="268" t="s">
        <v>119</v>
      </c>
      <c r="B73" s="57" t="s">
        <v>120</v>
      </c>
      <c r="C73" s="102">
        <v>60</v>
      </c>
      <c r="D73" s="102">
        <v>8</v>
      </c>
      <c r="E73" s="102">
        <v>9574</v>
      </c>
      <c r="F73" s="102">
        <v>889</v>
      </c>
      <c r="G73" s="102">
        <v>40984</v>
      </c>
      <c r="H73" s="102">
        <v>6492</v>
      </c>
      <c r="I73" s="102">
        <v>7222</v>
      </c>
      <c r="J73" s="102">
        <v>1355</v>
      </c>
      <c r="K73" s="102">
        <v>5867</v>
      </c>
      <c r="L73" s="102">
        <v>1326</v>
      </c>
      <c r="M73" s="102">
        <v>5167</v>
      </c>
      <c r="N73" s="102">
        <v>729</v>
      </c>
      <c r="O73" s="102">
        <v>29</v>
      </c>
      <c r="P73" s="102">
        <v>700</v>
      </c>
      <c r="Q73" s="55"/>
    </row>
    <row r="74" spans="1:17" s="28" customFormat="1" ht="21">
      <c r="A74" s="268"/>
      <c r="B74" s="57" t="s">
        <v>253</v>
      </c>
      <c r="C74" s="102">
        <v>24</v>
      </c>
      <c r="D74" s="102">
        <v>4</v>
      </c>
      <c r="E74" s="102">
        <v>3510</v>
      </c>
      <c r="F74" s="102">
        <v>548</v>
      </c>
      <c r="G74" s="102">
        <v>17177</v>
      </c>
      <c r="H74" s="102">
        <v>3376</v>
      </c>
      <c r="I74" s="102">
        <v>2951</v>
      </c>
      <c r="J74" s="102">
        <v>529</v>
      </c>
      <c r="K74" s="102">
        <v>2422</v>
      </c>
      <c r="L74" s="102">
        <v>534</v>
      </c>
      <c r="M74" s="102">
        <v>2194</v>
      </c>
      <c r="N74" s="102">
        <v>223</v>
      </c>
      <c r="O74" s="102">
        <v>-5</v>
      </c>
      <c r="P74" s="102">
        <v>228</v>
      </c>
      <c r="Q74" s="56"/>
    </row>
    <row r="75" spans="1:17" s="26" customFormat="1" ht="11.25">
      <c r="A75" s="268"/>
      <c r="B75" s="98" t="s">
        <v>122</v>
      </c>
      <c r="C75" s="45">
        <v>24</v>
      </c>
      <c r="D75" s="45">
        <v>4</v>
      </c>
      <c r="E75" s="45">
        <v>3510</v>
      </c>
      <c r="F75" s="45">
        <v>548</v>
      </c>
      <c r="G75" s="45">
        <v>17177</v>
      </c>
      <c r="H75" s="45">
        <v>3376</v>
      </c>
      <c r="I75" s="46">
        <v>2951</v>
      </c>
      <c r="J75" s="46">
        <v>529</v>
      </c>
      <c r="K75" s="46">
        <v>2422</v>
      </c>
      <c r="L75" s="49">
        <v>534</v>
      </c>
      <c r="M75" s="49">
        <v>2194</v>
      </c>
      <c r="N75" s="46">
        <v>223</v>
      </c>
      <c r="O75" s="101">
        <v>-5</v>
      </c>
      <c r="P75" s="101">
        <v>228</v>
      </c>
      <c r="Q75" s="55"/>
    </row>
    <row r="76" spans="1:17" s="26" customFormat="1" ht="11.25">
      <c r="A76" s="268"/>
      <c r="B76" s="98" t="s">
        <v>130</v>
      </c>
      <c r="C76" s="45">
        <v>0</v>
      </c>
      <c r="D76" s="45"/>
      <c r="E76" s="45">
        <v>0</v>
      </c>
      <c r="F76" s="45"/>
      <c r="G76" s="45">
        <v>0</v>
      </c>
      <c r="H76" s="45"/>
      <c r="I76" s="46">
        <v>0</v>
      </c>
      <c r="J76" s="46">
        <v>0</v>
      </c>
      <c r="K76" s="46">
        <v>0</v>
      </c>
      <c r="L76" s="49">
        <v>0</v>
      </c>
      <c r="M76" s="49">
        <v>0</v>
      </c>
      <c r="N76" s="46">
        <v>0</v>
      </c>
      <c r="O76" s="101">
        <v>0</v>
      </c>
      <c r="P76" s="101">
        <v>0</v>
      </c>
      <c r="Q76" s="55"/>
    </row>
    <row r="77" spans="1:17" s="26" customFormat="1" ht="11.25">
      <c r="A77" s="268"/>
      <c r="B77" s="58" t="s">
        <v>131</v>
      </c>
      <c r="C77" s="45">
        <v>2</v>
      </c>
      <c r="D77" s="45">
        <v>1</v>
      </c>
      <c r="E77" s="45">
        <v>76</v>
      </c>
      <c r="F77" s="45">
        <v>14</v>
      </c>
      <c r="G77" s="45">
        <v>641</v>
      </c>
      <c r="H77" s="45">
        <v>135</v>
      </c>
      <c r="I77" s="46">
        <v>135</v>
      </c>
      <c r="J77" s="46">
        <v>15</v>
      </c>
      <c r="K77" s="46">
        <v>120</v>
      </c>
      <c r="L77" s="49">
        <v>13</v>
      </c>
      <c r="M77" s="49">
        <v>107</v>
      </c>
      <c r="N77" s="46">
        <v>15</v>
      </c>
      <c r="O77" s="101">
        <v>2</v>
      </c>
      <c r="P77" s="101">
        <v>13</v>
      </c>
      <c r="Q77" s="55"/>
    </row>
    <row r="78" spans="1:17" s="26" customFormat="1" ht="11.25">
      <c r="A78" s="268"/>
      <c r="B78" s="58" t="s">
        <v>132</v>
      </c>
      <c r="C78" s="45">
        <v>4</v>
      </c>
      <c r="D78" s="45"/>
      <c r="E78" s="45">
        <v>353</v>
      </c>
      <c r="F78" s="45"/>
      <c r="G78" s="45">
        <v>2751</v>
      </c>
      <c r="H78" s="45"/>
      <c r="I78" s="46">
        <v>367</v>
      </c>
      <c r="J78" s="46">
        <v>38</v>
      </c>
      <c r="K78" s="46">
        <v>329</v>
      </c>
      <c r="L78" s="49">
        <v>33</v>
      </c>
      <c r="M78" s="49">
        <v>286</v>
      </c>
      <c r="N78" s="46">
        <v>48</v>
      </c>
      <c r="O78" s="101">
        <v>5</v>
      </c>
      <c r="P78" s="101">
        <v>43</v>
      </c>
      <c r="Q78" s="55"/>
    </row>
    <row r="79" spans="1:17" s="26" customFormat="1" ht="11.25">
      <c r="A79" s="268"/>
      <c r="B79" s="58" t="s">
        <v>133</v>
      </c>
      <c r="C79" s="45">
        <v>5</v>
      </c>
      <c r="D79" s="45"/>
      <c r="E79" s="45">
        <v>440</v>
      </c>
      <c r="F79" s="45"/>
      <c r="G79" s="45">
        <v>3388</v>
      </c>
      <c r="H79" s="45"/>
      <c r="I79" s="46">
        <v>456</v>
      </c>
      <c r="J79" s="46">
        <v>55</v>
      </c>
      <c r="K79" s="46">
        <v>401</v>
      </c>
      <c r="L79" s="49">
        <v>54</v>
      </c>
      <c r="M79" s="49">
        <v>316</v>
      </c>
      <c r="N79" s="46">
        <v>86</v>
      </c>
      <c r="O79" s="101">
        <v>1</v>
      </c>
      <c r="P79" s="101">
        <v>85</v>
      </c>
      <c r="Q79" s="55"/>
    </row>
    <row r="80" spans="1:17" s="26" customFormat="1" ht="11.25">
      <c r="A80" s="268"/>
      <c r="B80" s="58" t="s">
        <v>134</v>
      </c>
      <c r="C80" s="45">
        <v>6</v>
      </c>
      <c r="D80" s="45">
        <v>1</v>
      </c>
      <c r="E80" s="45">
        <v>933</v>
      </c>
      <c r="F80" s="45">
        <v>208</v>
      </c>
      <c r="G80" s="45">
        <v>4376</v>
      </c>
      <c r="H80" s="45">
        <v>1332</v>
      </c>
      <c r="I80" s="46">
        <v>1061</v>
      </c>
      <c r="J80" s="46">
        <v>179</v>
      </c>
      <c r="K80" s="46">
        <v>882</v>
      </c>
      <c r="L80" s="49">
        <v>175</v>
      </c>
      <c r="M80" s="49">
        <v>765</v>
      </c>
      <c r="N80" s="46">
        <v>121</v>
      </c>
      <c r="O80" s="101">
        <v>4</v>
      </c>
      <c r="P80" s="101">
        <v>117</v>
      </c>
      <c r="Q80" s="55"/>
    </row>
    <row r="81" spans="1:17" s="26" customFormat="1" ht="11.25">
      <c r="A81" s="268"/>
      <c r="B81" s="58" t="s">
        <v>135</v>
      </c>
      <c r="C81" s="45">
        <v>3</v>
      </c>
      <c r="D81" s="45"/>
      <c r="E81" s="45">
        <v>199</v>
      </c>
      <c r="F81" s="45"/>
      <c r="G81" s="45">
        <v>2010</v>
      </c>
      <c r="H81" s="45"/>
      <c r="I81" s="46">
        <v>263</v>
      </c>
      <c r="J81" s="46">
        <v>23</v>
      </c>
      <c r="K81" s="46">
        <v>240</v>
      </c>
      <c r="L81" s="49">
        <v>21</v>
      </c>
      <c r="M81" s="49">
        <v>196</v>
      </c>
      <c r="N81" s="46">
        <v>46</v>
      </c>
      <c r="O81" s="101">
        <v>2</v>
      </c>
      <c r="P81" s="101">
        <v>44</v>
      </c>
      <c r="Q81" s="55"/>
    </row>
    <row r="82" spans="1:17" s="26" customFormat="1" ht="11.25">
      <c r="A82" s="268"/>
      <c r="B82" s="58" t="s">
        <v>136</v>
      </c>
      <c r="C82" s="45">
        <v>9</v>
      </c>
      <c r="D82" s="45">
        <v>2</v>
      </c>
      <c r="E82" s="45">
        <v>988</v>
      </c>
      <c r="F82" s="45">
        <v>119</v>
      </c>
      <c r="G82" s="45">
        <v>6043</v>
      </c>
      <c r="H82" s="45">
        <v>1649</v>
      </c>
      <c r="I82" s="46">
        <v>1035</v>
      </c>
      <c r="J82" s="46">
        <v>134</v>
      </c>
      <c r="K82" s="46">
        <v>901</v>
      </c>
      <c r="L82" s="49">
        <v>125</v>
      </c>
      <c r="M82" s="49">
        <v>813</v>
      </c>
      <c r="N82" s="46">
        <v>97</v>
      </c>
      <c r="O82" s="101">
        <v>9</v>
      </c>
      <c r="P82" s="101">
        <v>88</v>
      </c>
      <c r="Q82" s="55"/>
    </row>
    <row r="83" spans="1:17" s="26" customFormat="1" ht="11.25">
      <c r="A83" s="268"/>
      <c r="B83" s="58" t="s">
        <v>137</v>
      </c>
      <c r="C83" s="45">
        <v>7</v>
      </c>
      <c r="D83" s="45"/>
      <c r="E83" s="45">
        <v>3075</v>
      </c>
      <c r="F83" s="45"/>
      <c r="G83" s="45">
        <v>4598</v>
      </c>
      <c r="H83" s="45"/>
      <c r="I83" s="46">
        <v>954</v>
      </c>
      <c r="J83" s="46">
        <v>382</v>
      </c>
      <c r="K83" s="46">
        <v>572</v>
      </c>
      <c r="L83" s="49">
        <v>371</v>
      </c>
      <c r="M83" s="49">
        <v>490</v>
      </c>
      <c r="N83" s="46">
        <v>93</v>
      </c>
      <c r="O83" s="101">
        <v>11</v>
      </c>
      <c r="P83" s="101">
        <v>82</v>
      </c>
      <c r="Q83" s="55"/>
    </row>
    <row r="84" spans="1:17" s="26" customFormat="1" ht="11.25">
      <c r="A84" s="268" t="s">
        <v>254</v>
      </c>
      <c r="B84" s="57" t="s">
        <v>138</v>
      </c>
      <c r="C84" s="102">
        <v>14</v>
      </c>
      <c r="D84" s="102">
        <v>5</v>
      </c>
      <c r="E84" s="102">
        <v>7784</v>
      </c>
      <c r="F84" s="102">
        <v>2907</v>
      </c>
      <c r="G84" s="102">
        <v>11273</v>
      </c>
      <c r="H84" s="102">
        <v>3880</v>
      </c>
      <c r="I84" s="102">
        <v>3542</v>
      </c>
      <c r="J84" s="102">
        <v>1420</v>
      </c>
      <c r="K84" s="102">
        <v>2122</v>
      </c>
      <c r="L84" s="102">
        <v>1345</v>
      </c>
      <c r="M84" s="102">
        <v>1761</v>
      </c>
      <c r="N84" s="102">
        <v>436</v>
      </c>
      <c r="O84" s="102">
        <v>75</v>
      </c>
      <c r="P84" s="102">
        <v>361</v>
      </c>
      <c r="Q84" s="55"/>
    </row>
    <row r="85" spans="1:17" s="26" customFormat="1" ht="21">
      <c r="A85" s="268"/>
      <c r="B85" s="58" t="s">
        <v>255</v>
      </c>
      <c r="C85" s="132">
        <v>5</v>
      </c>
      <c r="D85" s="132">
        <v>5</v>
      </c>
      <c r="E85" s="132">
        <v>2627</v>
      </c>
      <c r="F85" s="132">
        <v>2907</v>
      </c>
      <c r="G85" s="132">
        <v>3772</v>
      </c>
      <c r="H85" s="132">
        <v>3880</v>
      </c>
      <c r="I85" s="132">
        <v>1476</v>
      </c>
      <c r="J85" s="132">
        <v>594</v>
      </c>
      <c r="K85" s="132">
        <v>882</v>
      </c>
      <c r="L85" s="132">
        <v>555</v>
      </c>
      <c r="M85" s="132">
        <v>740</v>
      </c>
      <c r="N85" s="132">
        <v>181</v>
      </c>
      <c r="O85" s="132">
        <v>39</v>
      </c>
      <c r="P85" s="132">
        <v>142</v>
      </c>
      <c r="Q85" s="55"/>
    </row>
    <row r="86" spans="1:17" s="26" customFormat="1" ht="11.25">
      <c r="A86" s="268"/>
      <c r="B86" s="98" t="s">
        <v>139</v>
      </c>
      <c r="C86" s="45">
        <v>5</v>
      </c>
      <c r="D86" s="45">
        <v>4</v>
      </c>
      <c r="E86" s="45">
        <v>0</v>
      </c>
      <c r="F86" s="45">
        <v>2671</v>
      </c>
      <c r="G86" s="45">
        <v>0</v>
      </c>
      <c r="H86" s="45">
        <v>3475</v>
      </c>
      <c r="I86" s="46">
        <v>645</v>
      </c>
      <c r="J86" s="46">
        <v>278</v>
      </c>
      <c r="K86" s="46">
        <v>367</v>
      </c>
      <c r="L86" s="49">
        <v>268</v>
      </c>
      <c r="M86" s="49">
        <v>336</v>
      </c>
      <c r="N86" s="46">
        <v>41</v>
      </c>
      <c r="O86" s="101">
        <v>10</v>
      </c>
      <c r="P86" s="101">
        <v>31</v>
      </c>
      <c r="Q86" s="55"/>
    </row>
    <row r="87" spans="1:17" s="26" customFormat="1" ht="21.75" customHeight="1">
      <c r="A87" s="268"/>
      <c r="B87" s="98" t="s">
        <v>140</v>
      </c>
      <c r="C87" s="45">
        <v>0</v>
      </c>
      <c r="D87" s="45">
        <v>1</v>
      </c>
      <c r="E87" s="45">
        <v>2062</v>
      </c>
      <c r="F87" s="45">
        <v>236</v>
      </c>
      <c r="G87" s="45">
        <v>2937</v>
      </c>
      <c r="H87" s="45">
        <v>405</v>
      </c>
      <c r="I87" s="46">
        <v>664</v>
      </c>
      <c r="J87" s="46">
        <v>248</v>
      </c>
      <c r="K87" s="46">
        <v>416</v>
      </c>
      <c r="L87" s="49">
        <v>220</v>
      </c>
      <c r="M87" s="49">
        <v>317</v>
      </c>
      <c r="N87" s="46">
        <v>127</v>
      </c>
      <c r="O87" s="101">
        <v>28</v>
      </c>
      <c r="P87" s="101">
        <v>99</v>
      </c>
      <c r="Q87" s="63"/>
    </row>
    <row r="88" spans="1:17" s="26" customFormat="1" ht="11.25">
      <c r="A88" s="268"/>
      <c r="B88" s="98" t="s">
        <v>141</v>
      </c>
      <c r="C88" s="45">
        <v>0</v>
      </c>
      <c r="D88" s="45"/>
      <c r="E88" s="45">
        <v>565</v>
      </c>
      <c r="F88" s="45"/>
      <c r="G88" s="45">
        <v>835</v>
      </c>
      <c r="H88" s="45"/>
      <c r="I88" s="46">
        <v>167</v>
      </c>
      <c r="J88" s="46">
        <v>68</v>
      </c>
      <c r="K88" s="46">
        <v>99</v>
      </c>
      <c r="L88" s="49">
        <v>67</v>
      </c>
      <c r="M88" s="49">
        <v>87</v>
      </c>
      <c r="N88" s="46">
        <v>13</v>
      </c>
      <c r="O88" s="101">
        <v>1</v>
      </c>
      <c r="P88" s="101">
        <v>12</v>
      </c>
      <c r="Q88" s="55"/>
    </row>
    <row r="89" spans="1:17" s="26" customFormat="1" ht="11.25">
      <c r="A89" s="268"/>
      <c r="B89" s="58" t="s">
        <v>142</v>
      </c>
      <c r="C89" s="45">
        <v>6</v>
      </c>
      <c r="D89" s="45"/>
      <c r="E89" s="45">
        <v>3160</v>
      </c>
      <c r="F89" s="45"/>
      <c r="G89" s="45">
        <v>4630</v>
      </c>
      <c r="H89" s="45"/>
      <c r="I89" s="46">
        <v>1273</v>
      </c>
      <c r="J89" s="46">
        <v>513</v>
      </c>
      <c r="K89" s="46">
        <v>760</v>
      </c>
      <c r="L89" s="49">
        <v>500</v>
      </c>
      <c r="M89" s="49">
        <v>644</v>
      </c>
      <c r="N89" s="46">
        <v>129</v>
      </c>
      <c r="O89" s="101">
        <v>13</v>
      </c>
      <c r="P89" s="101">
        <v>116</v>
      </c>
      <c r="Q89" s="55"/>
    </row>
    <row r="90" spans="1:17" s="26" customFormat="1" ht="11.25">
      <c r="A90" s="268"/>
      <c r="B90" s="58" t="s">
        <v>143</v>
      </c>
      <c r="C90" s="45">
        <v>3</v>
      </c>
      <c r="D90" s="45"/>
      <c r="E90" s="45">
        <v>1997</v>
      </c>
      <c r="F90" s="45"/>
      <c r="G90" s="45">
        <v>2871</v>
      </c>
      <c r="H90" s="45"/>
      <c r="I90" s="46">
        <v>793</v>
      </c>
      <c r="J90" s="46">
        <v>313</v>
      </c>
      <c r="K90" s="46">
        <v>480</v>
      </c>
      <c r="L90" s="49">
        <v>290</v>
      </c>
      <c r="M90" s="49">
        <v>377</v>
      </c>
      <c r="N90" s="46">
        <v>126</v>
      </c>
      <c r="O90" s="101">
        <v>23</v>
      </c>
      <c r="P90" s="101">
        <v>103</v>
      </c>
      <c r="Q90" s="55"/>
    </row>
    <row r="91" spans="1:17" s="26" customFormat="1" ht="11.25">
      <c r="A91" s="268" t="s">
        <v>144</v>
      </c>
      <c r="B91" s="57" t="s">
        <v>145</v>
      </c>
      <c r="C91" s="102">
        <v>40</v>
      </c>
      <c r="D91" s="102">
        <v>7</v>
      </c>
      <c r="E91" s="102">
        <v>9914</v>
      </c>
      <c r="F91" s="102">
        <v>137</v>
      </c>
      <c r="G91" s="102">
        <v>29947</v>
      </c>
      <c r="H91" s="102">
        <v>472</v>
      </c>
      <c r="I91" s="102">
        <v>5568</v>
      </c>
      <c r="J91" s="102">
        <v>1410</v>
      </c>
      <c r="K91" s="102">
        <v>4158</v>
      </c>
      <c r="L91" s="102">
        <v>1298</v>
      </c>
      <c r="M91" s="102">
        <v>3170</v>
      </c>
      <c r="N91" s="102">
        <v>1100</v>
      </c>
      <c r="O91" s="102">
        <v>112</v>
      </c>
      <c r="P91" s="102">
        <v>988</v>
      </c>
      <c r="Q91" s="55"/>
    </row>
    <row r="92" spans="1:17" s="26" customFormat="1" ht="21">
      <c r="A92" s="268"/>
      <c r="B92" s="58" t="s">
        <v>256</v>
      </c>
      <c r="C92" s="132">
        <v>17</v>
      </c>
      <c r="D92" s="132">
        <v>5</v>
      </c>
      <c r="E92" s="132">
        <v>4354</v>
      </c>
      <c r="F92" s="132">
        <v>0</v>
      </c>
      <c r="G92" s="132">
        <v>14168</v>
      </c>
      <c r="H92" s="132">
        <v>0</v>
      </c>
      <c r="I92" s="132">
        <v>2189</v>
      </c>
      <c r="J92" s="132">
        <v>475</v>
      </c>
      <c r="K92" s="132">
        <v>1714</v>
      </c>
      <c r="L92" s="132">
        <v>388</v>
      </c>
      <c r="M92" s="132">
        <v>1194</v>
      </c>
      <c r="N92" s="132">
        <v>607</v>
      </c>
      <c r="O92" s="132">
        <v>87</v>
      </c>
      <c r="P92" s="132">
        <v>520</v>
      </c>
      <c r="Q92" s="55"/>
    </row>
    <row r="93" spans="1:17" s="26" customFormat="1" ht="11.25">
      <c r="A93" s="268"/>
      <c r="B93" s="98" t="s">
        <v>147</v>
      </c>
      <c r="C93" s="45">
        <v>17</v>
      </c>
      <c r="D93" s="45">
        <v>5</v>
      </c>
      <c r="E93" s="45">
        <v>1711</v>
      </c>
      <c r="F93" s="45">
        <v>0</v>
      </c>
      <c r="G93" s="45">
        <v>4460</v>
      </c>
      <c r="H93" s="45">
        <v>0</v>
      </c>
      <c r="I93" s="46">
        <v>724</v>
      </c>
      <c r="J93" s="46">
        <v>158</v>
      </c>
      <c r="K93" s="46">
        <v>566</v>
      </c>
      <c r="L93" s="49">
        <v>97</v>
      </c>
      <c r="M93" s="49">
        <v>321</v>
      </c>
      <c r="N93" s="46">
        <v>306</v>
      </c>
      <c r="O93" s="101">
        <v>61</v>
      </c>
      <c r="P93" s="101">
        <v>245</v>
      </c>
      <c r="Q93" s="55"/>
    </row>
    <row r="94" spans="1:17" s="26" customFormat="1" ht="11.25">
      <c r="A94" s="268"/>
      <c r="B94" s="98" t="s">
        <v>150</v>
      </c>
      <c r="C94" s="45">
        <v>0</v>
      </c>
      <c r="D94" s="45"/>
      <c r="E94" s="45">
        <v>213</v>
      </c>
      <c r="F94" s="45"/>
      <c r="G94" s="45">
        <v>1232</v>
      </c>
      <c r="H94" s="45"/>
      <c r="I94" s="46">
        <v>171</v>
      </c>
      <c r="J94" s="46">
        <v>22</v>
      </c>
      <c r="K94" s="46">
        <v>149</v>
      </c>
      <c r="L94" s="49">
        <v>20</v>
      </c>
      <c r="M94" s="49">
        <v>124</v>
      </c>
      <c r="N94" s="46">
        <v>27</v>
      </c>
      <c r="O94" s="101">
        <v>2</v>
      </c>
      <c r="P94" s="101">
        <v>25</v>
      </c>
      <c r="Q94" s="55"/>
    </row>
    <row r="95" spans="1:17" s="26" customFormat="1" ht="11.25">
      <c r="A95" s="268"/>
      <c r="B95" s="98" t="s">
        <v>152</v>
      </c>
      <c r="C95" s="45">
        <v>0</v>
      </c>
      <c r="D95" s="45"/>
      <c r="E95" s="45">
        <v>2430</v>
      </c>
      <c r="F95" s="45"/>
      <c r="G95" s="45">
        <v>8476</v>
      </c>
      <c r="H95" s="45"/>
      <c r="I95" s="46">
        <v>1294</v>
      </c>
      <c r="J95" s="46">
        <v>295</v>
      </c>
      <c r="K95" s="46">
        <v>999</v>
      </c>
      <c r="L95" s="49">
        <v>271</v>
      </c>
      <c r="M95" s="49">
        <v>749</v>
      </c>
      <c r="N95" s="46">
        <v>274</v>
      </c>
      <c r="O95" s="101">
        <v>24</v>
      </c>
      <c r="P95" s="101">
        <v>250</v>
      </c>
      <c r="Q95" s="55"/>
    </row>
    <row r="96" spans="1:17" s="26" customFormat="1" ht="11.25">
      <c r="A96" s="268"/>
      <c r="B96" s="58" t="s">
        <v>153</v>
      </c>
      <c r="C96" s="45">
        <v>4</v>
      </c>
      <c r="D96" s="45">
        <v>1</v>
      </c>
      <c r="E96" s="45">
        <v>791</v>
      </c>
      <c r="F96" s="45">
        <v>26</v>
      </c>
      <c r="G96" s="45">
        <v>2906</v>
      </c>
      <c r="H96" s="45">
        <v>273</v>
      </c>
      <c r="I96" s="46">
        <v>643</v>
      </c>
      <c r="J96" s="46">
        <v>136</v>
      </c>
      <c r="K96" s="46">
        <v>507</v>
      </c>
      <c r="L96" s="49">
        <v>129</v>
      </c>
      <c r="M96" s="49">
        <v>388</v>
      </c>
      <c r="N96" s="46">
        <v>126</v>
      </c>
      <c r="O96" s="101">
        <v>7</v>
      </c>
      <c r="P96" s="101">
        <v>119</v>
      </c>
      <c r="Q96" s="55"/>
    </row>
    <row r="97" spans="1:17" s="26" customFormat="1" ht="11.25">
      <c r="A97" s="268"/>
      <c r="B97" s="58" t="s">
        <v>154</v>
      </c>
      <c r="C97" s="45">
        <v>5</v>
      </c>
      <c r="D97" s="45"/>
      <c r="E97" s="45">
        <v>337</v>
      </c>
      <c r="F97" s="45"/>
      <c r="G97" s="45">
        <v>2651</v>
      </c>
      <c r="H97" s="45"/>
      <c r="I97" s="46">
        <v>487</v>
      </c>
      <c r="J97" s="46">
        <v>51</v>
      </c>
      <c r="K97" s="46">
        <v>436</v>
      </c>
      <c r="L97" s="49">
        <v>43</v>
      </c>
      <c r="M97" s="49">
        <v>305</v>
      </c>
      <c r="N97" s="46">
        <v>139</v>
      </c>
      <c r="O97" s="101">
        <v>8</v>
      </c>
      <c r="P97" s="101">
        <v>131</v>
      </c>
      <c r="Q97" s="55"/>
    </row>
    <row r="98" spans="1:17" s="26" customFormat="1" ht="11.25">
      <c r="A98" s="268"/>
      <c r="B98" s="58" t="s">
        <v>155</v>
      </c>
      <c r="C98" s="45">
        <v>6</v>
      </c>
      <c r="D98" s="45"/>
      <c r="E98" s="45">
        <v>519</v>
      </c>
      <c r="F98" s="45"/>
      <c r="G98" s="45">
        <v>4562</v>
      </c>
      <c r="H98" s="45"/>
      <c r="I98" s="46">
        <v>640</v>
      </c>
      <c r="J98" s="46">
        <v>83</v>
      </c>
      <c r="K98" s="46">
        <v>557</v>
      </c>
      <c r="L98" s="49">
        <v>80</v>
      </c>
      <c r="M98" s="49">
        <v>459</v>
      </c>
      <c r="N98" s="46">
        <v>101</v>
      </c>
      <c r="O98" s="101">
        <v>3</v>
      </c>
      <c r="P98" s="101">
        <v>98</v>
      </c>
      <c r="Q98" s="55"/>
    </row>
    <row r="99" spans="1:17" s="26" customFormat="1" ht="11.25">
      <c r="A99" s="268"/>
      <c r="B99" s="58" t="s">
        <v>156</v>
      </c>
      <c r="C99" s="45">
        <v>8</v>
      </c>
      <c r="D99" s="45">
        <v>1</v>
      </c>
      <c r="E99" s="45">
        <v>3913</v>
      </c>
      <c r="F99" s="45">
        <v>111</v>
      </c>
      <c r="G99" s="45">
        <v>5660</v>
      </c>
      <c r="H99" s="45">
        <v>199</v>
      </c>
      <c r="I99" s="46">
        <v>1609</v>
      </c>
      <c r="J99" s="46">
        <v>665</v>
      </c>
      <c r="K99" s="46">
        <v>944</v>
      </c>
      <c r="L99" s="49">
        <v>658</v>
      </c>
      <c r="M99" s="49">
        <v>824</v>
      </c>
      <c r="N99" s="46">
        <v>127</v>
      </c>
      <c r="O99" s="101">
        <v>7</v>
      </c>
      <c r="P99" s="101">
        <v>120</v>
      </c>
      <c r="Q99" s="55"/>
    </row>
    <row r="100" spans="1:17" s="26" customFormat="1" ht="11.25">
      <c r="A100" s="268" t="s">
        <v>157</v>
      </c>
      <c r="B100" s="57" t="s">
        <v>158</v>
      </c>
      <c r="C100" s="102">
        <v>103</v>
      </c>
      <c r="D100" s="102">
        <v>10</v>
      </c>
      <c r="E100" s="102">
        <v>11130</v>
      </c>
      <c r="F100" s="102">
        <v>1275</v>
      </c>
      <c r="G100" s="102">
        <v>70161</v>
      </c>
      <c r="H100" s="102">
        <v>8179</v>
      </c>
      <c r="I100" s="102">
        <v>12629</v>
      </c>
      <c r="J100" s="102">
        <v>1756</v>
      </c>
      <c r="K100" s="102">
        <v>10873</v>
      </c>
      <c r="L100" s="102">
        <v>1645</v>
      </c>
      <c r="M100" s="102">
        <v>9143</v>
      </c>
      <c r="N100" s="102">
        <v>1841</v>
      </c>
      <c r="O100" s="102">
        <v>111</v>
      </c>
      <c r="P100" s="102">
        <v>1730</v>
      </c>
      <c r="Q100" s="55"/>
    </row>
    <row r="101" spans="1:17" s="26" customFormat="1" ht="21">
      <c r="A101" s="268"/>
      <c r="B101" s="58" t="s">
        <v>257</v>
      </c>
      <c r="C101" s="132">
        <v>39</v>
      </c>
      <c r="D101" s="132">
        <v>8</v>
      </c>
      <c r="E101" s="132">
        <v>3268</v>
      </c>
      <c r="F101" s="132">
        <v>1009</v>
      </c>
      <c r="G101" s="132">
        <v>23459</v>
      </c>
      <c r="H101" s="132">
        <v>6409</v>
      </c>
      <c r="I101" s="132">
        <v>4037</v>
      </c>
      <c r="J101" s="132">
        <v>526</v>
      </c>
      <c r="K101" s="132">
        <v>3511</v>
      </c>
      <c r="L101" s="132">
        <v>522</v>
      </c>
      <c r="M101" s="132">
        <v>3236</v>
      </c>
      <c r="N101" s="132">
        <v>279</v>
      </c>
      <c r="O101" s="132">
        <v>4</v>
      </c>
      <c r="P101" s="132">
        <v>275</v>
      </c>
      <c r="Q101" s="55"/>
    </row>
    <row r="102" spans="1:17" s="26" customFormat="1" ht="11.25">
      <c r="A102" s="268"/>
      <c r="B102" s="98" t="s">
        <v>160</v>
      </c>
      <c r="C102" s="45">
        <v>39</v>
      </c>
      <c r="D102" s="45">
        <v>8</v>
      </c>
      <c r="E102" s="45">
        <v>241</v>
      </c>
      <c r="F102" s="45">
        <v>1009</v>
      </c>
      <c r="G102" s="45">
        <v>4407</v>
      </c>
      <c r="H102" s="45">
        <v>6409</v>
      </c>
      <c r="I102" s="46">
        <v>1393</v>
      </c>
      <c r="J102" s="46">
        <v>193</v>
      </c>
      <c r="K102" s="46">
        <v>1200</v>
      </c>
      <c r="L102" s="49">
        <v>219</v>
      </c>
      <c r="M102" s="49">
        <v>1332</v>
      </c>
      <c r="N102" s="46">
        <v>-158</v>
      </c>
      <c r="O102" s="101">
        <v>-26</v>
      </c>
      <c r="P102" s="101">
        <v>-132</v>
      </c>
      <c r="Q102" s="55"/>
    </row>
    <row r="103" spans="1:17" s="26" customFormat="1" ht="11.25">
      <c r="A103" s="268"/>
      <c r="B103" s="98" t="s">
        <v>164</v>
      </c>
      <c r="C103" s="45">
        <v>0</v>
      </c>
      <c r="D103" s="45"/>
      <c r="E103" s="45">
        <v>1743</v>
      </c>
      <c r="F103" s="45"/>
      <c r="G103" s="45">
        <v>10683</v>
      </c>
      <c r="H103" s="45"/>
      <c r="I103" s="46">
        <v>1479</v>
      </c>
      <c r="J103" s="46">
        <v>197</v>
      </c>
      <c r="K103" s="46">
        <v>1282</v>
      </c>
      <c r="L103" s="49">
        <v>186</v>
      </c>
      <c r="M103" s="49">
        <v>1106</v>
      </c>
      <c r="N103" s="46">
        <v>187</v>
      </c>
      <c r="O103" s="101">
        <v>11</v>
      </c>
      <c r="P103" s="101">
        <v>176</v>
      </c>
      <c r="Q103" s="55"/>
    </row>
    <row r="104" spans="1:17" s="26" customFormat="1" ht="11.25">
      <c r="A104" s="268"/>
      <c r="B104" s="98" t="s">
        <v>165</v>
      </c>
      <c r="C104" s="45">
        <v>0</v>
      </c>
      <c r="D104" s="45"/>
      <c r="E104" s="45">
        <v>1284</v>
      </c>
      <c r="F104" s="45"/>
      <c r="G104" s="45">
        <v>8369</v>
      </c>
      <c r="H104" s="45"/>
      <c r="I104" s="46">
        <v>1165</v>
      </c>
      <c r="J104" s="46">
        <v>136</v>
      </c>
      <c r="K104" s="46">
        <v>1029</v>
      </c>
      <c r="L104" s="49">
        <v>117</v>
      </c>
      <c r="M104" s="49">
        <v>798</v>
      </c>
      <c r="N104" s="46">
        <v>250</v>
      </c>
      <c r="O104" s="101">
        <v>19</v>
      </c>
      <c r="P104" s="101">
        <v>231</v>
      </c>
      <c r="Q104" s="55"/>
    </row>
    <row r="105" spans="1:17" s="26" customFormat="1" ht="11.25">
      <c r="A105" s="268"/>
      <c r="B105" s="58" t="s">
        <v>166</v>
      </c>
      <c r="C105" s="45">
        <v>5</v>
      </c>
      <c r="D105" s="45"/>
      <c r="E105" s="45">
        <v>458</v>
      </c>
      <c r="F105" s="45"/>
      <c r="G105" s="45">
        <v>3784</v>
      </c>
      <c r="H105" s="45"/>
      <c r="I105" s="46">
        <v>534</v>
      </c>
      <c r="J105" s="46">
        <v>64</v>
      </c>
      <c r="K105" s="46">
        <v>470</v>
      </c>
      <c r="L105" s="49">
        <v>65</v>
      </c>
      <c r="M105" s="49">
        <v>374</v>
      </c>
      <c r="N105" s="46">
        <v>95</v>
      </c>
      <c r="O105" s="101">
        <v>-1</v>
      </c>
      <c r="P105" s="101">
        <v>96</v>
      </c>
      <c r="Q105" s="55"/>
    </row>
    <row r="106" spans="1:17" s="26" customFormat="1" ht="11.25">
      <c r="A106" s="268"/>
      <c r="B106" s="58" t="s">
        <v>167</v>
      </c>
      <c r="C106" s="45">
        <v>9</v>
      </c>
      <c r="D106" s="45">
        <v>1</v>
      </c>
      <c r="E106" s="45">
        <v>1110</v>
      </c>
      <c r="F106" s="45">
        <v>145</v>
      </c>
      <c r="G106" s="45">
        <v>6348</v>
      </c>
      <c r="H106" s="45">
        <v>1212</v>
      </c>
      <c r="I106" s="46">
        <v>1080</v>
      </c>
      <c r="J106" s="46">
        <v>150</v>
      </c>
      <c r="K106" s="46">
        <v>930</v>
      </c>
      <c r="L106" s="49">
        <v>132</v>
      </c>
      <c r="M106" s="49">
        <v>770</v>
      </c>
      <c r="N106" s="46">
        <v>178</v>
      </c>
      <c r="O106" s="101">
        <v>18</v>
      </c>
      <c r="P106" s="101">
        <v>160</v>
      </c>
      <c r="Q106" s="55"/>
    </row>
    <row r="107" spans="1:17" s="26" customFormat="1" ht="11.25">
      <c r="A107" s="268"/>
      <c r="B107" s="58" t="s">
        <v>168</v>
      </c>
      <c r="C107" s="45">
        <v>9</v>
      </c>
      <c r="D107" s="45"/>
      <c r="E107" s="45">
        <v>920</v>
      </c>
      <c r="F107" s="45"/>
      <c r="G107" s="45">
        <v>6580</v>
      </c>
      <c r="H107" s="45"/>
      <c r="I107" s="46">
        <v>1230</v>
      </c>
      <c r="J107" s="46">
        <v>151</v>
      </c>
      <c r="K107" s="46">
        <v>1079</v>
      </c>
      <c r="L107" s="49">
        <v>116</v>
      </c>
      <c r="M107" s="49">
        <v>756</v>
      </c>
      <c r="N107" s="46">
        <v>358</v>
      </c>
      <c r="O107" s="101">
        <v>35</v>
      </c>
      <c r="P107" s="101">
        <v>323</v>
      </c>
      <c r="Q107" s="55"/>
    </row>
    <row r="108" spans="1:17" s="26" customFormat="1" ht="11.25">
      <c r="A108" s="268"/>
      <c r="B108" s="58" t="s">
        <v>169</v>
      </c>
      <c r="C108" s="45">
        <v>3</v>
      </c>
      <c r="D108" s="45"/>
      <c r="E108" s="45">
        <v>702</v>
      </c>
      <c r="F108" s="45"/>
      <c r="G108" s="45">
        <v>2837</v>
      </c>
      <c r="H108" s="45"/>
      <c r="I108" s="46">
        <v>582</v>
      </c>
      <c r="J108" s="46">
        <v>119</v>
      </c>
      <c r="K108" s="46">
        <v>463</v>
      </c>
      <c r="L108" s="49">
        <v>110</v>
      </c>
      <c r="M108" s="49">
        <v>392</v>
      </c>
      <c r="N108" s="46">
        <v>80</v>
      </c>
      <c r="O108" s="101">
        <v>9</v>
      </c>
      <c r="P108" s="101">
        <v>71</v>
      </c>
      <c r="Q108" s="55"/>
    </row>
    <row r="109" spans="1:17" s="26" customFormat="1" ht="11.25">
      <c r="A109" s="268"/>
      <c r="B109" s="58" t="s">
        <v>170</v>
      </c>
      <c r="C109" s="45">
        <v>8</v>
      </c>
      <c r="D109" s="45"/>
      <c r="E109" s="45">
        <v>1105</v>
      </c>
      <c r="F109" s="45"/>
      <c r="G109" s="45">
        <v>5783</v>
      </c>
      <c r="H109" s="45"/>
      <c r="I109" s="46">
        <v>1137</v>
      </c>
      <c r="J109" s="46">
        <v>182</v>
      </c>
      <c r="K109" s="46">
        <v>955</v>
      </c>
      <c r="L109" s="49">
        <v>174</v>
      </c>
      <c r="M109" s="49">
        <v>818</v>
      </c>
      <c r="N109" s="46">
        <v>145</v>
      </c>
      <c r="O109" s="101">
        <v>8</v>
      </c>
      <c r="P109" s="101">
        <v>137</v>
      </c>
      <c r="Q109" s="55"/>
    </row>
    <row r="110" spans="1:17" s="26" customFormat="1" ht="11.25">
      <c r="A110" s="268"/>
      <c r="B110" s="58" t="s">
        <v>171</v>
      </c>
      <c r="C110" s="45">
        <v>8</v>
      </c>
      <c r="D110" s="45"/>
      <c r="E110" s="45">
        <v>728</v>
      </c>
      <c r="F110" s="45"/>
      <c r="G110" s="45">
        <v>5580</v>
      </c>
      <c r="H110" s="45"/>
      <c r="I110" s="46">
        <v>1017</v>
      </c>
      <c r="J110" s="46">
        <v>112</v>
      </c>
      <c r="K110" s="46">
        <v>905</v>
      </c>
      <c r="L110" s="49">
        <v>101</v>
      </c>
      <c r="M110" s="49">
        <v>753</v>
      </c>
      <c r="N110" s="46">
        <v>163</v>
      </c>
      <c r="O110" s="101">
        <v>11</v>
      </c>
      <c r="P110" s="101">
        <v>152</v>
      </c>
      <c r="Q110" s="55"/>
    </row>
    <row r="111" spans="1:17" s="26" customFormat="1" ht="11.25">
      <c r="A111" s="268"/>
      <c r="B111" s="58" t="s">
        <v>172</v>
      </c>
      <c r="C111" s="45">
        <v>5</v>
      </c>
      <c r="D111" s="45">
        <v>1</v>
      </c>
      <c r="E111" s="45">
        <v>700</v>
      </c>
      <c r="F111" s="45">
        <v>121</v>
      </c>
      <c r="G111" s="45">
        <v>3369</v>
      </c>
      <c r="H111" s="45">
        <v>558</v>
      </c>
      <c r="I111" s="46">
        <v>750</v>
      </c>
      <c r="J111" s="46">
        <v>130</v>
      </c>
      <c r="K111" s="46">
        <v>620</v>
      </c>
      <c r="L111" s="49">
        <v>122</v>
      </c>
      <c r="M111" s="49">
        <v>444</v>
      </c>
      <c r="N111" s="46">
        <v>184</v>
      </c>
      <c r="O111" s="101">
        <v>8</v>
      </c>
      <c r="P111" s="101">
        <v>176</v>
      </c>
      <c r="Q111" s="55"/>
    </row>
    <row r="112" spans="1:17" s="26" customFormat="1" ht="11.25">
      <c r="A112" s="268"/>
      <c r="B112" s="58" t="s">
        <v>173</v>
      </c>
      <c r="C112" s="45">
        <v>2</v>
      </c>
      <c r="D112" s="45"/>
      <c r="E112" s="45">
        <v>476</v>
      </c>
      <c r="F112" s="45"/>
      <c r="G112" s="45">
        <v>1550</v>
      </c>
      <c r="H112" s="45"/>
      <c r="I112" s="46">
        <v>257</v>
      </c>
      <c r="J112" s="46">
        <v>71</v>
      </c>
      <c r="K112" s="46">
        <v>186</v>
      </c>
      <c r="L112" s="49">
        <v>78</v>
      </c>
      <c r="M112" s="49">
        <v>161</v>
      </c>
      <c r="N112" s="46">
        <v>18</v>
      </c>
      <c r="O112" s="101">
        <v>-7</v>
      </c>
      <c r="P112" s="101">
        <v>25</v>
      </c>
      <c r="Q112" s="55"/>
    </row>
    <row r="113" spans="1:17" s="26" customFormat="1" ht="11.25">
      <c r="A113" s="268"/>
      <c r="B113" s="58" t="s">
        <v>174</v>
      </c>
      <c r="C113" s="45">
        <v>15</v>
      </c>
      <c r="D113" s="45"/>
      <c r="E113" s="45">
        <v>1663</v>
      </c>
      <c r="F113" s="45"/>
      <c r="G113" s="45">
        <v>10871</v>
      </c>
      <c r="H113" s="45"/>
      <c r="I113" s="46">
        <v>2005</v>
      </c>
      <c r="J113" s="46">
        <v>251</v>
      </c>
      <c r="K113" s="46">
        <v>1754</v>
      </c>
      <c r="L113" s="49">
        <v>225</v>
      </c>
      <c r="M113" s="49">
        <v>1439</v>
      </c>
      <c r="N113" s="46">
        <v>341</v>
      </c>
      <c r="O113" s="101">
        <v>26</v>
      </c>
      <c r="P113" s="101">
        <v>315</v>
      </c>
      <c r="Q113" s="55"/>
    </row>
    <row r="114" spans="1:17" s="26" customFormat="1" ht="11.25">
      <c r="A114" s="268" t="s">
        <v>175</v>
      </c>
      <c r="B114" s="57" t="s">
        <v>176</v>
      </c>
      <c r="C114" s="102">
        <v>60</v>
      </c>
      <c r="D114" s="102">
        <v>7</v>
      </c>
      <c r="E114" s="102">
        <v>13935</v>
      </c>
      <c r="F114" s="102">
        <v>755</v>
      </c>
      <c r="G114" s="102">
        <v>41294</v>
      </c>
      <c r="H114" s="102">
        <v>4252</v>
      </c>
      <c r="I114" s="102">
        <v>7847</v>
      </c>
      <c r="J114" s="102">
        <v>1966</v>
      </c>
      <c r="K114" s="102">
        <v>5881</v>
      </c>
      <c r="L114" s="102">
        <v>1858</v>
      </c>
      <c r="M114" s="102">
        <v>4971</v>
      </c>
      <c r="N114" s="102">
        <v>1018</v>
      </c>
      <c r="O114" s="102">
        <v>108</v>
      </c>
      <c r="P114" s="102">
        <v>910</v>
      </c>
      <c r="Q114" s="55"/>
    </row>
    <row r="115" spans="1:17" s="26" customFormat="1" ht="21">
      <c r="A115" s="268"/>
      <c r="B115" s="58" t="s">
        <v>258</v>
      </c>
      <c r="C115" s="102">
        <v>23</v>
      </c>
      <c r="D115" s="102">
        <v>7</v>
      </c>
      <c r="E115" s="102">
        <v>3311</v>
      </c>
      <c r="F115" s="102">
        <v>755</v>
      </c>
      <c r="G115" s="102">
        <v>15030</v>
      </c>
      <c r="H115" s="102">
        <v>4252</v>
      </c>
      <c r="I115" s="102">
        <v>2700</v>
      </c>
      <c r="J115" s="102">
        <v>470</v>
      </c>
      <c r="K115" s="102">
        <v>2230</v>
      </c>
      <c r="L115" s="102">
        <v>442</v>
      </c>
      <c r="M115" s="102">
        <v>1905</v>
      </c>
      <c r="N115" s="102">
        <v>353</v>
      </c>
      <c r="O115" s="102">
        <v>28</v>
      </c>
      <c r="P115" s="102">
        <v>325</v>
      </c>
      <c r="Q115" s="55"/>
    </row>
    <row r="116" spans="1:17" s="26" customFormat="1" ht="11.25">
      <c r="A116" s="268"/>
      <c r="B116" s="98" t="s">
        <v>178</v>
      </c>
      <c r="C116" s="45">
        <v>23</v>
      </c>
      <c r="D116" s="45">
        <v>7</v>
      </c>
      <c r="E116" s="45">
        <v>1745</v>
      </c>
      <c r="F116" s="45">
        <v>755</v>
      </c>
      <c r="G116" s="45">
        <v>6306</v>
      </c>
      <c r="H116" s="45">
        <v>4252</v>
      </c>
      <c r="I116" s="46">
        <v>1494</v>
      </c>
      <c r="J116" s="46">
        <v>304</v>
      </c>
      <c r="K116" s="46">
        <v>1190</v>
      </c>
      <c r="L116" s="49">
        <v>296</v>
      </c>
      <c r="M116" s="49">
        <v>1073</v>
      </c>
      <c r="N116" s="46">
        <v>125</v>
      </c>
      <c r="O116" s="101">
        <v>8</v>
      </c>
      <c r="P116" s="101">
        <v>117</v>
      </c>
      <c r="Q116" s="55"/>
    </row>
    <row r="117" spans="1:17" s="26" customFormat="1" ht="11.25">
      <c r="A117" s="268"/>
      <c r="B117" s="98" t="s">
        <v>181</v>
      </c>
      <c r="C117" s="45">
        <v>0</v>
      </c>
      <c r="D117" s="45"/>
      <c r="E117" s="45">
        <v>892</v>
      </c>
      <c r="F117" s="45"/>
      <c r="G117" s="45">
        <v>4891</v>
      </c>
      <c r="H117" s="45"/>
      <c r="I117" s="46">
        <v>676</v>
      </c>
      <c r="J117" s="46">
        <v>90</v>
      </c>
      <c r="K117" s="46">
        <v>586</v>
      </c>
      <c r="L117" s="49">
        <v>74</v>
      </c>
      <c r="M117" s="49">
        <v>446</v>
      </c>
      <c r="N117" s="46">
        <v>156</v>
      </c>
      <c r="O117" s="101">
        <v>16</v>
      </c>
      <c r="P117" s="101">
        <v>140</v>
      </c>
      <c r="Q117" s="55"/>
    </row>
    <row r="118" spans="1:17" s="26" customFormat="1" ht="11.25">
      <c r="A118" s="268"/>
      <c r="B118" s="98" t="s">
        <v>182</v>
      </c>
      <c r="C118" s="45">
        <v>0</v>
      </c>
      <c r="D118" s="45"/>
      <c r="E118" s="45">
        <v>674</v>
      </c>
      <c r="F118" s="45"/>
      <c r="G118" s="45">
        <v>3833</v>
      </c>
      <c r="H118" s="45"/>
      <c r="I118" s="46">
        <v>530</v>
      </c>
      <c r="J118" s="46">
        <v>76</v>
      </c>
      <c r="K118" s="46">
        <v>454</v>
      </c>
      <c r="L118" s="49">
        <v>72</v>
      </c>
      <c r="M118" s="49">
        <v>386</v>
      </c>
      <c r="N118" s="46">
        <v>72</v>
      </c>
      <c r="O118" s="101">
        <v>4</v>
      </c>
      <c r="P118" s="101">
        <v>68</v>
      </c>
      <c r="Q118" s="55"/>
    </row>
    <row r="119" spans="1:17" s="26" customFormat="1" ht="11.25">
      <c r="A119" s="268"/>
      <c r="B119" s="58" t="s">
        <v>183</v>
      </c>
      <c r="C119" s="45">
        <v>3</v>
      </c>
      <c r="D119" s="45"/>
      <c r="E119" s="45">
        <v>292</v>
      </c>
      <c r="F119" s="45"/>
      <c r="G119" s="45">
        <v>2163</v>
      </c>
      <c r="H119" s="45"/>
      <c r="I119" s="46">
        <v>304</v>
      </c>
      <c r="J119" s="46">
        <v>41</v>
      </c>
      <c r="K119" s="46">
        <v>263</v>
      </c>
      <c r="L119" s="49">
        <v>41</v>
      </c>
      <c r="M119" s="49">
        <v>242</v>
      </c>
      <c r="N119" s="46">
        <v>21</v>
      </c>
      <c r="O119" s="101">
        <v>0</v>
      </c>
      <c r="P119" s="101">
        <v>21</v>
      </c>
      <c r="Q119" s="55"/>
    </row>
    <row r="120" spans="1:17" s="26" customFormat="1" ht="11.25">
      <c r="A120" s="268"/>
      <c r="B120" s="58" t="s">
        <v>184</v>
      </c>
      <c r="C120" s="45">
        <v>10</v>
      </c>
      <c r="D120" s="45"/>
      <c r="E120" s="45">
        <v>440</v>
      </c>
      <c r="F120" s="45"/>
      <c r="G120" s="45">
        <v>4239</v>
      </c>
      <c r="H120" s="45"/>
      <c r="I120" s="46">
        <v>560</v>
      </c>
      <c r="J120" s="46">
        <v>63</v>
      </c>
      <c r="K120" s="46">
        <v>497</v>
      </c>
      <c r="L120" s="49">
        <v>65</v>
      </c>
      <c r="M120" s="49">
        <v>428</v>
      </c>
      <c r="N120" s="46">
        <v>67</v>
      </c>
      <c r="O120" s="101">
        <v>-2</v>
      </c>
      <c r="P120" s="101">
        <v>69</v>
      </c>
      <c r="Q120" s="55"/>
    </row>
    <row r="121" spans="1:17" s="26" customFormat="1" ht="11.25">
      <c r="A121" s="268"/>
      <c r="B121" s="58" t="s">
        <v>185</v>
      </c>
      <c r="C121" s="45">
        <v>4</v>
      </c>
      <c r="D121" s="45"/>
      <c r="E121" s="45">
        <v>359</v>
      </c>
      <c r="F121" s="45"/>
      <c r="G121" s="45">
        <v>2720</v>
      </c>
      <c r="H121" s="45"/>
      <c r="I121" s="46">
        <v>502</v>
      </c>
      <c r="J121" s="46">
        <v>62</v>
      </c>
      <c r="K121" s="46">
        <v>440</v>
      </c>
      <c r="L121" s="49">
        <v>61</v>
      </c>
      <c r="M121" s="49">
        <v>396</v>
      </c>
      <c r="N121" s="46">
        <v>45</v>
      </c>
      <c r="O121" s="101">
        <v>1</v>
      </c>
      <c r="P121" s="101">
        <v>44</v>
      </c>
      <c r="Q121" s="55"/>
    </row>
    <row r="122" spans="1:17" s="26" customFormat="1" ht="11.25">
      <c r="A122" s="268"/>
      <c r="B122" s="58" t="s">
        <v>186</v>
      </c>
      <c r="C122" s="45">
        <v>6</v>
      </c>
      <c r="D122" s="45"/>
      <c r="E122" s="45">
        <v>3912</v>
      </c>
      <c r="F122" s="45"/>
      <c r="G122" s="45">
        <v>5170</v>
      </c>
      <c r="H122" s="45"/>
      <c r="I122" s="46">
        <v>1099</v>
      </c>
      <c r="J122" s="46">
        <v>438</v>
      </c>
      <c r="K122" s="46">
        <v>661</v>
      </c>
      <c r="L122" s="49">
        <v>385</v>
      </c>
      <c r="M122" s="49">
        <v>465</v>
      </c>
      <c r="N122" s="46">
        <v>249</v>
      </c>
      <c r="O122" s="101">
        <v>53</v>
      </c>
      <c r="P122" s="101">
        <v>196</v>
      </c>
      <c r="Q122" s="55"/>
    </row>
    <row r="123" spans="1:17" s="26" customFormat="1" ht="11.25">
      <c r="A123" s="268"/>
      <c r="B123" s="58" t="s">
        <v>187</v>
      </c>
      <c r="C123" s="45">
        <v>4</v>
      </c>
      <c r="D123" s="45"/>
      <c r="E123" s="45">
        <v>398</v>
      </c>
      <c r="F123" s="45"/>
      <c r="G123" s="45">
        <v>2594</v>
      </c>
      <c r="H123" s="45"/>
      <c r="I123" s="46">
        <v>387</v>
      </c>
      <c r="J123" s="46">
        <v>50</v>
      </c>
      <c r="K123" s="46">
        <v>337</v>
      </c>
      <c r="L123" s="49">
        <v>46</v>
      </c>
      <c r="M123" s="49">
        <v>288</v>
      </c>
      <c r="N123" s="46">
        <v>53</v>
      </c>
      <c r="O123" s="101">
        <v>4</v>
      </c>
      <c r="P123" s="101">
        <v>49</v>
      </c>
      <c r="Q123" s="55"/>
    </row>
    <row r="124" spans="1:17" s="26" customFormat="1" ht="11.25">
      <c r="A124" s="268"/>
      <c r="B124" s="58" t="s">
        <v>188</v>
      </c>
      <c r="C124" s="45">
        <v>3</v>
      </c>
      <c r="D124" s="45"/>
      <c r="E124" s="45">
        <v>297</v>
      </c>
      <c r="F124" s="45"/>
      <c r="G124" s="45">
        <v>1957</v>
      </c>
      <c r="H124" s="45"/>
      <c r="I124" s="46">
        <v>284</v>
      </c>
      <c r="J124" s="46">
        <v>38</v>
      </c>
      <c r="K124" s="46">
        <v>246</v>
      </c>
      <c r="L124" s="49">
        <v>37</v>
      </c>
      <c r="M124" s="49">
        <v>224</v>
      </c>
      <c r="N124" s="46">
        <v>23</v>
      </c>
      <c r="O124" s="101">
        <v>1</v>
      </c>
      <c r="P124" s="101">
        <v>22</v>
      </c>
      <c r="Q124" s="55"/>
    </row>
    <row r="125" spans="1:17" s="26" customFormat="1" ht="11.25">
      <c r="A125" s="268"/>
      <c r="B125" s="58" t="s">
        <v>189</v>
      </c>
      <c r="C125" s="45">
        <v>3</v>
      </c>
      <c r="D125" s="45"/>
      <c r="E125" s="45">
        <v>2140</v>
      </c>
      <c r="F125" s="45"/>
      <c r="G125" s="45">
        <v>3244</v>
      </c>
      <c r="H125" s="45"/>
      <c r="I125" s="46">
        <v>881</v>
      </c>
      <c r="J125" s="46">
        <v>353</v>
      </c>
      <c r="K125" s="46">
        <v>528</v>
      </c>
      <c r="L125" s="49">
        <v>346</v>
      </c>
      <c r="M125" s="49">
        <v>455</v>
      </c>
      <c r="N125" s="46">
        <v>80</v>
      </c>
      <c r="O125" s="101">
        <v>7</v>
      </c>
      <c r="P125" s="101">
        <v>73</v>
      </c>
      <c r="Q125" s="55"/>
    </row>
    <row r="126" spans="1:17" s="26" customFormat="1" ht="11.25">
      <c r="A126" s="268"/>
      <c r="B126" s="58" t="s">
        <v>190</v>
      </c>
      <c r="C126" s="45">
        <v>1</v>
      </c>
      <c r="D126" s="45"/>
      <c r="E126" s="45">
        <v>854</v>
      </c>
      <c r="F126" s="45"/>
      <c r="G126" s="45">
        <v>1305</v>
      </c>
      <c r="H126" s="45"/>
      <c r="I126" s="46">
        <v>355</v>
      </c>
      <c r="J126" s="46">
        <v>141</v>
      </c>
      <c r="K126" s="46">
        <v>214</v>
      </c>
      <c r="L126" s="49">
        <v>134</v>
      </c>
      <c r="M126" s="49">
        <v>174</v>
      </c>
      <c r="N126" s="46">
        <v>47</v>
      </c>
      <c r="O126" s="101">
        <v>7</v>
      </c>
      <c r="P126" s="101">
        <v>40</v>
      </c>
      <c r="Q126" s="55"/>
    </row>
    <row r="127" spans="1:17" s="26" customFormat="1" ht="11.25">
      <c r="A127" s="268"/>
      <c r="B127" s="58" t="s">
        <v>191</v>
      </c>
      <c r="C127" s="45">
        <v>3</v>
      </c>
      <c r="D127" s="45"/>
      <c r="E127" s="45">
        <v>1932</v>
      </c>
      <c r="F127" s="45"/>
      <c r="G127" s="45">
        <v>2872</v>
      </c>
      <c r="H127" s="45"/>
      <c r="I127" s="46">
        <v>775</v>
      </c>
      <c r="J127" s="46">
        <v>310</v>
      </c>
      <c r="K127" s="46">
        <v>465</v>
      </c>
      <c r="L127" s="49">
        <v>301</v>
      </c>
      <c r="M127" s="49">
        <v>394</v>
      </c>
      <c r="N127" s="46">
        <v>80</v>
      </c>
      <c r="O127" s="101">
        <v>9</v>
      </c>
      <c r="P127" s="101">
        <v>71</v>
      </c>
      <c r="Q127" s="55"/>
    </row>
    <row r="128" spans="1:17" s="26" customFormat="1" ht="11.25">
      <c r="A128" s="268" t="s">
        <v>192</v>
      </c>
      <c r="B128" s="57" t="s">
        <v>193</v>
      </c>
      <c r="C128" s="102">
        <v>40</v>
      </c>
      <c r="D128" s="102">
        <v>9</v>
      </c>
      <c r="E128" s="102">
        <v>18349</v>
      </c>
      <c r="F128" s="102">
        <v>4122</v>
      </c>
      <c r="G128" s="102">
        <v>33554</v>
      </c>
      <c r="H128" s="102">
        <v>7524</v>
      </c>
      <c r="I128" s="102">
        <v>8621</v>
      </c>
      <c r="J128" s="102">
        <v>2955</v>
      </c>
      <c r="K128" s="102">
        <v>5666</v>
      </c>
      <c r="L128" s="102">
        <v>2771</v>
      </c>
      <c r="M128" s="102">
        <v>4818</v>
      </c>
      <c r="N128" s="102">
        <v>1032</v>
      </c>
      <c r="O128" s="102">
        <v>184</v>
      </c>
      <c r="P128" s="102">
        <v>848</v>
      </c>
      <c r="Q128" s="55"/>
    </row>
    <row r="129" spans="1:17" s="26" customFormat="1" ht="21">
      <c r="A129" s="268"/>
      <c r="B129" s="57" t="s">
        <v>259</v>
      </c>
      <c r="C129" s="102">
        <v>17</v>
      </c>
      <c r="D129" s="102">
        <v>5</v>
      </c>
      <c r="E129" s="102">
        <v>7867</v>
      </c>
      <c r="F129" s="102">
        <v>1266</v>
      </c>
      <c r="G129" s="102">
        <v>15423</v>
      </c>
      <c r="H129" s="102">
        <v>3396</v>
      </c>
      <c r="I129" s="102">
        <v>3334</v>
      </c>
      <c r="J129" s="102">
        <v>1081</v>
      </c>
      <c r="K129" s="102">
        <v>2253</v>
      </c>
      <c r="L129" s="102">
        <v>1044</v>
      </c>
      <c r="M129" s="102">
        <v>2046</v>
      </c>
      <c r="N129" s="102">
        <v>244</v>
      </c>
      <c r="O129" s="102">
        <v>37</v>
      </c>
      <c r="P129" s="102">
        <v>207</v>
      </c>
      <c r="Q129" s="55"/>
    </row>
    <row r="130" spans="1:17" s="26" customFormat="1" ht="11.25">
      <c r="A130" s="268"/>
      <c r="B130" s="98" t="s">
        <v>195</v>
      </c>
      <c r="C130" s="45">
        <v>17</v>
      </c>
      <c r="D130" s="45">
        <v>5</v>
      </c>
      <c r="E130" s="45">
        <v>7867</v>
      </c>
      <c r="F130" s="45">
        <v>1266</v>
      </c>
      <c r="G130" s="45">
        <v>15423</v>
      </c>
      <c r="H130" s="45">
        <v>3396</v>
      </c>
      <c r="I130" s="46">
        <v>3334</v>
      </c>
      <c r="J130" s="46">
        <v>1081</v>
      </c>
      <c r="K130" s="46">
        <v>2253</v>
      </c>
      <c r="L130" s="49">
        <v>1044</v>
      </c>
      <c r="M130" s="49">
        <v>2046</v>
      </c>
      <c r="N130" s="46">
        <v>244</v>
      </c>
      <c r="O130" s="101">
        <v>37</v>
      </c>
      <c r="P130" s="101">
        <v>207</v>
      </c>
      <c r="Q130" s="55"/>
    </row>
    <row r="131" spans="1:17" s="26" customFormat="1" ht="11.25">
      <c r="A131" s="268"/>
      <c r="B131" s="58" t="s">
        <v>200</v>
      </c>
      <c r="C131" s="45">
        <v>6</v>
      </c>
      <c r="D131" s="45"/>
      <c r="E131" s="45">
        <v>3175</v>
      </c>
      <c r="F131" s="45"/>
      <c r="G131" s="45">
        <v>4563</v>
      </c>
      <c r="H131" s="45"/>
      <c r="I131" s="46">
        <v>976</v>
      </c>
      <c r="J131" s="46">
        <v>394</v>
      </c>
      <c r="K131" s="46">
        <v>582</v>
      </c>
      <c r="L131" s="49">
        <v>374</v>
      </c>
      <c r="M131" s="49">
        <v>502</v>
      </c>
      <c r="N131" s="46">
        <v>100</v>
      </c>
      <c r="O131" s="101">
        <v>20</v>
      </c>
      <c r="P131" s="101">
        <v>80</v>
      </c>
      <c r="Q131" s="55"/>
    </row>
    <row r="132" spans="1:17" s="26" customFormat="1" ht="11.25">
      <c r="A132" s="268"/>
      <c r="B132" s="64" t="s">
        <v>201</v>
      </c>
      <c r="C132" s="45">
        <v>4</v>
      </c>
      <c r="D132" s="45">
        <v>4</v>
      </c>
      <c r="E132" s="45">
        <v>1197</v>
      </c>
      <c r="F132" s="45">
        <v>2856</v>
      </c>
      <c r="G132" s="45">
        <v>2844</v>
      </c>
      <c r="H132" s="45">
        <v>4128</v>
      </c>
      <c r="I132" s="46">
        <v>1650</v>
      </c>
      <c r="J132" s="46">
        <v>588</v>
      </c>
      <c r="K132" s="46">
        <v>1062</v>
      </c>
      <c r="L132" s="49">
        <v>559</v>
      </c>
      <c r="M132" s="49">
        <v>908</v>
      </c>
      <c r="N132" s="46">
        <v>183</v>
      </c>
      <c r="O132" s="101">
        <v>29</v>
      </c>
      <c r="P132" s="101">
        <v>154</v>
      </c>
      <c r="Q132" s="55"/>
    </row>
    <row r="133" spans="1:17" s="26" customFormat="1" ht="11.25">
      <c r="A133" s="268"/>
      <c r="B133" s="58" t="s">
        <v>202</v>
      </c>
      <c r="C133" s="45">
        <v>5</v>
      </c>
      <c r="D133" s="45"/>
      <c r="E133" s="45">
        <v>858</v>
      </c>
      <c r="F133" s="45"/>
      <c r="G133" s="45">
        <v>3982</v>
      </c>
      <c r="H133" s="45"/>
      <c r="I133" s="46">
        <v>775</v>
      </c>
      <c r="J133" s="46">
        <v>132</v>
      </c>
      <c r="K133" s="46">
        <v>643</v>
      </c>
      <c r="L133" s="49">
        <v>125</v>
      </c>
      <c r="M133" s="49">
        <v>535</v>
      </c>
      <c r="N133" s="46">
        <v>115</v>
      </c>
      <c r="O133" s="101">
        <v>7</v>
      </c>
      <c r="P133" s="101">
        <v>108</v>
      </c>
      <c r="Q133" s="55"/>
    </row>
    <row r="134" spans="1:17" s="26" customFormat="1" ht="11.25">
      <c r="A134" s="268"/>
      <c r="B134" s="58" t="s">
        <v>203</v>
      </c>
      <c r="C134" s="45">
        <v>8</v>
      </c>
      <c r="D134" s="45"/>
      <c r="E134" s="45">
        <v>5252</v>
      </c>
      <c r="F134" s="45"/>
      <c r="G134" s="45">
        <v>6742</v>
      </c>
      <c r="H134" s="45"/>
      <c r="I134" s="46">
        <v>1886</v>
      </c>
      <c r="J134" s="46">
        <v>760</v>
      </c>
      <c r="K134" s="46">
        <v>1126</v>
      </c>
      <c r="L134" s="49">
        <v>669</v>
      </c>
      <c r="M134" s="49">
        <v>827</v>
      </c>
      <c r="N134" s="46">
        <v>390</v>
      </c>
      <c r="O134" s="101">
        <v>91</v>
      </c>
      <c r="P134" s="101">
        <v>299</v>
      </c>
      <c r="Q134" s="55"/>
    </row>
    <row r="135" spans="1:17" s="26" customFormat="1" ht="11.25">
      <c r="A135" s="268" t="s">
        <v>204</v>
      </c>
      <c r="B135" s="57" t="s">
        <v>205</v>
      </c>
      <c r="C135" s="102">
        <v>56</v>
      </c>
      <c r="D135" s="102">
        <v>8</v>
      </c>
      <c r="E135" s="102">
        <v>27885</v>
      </c>
      <c r="F135" s="102">
        <v>1811</v>
      </c>
      <c r="G135" s="102">
        <v>43568</v>
      </c>
      <c r="H135" s="102">
        <v>3567</v>
      </c>
      <c r="I135" s="102">
        <v>10612</v>
      </c>
      <c r="J135" s="102">
        <v>4069</v>
      </c>
      <c r="K135" s="102">
        <v>6543</v>
      </c>
      <c r="L135" s="102">
        <v>3843</v>
      </c>
      <c r="M135" s="102">
        <v>5272</v>
      </c>
      <c r="N135" s="102">
        <v>1497</v>
      </c>
      <c r="O135" s="102">
        <v>226</v>
      </c>
      <c r="P135" s="102">
        <v>1271</v>
      </c>
      <c r="Q135" s="55"/>
    </row>
    <row r="136" spans="1:17" s="26" customFormat="1" ht="21">
      <c r="A136" s="268"/>
      <c r="B136" s="57" t="s">
        <v>260</v>
      </c>
      <c r="C136" s="102">
        <v>12</v>
      </c>
      <c r="D136" s="102">
        <v>8</v>
      </c>
      <c r="E136" s="102">
        <v>7567</v>
      </c>
      <c r="F136" s="102">
        <v>1811</v>
      </c>
      <c r="G136" s="102">
        <v>11788</v>
      </c>
      <c r="H136" s="102">
        <v>3567</v>
      </c>
      <c r="I136" s="102">
        <v>2811</v>
      </c>
      <c r="J136" s="102">
        <v>1012</v>
      </c>
      <c r="K136" s="102">
        <v>1799</v>
      </c>
      <c r="L136" s="102">
        <v>909</v>
      </c>
      <c r="M136" s="102">
        <v>1367</v>
      </c>
      <c r="N136" s="102">
        <v>535</v>
      </c>
      <c r="O136" s="102">
        <v>103</v>
      </c>
      <c r="P136" s="102">
        <v>432</v>
      </c>
      <c r="Q136" s="55"/>
    </row>
    <row r="137" spans="1:17" s="26" customFormat="1" ht="11.25">
      <c r="A137" s="268"/>
      <c r="B137" s="98" t="s">
        <v>207</v>
      </c>
      <c r="C137" s="45">
        <v>12</v>
      </c>
      <c r="D137" s="45">
        <v>8</v>
      </c>
      <c r="E137" s="45">
        <v>6639</v>
      </c>
      <c r="F137" s="45">
        <v>1811</v>
      </c>
      <c r="G137" s="45">
        <v>9711</v>
      </c>
      <c r="H137" s="45">
        <v>3567</v>
      </c>
      <c r="I137" s="46">
        <v>2440</v>
      </c>
      <c r="J137" s="46">
        <v>885</v>
      </c>
      <c r="K137" s="46">
        <v>1555</v>
      </c>
      <c r="L137" s="49">
        <v>771</v>
      </c>
      <c r="M137" s="49">
        <v>1134</v>
      </c>
      <c r="N137" s="46">
        <v>535</v>
      </c>
      <c r="O137" s="101">
        <v>114</v>
      </c>
      <c r="P137" s="101">
        <v>421</v>
      </c>
      <c r="Q137" s="55"/>
    </row>
    <row r="138" spans="1:17" s="26" customFormat="1" ht="11.25">
      <c r="A138" s="268"/>
      <c r="B138" s="98" t="s">
        <v>210</v>
      </c>
      <c r="C138" s="45">
        <v>0</v>
      </c>
      <c r="D138" s="45"/>
      <c r="E138" s="45">
        <v>928</v>
      </c>
      <c r="F138" s="45"/>
      <c r="G138" s="45">
        <v>2077</v>
      </c>
      <c r="H138" s="45"/>
      <c r="I138" s="46">
        <v>371</v>
      </c>
      <c r="J138" s="46">
        <v>127</v>
      </c>
      <c r="K138" s="46">
        <v>244</v>
      </c>
      <c r="L138" s="49">
        <v>138</v>
      </c>
      <c r="M138" s="49">
        <v>233</v>
      </c>
      <c r="N138" s="46">
        <v>0</v>
      </c>
      <c r="O138" s="101">
        <v>-11</v>
      </c>
      <c r="P138" s="101">
        <v>11</v>
      </c>
      <c r="Q138" s="55"/>
    </row>
    <row r="139" spans="1:17" s="26" customFormat="1" ht="11.25">
      <c r="A139" s="268"/>
      <c r="B139" s="58" t="s">
        <v>211</v>
      </c>
      <c r="C139" s="45">
        <v>4</v>
      </c>
      <c r="D139" s="45"/>
      <c r="E139" s="45">
        <v>2429</v>
      </c>
      <c r="F139" s="45"/>
      <c r="G139" s="45">
        <v>3353</v>
      </c>
      <c r="H139" s="45"/>
      <c r="I139" s="46">
        <v>944</v>
      </c>
      <c r="J139" s="46">
        <v>379</v>
      </c>
      <c r="K139" s="46">
        <v>565</v>
      </c>
      <c r="L139" s="49">
        <v>349</v>
      </c>
      <c r="M139" s="49">
        <v>459</v>
      </c>
      <c r="N139" s="46">
        <v>136</v>
      </c>
      <c r="O139" s="101">
        <v>30</v>
      </c>
      <c r="P139" s="101">
        <v>106</v>
      </c>
      <c r="Q139" s="55"/>
    </row>
    <row r="140" spans="1:17" s="26" customFormat="1" ht="11.25">
      <c r="A140" s="268"/>
      <c r="B140" s="58" t="s">
        <v>212</v>
      </c>
      <c r="C140" s="45">
        <v>2</v>
      </c>
      <c r="D140" s="45"/>
      <c r="E140" s="45">
        <v>1022</v>
      </c>
      <c r="F140" s="45"/>
      <c r="G140" s="45">
        <v>1442</v>
      </c>
      <c r="H140" s="45"/>
      <c r="I140" s="46">
        <v>279</v>
      </c>
      <c r="J140" s="46">
        <v>103</v>
      </c>
      <c r="K140" s="46">
        <v>176</v>
      </c>
      <c r="L140" s="49">
        <v>85</v>
      </c>
      <c r="M140" s="49">
        <v>94</v>
      </c>
      <c r="N140" s="46">
        <v>100</v>
      </c>
      <c r="O140" s="101">
        <v>18</v>
      </c>
      <c r="P140" s="101">
        <v>82</v>
      </c>
      <c r="Q140" s="55"/>
    </row>
    <row r="141" spans="1:17" s="26" customFormat="1" ht="11.25">
      <c r="A141" s="268"/>
      <c r="B141" s="58" t="s">
        <v>213</v>
      </c>
      <c r="C141" s="45">
        <v>9</v>
      </c>
      <c r="D141" s="45"/>
      <c r="E141" s="45">
        <v>4177</v>
      </c>
      <c r="F141" s="45"/>
      <c r="G141" s="45">
        <v>5999</v>
      </c>
      <c r="H141" s="45"/>
      <c r="I141" s="46">
        <v>1232</v>
      </c>
      <c r="J141" s="46">
        <v>475</v>
      </c>
      <c r="K141" s="46">
        <v>757</v>
      </c>
      <c r="L141" s="49">
        <v>427</v>
      </c>
      <c r="M141" s="49">
        <v>550</v>
      </c>
      <c r="N141" s="46">
        <v>255</v>
      </c>
      <c r="O141" s="101">
        <v>48</v>
      </c>
      <c r="P141" s="101">
        <v>207</v>
      </c>
      <c r="Q141" s="55"/>
    </row>
    <row r="142" spans="1:17" s="26" customFormat="1" ht="11.25">
      <c r="A142" s="268"/>
      <c r="B142" s="58" t="s">
        <v>214</v>
      </c>
      <c r="C142" s="45">
        <v>2</v>
      </c>
      <c r="D142" s="45"/>
      <c r="E142" s="45">
        <v>1492</v>
      </c>
      <c r="F142" s="45"/>
      <c r="G142" s="45">
        <v>2099</v>
      </c>
      <c r="H142" s="45"/>
      <c r="I142" s="46">
        <v>563</v>
      </c>
      <c r="J142" s="46">
        <v>225</v>
      </c>
      <c r="K142" s="46">
        <v>338</v>
      </c>
      <c r="L142" s="49">
        <v>210</v>
      </c>
      <c r="M142" s="49">
        <v>254</v>
      </c>
      <c r="N142" s="46">
        <v>99</v>
      </c>
      <c r="O142" s="101">
        <v>15</v>
      </c>
      <c r="P142" s="101">
        <v>84</v>
      </c>
      <c r="Q142" s="55"/>
    </row>
    <row r="143" spans="1:17" s="26" customFormat="1" ht="11.25">
      <c r="A143" s="268"/>
      <c r="B143" s="58" t="s">
        <v>215</v>
      </c>
      <c r="C143" s="45">
        <v>3</v>
      </c>
      <c r="D143" s="45"/>
      <c r="E143" s="45">
        <v>1298</v>
      </c>
      <c r="F143" s="45"/>
      <c r="G143" s="45">
        <v>1690</v>
      </c>
      <c r="H143" s="45"/>
      <c r="I143" s="46">
        <v>504</v>
      </c>
      <c r="J143" s="46">
        <v>226</v>
      </c>
      <c r="K143" s="46">
        <v>278</v>
      </c>
      <c r="L143" s="49">
        <v>228</v>
      </c>
      <c r="M143" s="49">
        <v>253</v>
      </c>
      <c r="N143" s="46">
        <v>23</v>
      </c>
      <c r="O143" s="101">
        <v>-2</v>
      </c>
      <c r="P143" s="101">
        <v>25</v>
      </c>
      <c r="Q143" s="55"/>
    </row>
    <row r="144" spans="1:17" s="26" customFormat="1" ht="11.25">
      <c r="A144" s="268"/>
      <c r="B144" s="58" t="s">
        <v>216</v>
      </c>
      <c r="C144" s="45">
        <v>9</v>
      </c>
      <c r="D144" s="45"/>
      <c r="E144" s="45">
        <v>3497</v>
      </c>
      <c r="F144" s="45"/>
      <c r="G144" s="45">
        <v>6183</v>
      </c>
      <c r="H144" s="45"/>
      <c r="I144" s="46">
        <v>1643</v>
      </c>
      <c r="J144" s="46">
        <v>649</v>
      </c>
      <c r="K144" s="46">
        <v>994</v>
      </c>
      <c r="L144" s="49">
        <v>655</v>
      </c>
      <c r="M144" s="49">
        <v>876</v>
      </c>
      <c r="N144" s="46">
        <v>112</v>
      </c>
      <c r="O144" s="101">
        <v>-6</v>
      </c>
      <c r="P144" s="101">
        <v>118</v>
      </c>
      <c r="Q144" s="55"/>
    </row>
    <row r="145" spans="1:17" s="26" customFormat="1" ht="11.25">
      <c r="A145" s="268"/>
      <c r="B145" s="58" t="s">
        <v>217</v>
      </c>
      <c r="C145" s="45">
        <v>1</v>
      </c>
      <c r="D145" s="45"/>
      <c r="E145" s="45">
        <v>847</v>
      </c>
      <c r="F145" s="45"/>
      <c r="G145" s="45">
        <v>1377</v>
      </c>
      <c r="H145" s="45"/>
      <c r="I145" s="46">
        <v>275</v>
      </c>
      <c r="J145" s="46">
        <v>111</v>
      </c>
      <c r="K145" s="46">
        <v>164</v>
      </c>
      <c r="L145" s="49">
        <v>115</v>
      </c>
      <c r="M145" s="49">
        <v>145</v>
      </c>
      <c r="N145" s="46">
        <v>15</v>
      </c>
      <c r="O145" s="101">
        <v>-4</v>
      </c>
      <c r="P145" s="101">
        <v>19</v>
      </c>
      <c r="Q145" s="55"/>
    </row>
    <row r="146" spans="1:17" s="26" customFormat="1" ht="11.25">
      <c r="A146" s="268"/>
      <c r="B146" s="58" t="s">
        <v>218</v>
      </c>
      <c r="C146" s="45">
        <v>4</v>
      </c>
      <c r="D146" s="45"/>
      <c r="E146" s="45">
        <v>674</v>
      </c>
      <c r="F146" s="45"/>
      <c r="G146" s="45">
        <v>2216</v>
      </c>
      <c r="H146" s="45"/>
      <c r="I146" s="46">
        <v>382</v>
      </c>
      <c r="J146" s="46">
        <v>103</v>
      </c>
      <c r="K146" s="46">
        <v>279</v>
      </c>
      <c r="L146" s="49">
        <v>106</v>
      </c>
      <c r="M146" s="49">
        <v>276</v>
      </c>
      <c r="N146" s="46">
        <v>0</v>
      </c>
      <c r="O146" s="101">
        <v>-3</v>
      </c>
      <c r="P146" s="101">
        <v>3</v>
      </c>
      <c r="Q146" s="55"/>
    </row>
    <row r="147" spans="1:17" s="26" customFormat="1" ht="11.25">
      <c r="A147" s="268"/>
      <c r="B147" s="58" t="s">
        <v>219</v>
      </c>
      <c r="C147" s="45">
        <v>1</v>
      </c>
      <c r="D147" s="45"/>
      <c r="E147" s="45">
        <v>79</v>
      </c>
      <c r="F147" s="45"/>
      <c r="G147" s="45">
        <v>255</v>
      </c>
      <c r="H147" s="45"/>
      <c r="I147" s="46">
        <v>42</v>
      </c>
      <c r="J147" s="46">
        <v>10</v>
      </c>
      <c r="K147" s="46">
        <v>32</v>
      </c>
      <c r="L147" s="49">
        <v>9</v>
      </c>
      <c r="M147" s="49">
        <v>27</v>
      </c>
      <c r="N147" s="46">
        <v>6</v>
      </c>
      <c r="O147" s="101">
        <v>1</v>
      </c>
      <c r="P147" s="101">
        <v>5</v>
      </c>
      <c r="Q147" s="55"/>
    </row>
    <row r="148" spans="1:17" s="26" customFormat="1" ht="11.25">
      <c r="A148" s="268"/>
      <c r="B148" s="58" t="s">
        <v>220</v>
      </c>
      <c r="C148" s="45">
        <v>3</v>
      </c>
      <c r="D148" s="45"/>
      <c r="E148" s="45">
        <v>1888</v>
      </c>
      <c r="F148" s="45"/>
      <c r="G148" s="45">
        <v>2727</v>
      </c>
      <c r="H148" s="45"/>
      <c r="I148" s="46">
        <v>732</v>
      </c>
      <c r="J148" s="46">
        <v>285</v>
      </c>
      <c r="K148" s="46">
        <v>447</v>
      </c>
      <c r="L148" s="49">
        <v>263</v>
      </c>
      <c r="M148" s="49">
        <v>345</v>
      </c>
      <c r="N148" s="46">
        <v>124</v>
      </c>
      <c r="O148" s="101">
        <v>22</v>
      </c>
      <c r="P148" s="101">
        <v>102</v>
      </c>
      <c r="Q148" s="55"/>
    </row>
    <row r="149" spans="1:17" s="26" customFormat="1" ht="11.25">
      <c r="A149" s="268"/>
      <c r="B149" s="58" t="s">
        <v>221</v>
      </c>
      <c r="C149" s="45">
        <v>5</v>
      </c>
      <c r="D149" s="45"/>
      <c r="E149" s="45">
        <v>2186</v>
      </c>
      <c r="F149" s="45"/>
      <c r="G149" s="45">
        <v>3303</v>
      </c>
      <c r="H149" s="45"/>
      <c r="I149" s="46">
        <v>877</v>
      </c>
      <c r="J149" s="46">
        <v>349</v>
      </c>
      <c r="K149" s="46">
        <v>528</v>
      </c>
      <c r="L149" s="49">
        <v>341</v>
      </c>
      <c r="M149" s="49">
        <v>444</v>
      </c>
      <c r="N149" s="46">
        <v>92</v>
      </c>
      <c r="O149" s="101">
        <v>8</v>
      </c>
      <c r="P149" s="101">
        <v>84</v>
      </c>
      <c r="Q149" s="55"/>
    </row>
    <row r="150" spans="1:17" s="26" customFormat="1" ht="11.25">
      <c r="A150" s="268"/>
      <c r="B150" s="58" t="s">
        <v>222</v>
      </c>
      <c r="C150" s="45">
        <v>1</v>
      </c>
      <c r="D150" s="45"/>
      <c r="E150" s="45">
        <v>729</v>
      </c>
      <c r="F150" s="45"/>
      <c r="G150" s="45">
        <v>1136</v>
      </c>
      <c r="H150" s="45"/>
      <c r="I150" s="46">
        <v>328</v>
      </c>
      <c r="J150" s="46">
        <v>142</v>
      </c>
      <c r="K150" s="46">
        <v>186</v>
      </c>
      <c r="L150" s="49">
        <v>146</v>
      </c>
      <c r="M150" s="49">
        <v>182</v>
      </c>
      <c r="N150" s="46">
        <v>0</v>
      </c>
      <c r="O150" s="101">
        <v>-4</v>
      </c>
      <c r="P150" s="101">
        <v>4</v>
      </c>
      <c r="Q150" s="55"/>
    </row>
    <row r="151" spans="1:17" s="26" customFormat="1" ht="11.25">
      <c r="A151" s="270" t="s">
        <v>261</v>
      </c>
      <c r="B151" s="57" t="s">
        <v>224</v>
      </c>
      <c r="C151" s="102">
        <v>34</v>
      </c>
      <c r="D151" s="102">
        <v>2</v>
      </c>
      <c r="E151" s="102">
        <v>14080</v>
      </c>
      <c r="F151" s="102">
        <v>717</v>
      </c>
      <c r="G151" s="102">
        <v>22125</v>
      </c>
      <c r="H151" s="102">
        <v>1166</v>
      </c>
      <c r="I151" s="102">
        <v>6479</v>
      </c>
      <c r="J151" s="102">
        <v>2644</v>
      </c>
      <c r="K151" s="102">
        <v>3835</v>
      </c>
      <c r="L151" s="102">
        <v>2582</v>
      </c>
      <c r="M151" s="102">
        <v>3430</v>
      </c>
      <c r="N151" s="102">
        <v>467</v>
      </c>
      <c r="O151" s="102">
        <v>62</v>
      </c>
      <c r="P151" s="102">
        <v>405</v>
      </c>
      <c r="Q151" s="55"/>
    </row>
    <row r="152" spans="1:17" s="26" customFormat="1" ht="14.25" customHeight="1">
      <c r="A152" s="270"/>
      <c r="B152" s="64" t="s">
        <v>226</v>
      </c>
      <c r="C152" s="45">
        <v>9</v>
      </c>
      <c r="D152" s="45">
        <v>1</v>
      </c>
      <c r="E152" s="45">
        <v>3555</v>
      </c>
      <c r="F152" s="45">
        <v>198</v>
      </c>
      <c r="G152" s="45">
        <v>5990</v>
      </c>
      <c r="H152" s="45">
        <v>341</v>
      </c>
      <c r="I152" s="46">
        <v>1730</v>
      </c>
      <c r="J152" s="46">
        <v>744</v>
      </c>
      <c r="K152" s="46">
        <v>986</v>
      </c>
      <c r="L152" s="49">
        <v>801</v>
      </c>
      <c r="M152" s="49">
        <v>1068</v>
      </c>
      <c r="N152" s="46">
        <v>-139</v>
      </c>
      <c r="O152" s="101">
        <v>-57</v>
      </c>
      <c r="P152" s="101">
        <v>-82</v>
      </c>
      <c r="Q152" s="55"/>
    </row>
    <row r="153" spans="1:17" s="26" customFormat="1" ht="14.25" customHeight="1">
      <c r="A153" s="270"/>
      <c r="B153" s="58" t="s">
        <v>229</v>
      </c>
      <c r="C153" s="45">
        <v>4</v>
      </c>
      <c r="D153" s="45"/>
      <c r="E153" s="45">
        <v>1484</v>
      </c>
      <c r="F153" s="45"/>
      <c r="G153" s="45">
        <v>2642</v>
      </c>
      <c r="H153" s="45"/>
      <c r="I153" s="46">
        <v>684</v>
      </c>
      <c r="J153" s="46">
        <v>251</v>
      </c>
      <c r="K153" s="46">
        <v>433</v>
      </c>
      <c r="L153" s="49">
        <v>247</v>
      </c>
      <c r="M153" s="49">
        <v>379</v>
      </c>
      <c r="N153" s="46">
        <v>58</v>
      </c>
      <c r="O153" s="101">
        <v>4</v>
      </c>
      <c r="P153" s="101">
        <v>54</v>
      </c>
      <c r="Q153" s="55"/>
    </row>
    <row r="154" spans="1:17" s="26" customFormat="1" ht="11.25">
      <c r="A154" s="270"/>
      <c r="B154" s="58" t="s">
        <v>230</v>
      </c>
      <c r="C154" s="45">
        <v>4</v>
      </c>
      <c r="D154" s="45"/>
      <c r="E154" s="45">
        <v>1617</v>
      </c>
      <c r="F154" s="45"/>
      <c r="G154" s="45">
        <v>2417</v>
      </c>
      <c r="H154" s="45"/>
      <c r="I154" s="46">
        <v>693</v>
      </c>
      <c r="J154" s="46">
        <v>281</v>
      </c>
      <c r="K154" s="46">
        <v>412</v>
      </c>
      <c r="L154" s="49">
        <v>264</v>
      </c>
      <c r="M154" s="49">
        <v>350</v>
      </c>
      <c r="N154" s="46">
        <v>79</v>
      </c>
      <c r="O154" s="101">
        <v>17</v>
      </c>
      <c r="P154" s="101">
        <v>62</v>
      </c>
      <c r="Q154" s="55"/>
    </row>
    <row r="155" spans="1:17" s="26" customFormat="1" ht="11.25">
      <c r="A155" s="270"/>
      <c r="B155" s="58" t="s">
        <v>231</v>
      </c>
      <c r="C155" s="45">
        <v>3</v>
      </c>
      <c r="D155" s="45"/>
      <c r="E155" s="45">
        <v>1381</v>
      </c>
      <c r="F155" s="45"/>
      <c r="G155" s="45">
        <v>2284</v>
      </c>
      <c r="H155" s="45"/>
      <c r="I155" s="46">
        <v>659</v>
      </c>
      <c r="J155" s="46">
        <v>280</v>
      </c>
      <c r="K155" s="46">
        <v>379</v>
      </c>
      <c r="L155" s="49">
        <v>280</v>
      </c>
      <c r="M155" s="49">
        <v>339</v>
      </c>
      <c r="N155" s="46">
        <v>40</v>
      </c>
      <c r="O155" s="101">
        <v>0</v>
      </c>
      <c r="P155" s="101">
        <v>40</v>
      </c>
      <c r="Q155" s="55"/>
    </row>
    <row r="156" spans="1:17" s="26" customFormat="1" ht="11.25">
      <c r="A156" s="270"/>
      <c r="B156" s="58" t="s">
        <v>232</v>
      </c>
      <c r="C156" s="45">
        <v>2</v>
      </c>
      <c r="D156" s="45"/>
      <c r="E156" s="45">
        <v>953</v>
      </c>
      <c r="F156" s="45"/>
      <c r="G156" s="45">
        <v>1546</v>
      </c>
      <c r="H156" s="45"/>
      <c r="I156" s="46">
        <v>458</v>
      </c>
      <c r="J156" s="46">
        <v>189</v>
      </c>
      <c r="K156" s="46">
        <v>269</v>
      </c>
      <c r="L156" s="49">
        <v>173</v>
      </c>
      <c r="M156" s="49">
        <v>229</v>
      </c>
      <c r="N156" s="46">
        <v>56</v>
      </c>
      <c r="O156" s="101">
        <v>16</v>
      </c>
      <c r="P156" s="101">
        <v>40</v>
      </c>
      <c r="Q156" s="55"/>
    </row>
    <row r="157" spans="1:17" s="26" customFormat="1" ht="11.25">
      <c r="A157" s="270"/>
      <c r="B157" s="58" t="s">
        <v>233</v>
      </c>
      <c r="C157" s="45">
        <v>2</v>
      </c>
      <c r="D157" s="45"/>
      <c r="E157" s="45">
        <v>921</v>
      </c>
      <c r="F157" s="45"/>
      <c r="G157" s="45">
        <v>1464</v>
      </c>
      <c r="H157" s="45"/>
      <c r="I157" s="46">
        <v>429</v>
      </c>
      <c r="J157" s="46">
        <v>180</v>
      </c>
      <c r="K157" s="46">
        <v>249</v>
      </c>
      <c r="L157" s="49">
        <v>170</v>
      </c>
      <c r="M157" s="49">
        <v>203</v>
      </c>
      <c r="N157" s="46">
        <v>56</v>
      </c>
      <c r="O157" s="101">
        <v>10</v>
      </c>
      <c r="P157" s="101">
        <v>46</v>
      </c>
      <c r="Q157" s="55"/>
    </row>
    <row r="158" spans="1:17" s="26" customFormat="1" ht="11.25">
      <c r="A158" s="270"/>
      <c r="B158" s="58" t="s">
        <v>235</v>
      </c>
      <c r="C158" s="45">
        <v>4</v>
      </c>
      <c r="D158" s="45"/>
      <c r="E158" s="45">
        <v>2025</v>
      </c>
      <c r="F158" s="45"/>
      <c r="G158" s="45">
        <v>2700</v>
      </c>
      <c r="H158" s="45"/>
      <c r="I158" s="46">
        <v>775</v>
      </c>
      <c r="J158" s="46">
        <v>311</v>
      </c>
      <c r="K158" s="46">
        <v>464</v>
      </c>
      <c r="L158" s="49">
        <v>276</v>
      </c>
      <c r="M158" s="49">
        <v>341</v>
      </c>
      <c r="N158" s="46">
        <v>158</v>
      </c>
      <c r="O158" s="101">
        <v>35</v>
      </c>
      <c r="P158" s="101">
        <v>123</v>
      </c>
      <c r="Q158" s="55"/>
    </row>
    <row r="159" spans="1:17" s="26" customFormat="1" ht="11.25">
      <c r="A159" s="270"/>
      <c r="B159" s="58" t="s">
        <v>234</v>
      </c>
      <c r="C159" s="45">
        <v>1</v>
      </c>
      <c r="D159" s="45"/>
      <c r="E159" s="45">
        <v>162</v>
      </c>
      <c r="F159" s="45"/>
      <c r="G159" s="45">
        <v>274</v>
      </c>
      <c r="H159" s="45"/>
      <c r="I159" s="46">
        <v>79</v>
      </c>
      <c r="J159" s="46">
        <v>34</v>
      </c>
      <c r="K159" s="46">
        <v>45</v>
      </c>
      <c r="L159" s="49">
        <v>35</v>
      </c>
      <c r="M159" s="49">
        <v>44</v>
      </c>
      <c r="N159" s="46">
        <v>0</v>
      </c>
      <c r="O159" s="101">
        <v>-1</v>
      </c>
      <c r="P159" s="101">
        <v>1</v>
      </c>
      <c r="Q159" s="55"/>
    </row>
    <row r="160" spans="1:17" s="26" customFormat="1" ht="11.25">
      <c r="A160" s="270"/>
      <c r="B160" s="58" t="s">
        <v>236</v>
      </c>
      <c r="C160" s="45">
        <v>5</v>
      </c>
      <c r="D160" s="45">
        <v>1</v>
      </c>
      <c r="E160" s="45">
        <v>1982</v>
      </c>
      <c r="F160" s="45">
        <v>519</v>
      </c>
      <c r="G160" s="45">
        <v>2808</v>
      </c>
      <c r="H160" s="45">
        <v>825</v>
      </c>
      <c r="I160" s="46">
        <v>972</v>
      </c>
      <c r="J160" s="46">
        <v>374</v>
      </c>
      <c r="K160" s="46">
        <v>598</v>
      </c>
      <c r="L160" s="49">
        <v>336</v>
      </c>
      <c r="M160" s="49">
        <v>477</v>
      </c>
      <c r="N160" s="46">
        <v>159</v>
      </c>
      <c r="O160" s="101">
        <v>38</v>
      </c>
      <c r="P160" s="101">
        <v>121</v>
      </c>
      <c r="Q160" s="55"/>
    </row>
    <row r="161" spans="3:17" s="26" customFormat="1" ht="10.5">
      <c r="C161" s="29"/>
      <c r="D161" s="29"/>
      <c r="E161" s="65"/>
      <c r="F161" s="65"/>
      <c r="G161" s="65"/>
      <c r="H161" s="65"/>
      <c r="I161" s="29"/>
      <c r="J161" s="29"/>
      <c r="K161" s="29"/>
      <c r="L161" s="66"/>
      <c r="M161" s="66"/>
      <c r="N161" s="29"/>
      <c r="O161" s="29"/>
      <c r="P161" s="29"/>
      <c r="Q161" s="34"/>
    </row>
    <row r="162" spans="3:17">
      <c r="L162" s="67"/>
      <c r="M162" s="67"/>
    </row>
  </sheetData>
  <autoFilter ref="A8:AB160"/>
  <mergeCells count="33">
    <mergeCell ref="N6:N7"/>
    <mergeCell ref="A2:B2"/>
    <mergeCell ref="A3:Q3"/>
    <mergeCell ref="A5:B7"/>
    <mergeCell ref="Q5:Q7"/>
    <mergeCell ref="C5:H5"/>
    <mergeCell ref="L5:M5"/>
    <mergeCell ref="L6:L7"/>
    <mergeCell ref="M6:M7"/>
    <mergeCell ref="N5:P5"/>
    <mergeCell ref="O6:O7"/>
    <mergeCell ref="P6:P7"/>
    <mergeCell ref="A135:A150"/>
    <mergeCell ref="A151:A160"/>
    <mergeCell ref="I5:K5"/>
    <mergeCell ref="I6:I7"/>
    <mergeCell ref="J6:J7"/>
    <mergeCell ref="K6:K7"/>
    <mergeCell ref="C6:D6"/>
    <mergeCell ref="E6:F6"/>
    <mergeCell ref="G6:H6"/>
    <mergeCell ref="A62:A72"/>
    <mergeCell ref="A73:A83"/>
    <mergeCell ref="A84:A90"/>
    <mergeCell ref="A91:A99"/>
    <mergeCell ref="A100:A113"/>
    <mergeCell ref="A114:A127"/>
    <mergeCell ref="A50:A61"/>
    <mergeCell ref="A128:A134"/>
    <mergeCell ref="A9:A18"/>
    <mergeCell ref="A19:A26"/>
    <mergeCell ref="A27:A34"/>
    <mergeCell ref="A35:A49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selection activeCell="H9" sqref="H9:H168"/>
    </sheetView>
  </sheetViews>
  <sheetFormatPr defaultColWidth="9" defaultRowHeight="13.5"/>
  <cols>
    <col min="1" max="1" width="18.125" style="14" customWidth="1"/>
    <col min="2" max="8" width="15.625" style="15" customWidth="1"/>
    <col min="9" max="16384" width="9" style="14"/>
  </cols>
  <sheetData>
    <row r="1" spans="1:8">
      <c r="A1" s="14" t="s">
        <v>310</v>
      </c>
    </row>
    <row r="2" spans="1:8" ht="29.1" customHeight="1">
      <c r="A2" s="295" t="s">
        <v>400</v>
      </c>
      <c r="B2" s="295"/>
      <c r="C2" s="295"/>
      <c r="D2" s="295"/>
      <c r="E2" s="295"/>
      <c r="F2" s="295"/>
      <c r="G2" s="295"/>
      <c r="H2" s="295"/>
    </row>
    <row r="3" spans="1:8">
      <c r="H3" s="15" t="s">
        <v>288</v>
      </c>
    </row>
    <row r="4" spans="1:8">
      <c r="A4" s="296" t="s">
        <v>262</v>
      </c>
      <c r="B4" s="296" t="s">
        <v>286</v>
      </c>
      <c r="C4" s="296"/>
      <c r="D4" s="296"/>
      <c r="E4" s="297" t="s">
        <v>287</v>
      </c>
      <c r="F4" s="297"/>
      <c r="G4" s="297"/>
      <c r="H4" s="297" t="s">
        <v>330</v>
      </c>
    </row>
    <row r="5" spans="1:8">
      <c r="A5" s="296"/>
      <c r="B5" s="127" t="s">
        <v>331</v>
      </c>
      <c r="C5" s="127" t="s">
        <v>332</v>
      </c>
      <c r="D5" s="127" t="s">
        <v>334</v>
      </c>
      <c r="E5" s="127" t="s">
        <v>331</v>
      </c>
      <c r="F5" s="127" t="s">
        <v>332</v>
      </c>
      <c r="G5" s="127" t="s">
        <v>334</v>
      </c>
      <c r="H5" s="297"/>
    </row>
    <row r="6" spans="1:8">
      <c r="A6" s="16" t="s">
        <v>263</v>
      </c>
      <c r="B6" s="17">
        <v>35802</v>
      </c>
      <c r="C6" s="17">
        <v>30636</v>
      </c>
      <c r="D6" s="17">
        <v>5165.9999999999991</v>
      </c>
      <c r="E6" s="17">
        <v>12764.810000000001</v>
      </c>
      <c r="F6" s="17">
        <v>11339</v>
      </c>
      <c r="G6" s="17">
        <v>1425.81</v>
      </c>
      <c r="H6" s="17">
        <v>6591.8099999999995</v>
      </c>
    </row>
    <row r="7" spans="1:8">
      <c r="A7" s="16" t="s">
        <v>16</v>
      </c>
      <c r="B7" s="23">
        <v>1489.07</v>
      </c>
      <c r="C7" s="23">
        <v>1550</v>
      </c>
      <c r="D7" s="23">
        <v>-60.930000000000014</v>
      </c>
      <c r="E7" s="23">
        <v>422.33</v>
      </c>
      <c r="F7" s="23">
        <v>398</v>
      </c>
      <c r="G7" s="23">
        <v>24.33</v>
      </c>
      <c r="H7" s="23">
        <v>-36.600000000000016</v>
      </c>
    </row>
    <row r="8" spans="1:8">
      <c r="A8" s="16" t="s">
        <v>264</v>
      </c>
      <c r="B8" s="23">
        <v>617.76</v>
      </c>
      <c r="C8" s="23">
        <v>805</v>
      </c>
      <c r="D8" s="23">
        <v>-187.24</v>
      </c>
      <c r="E8" s="23">
        <v>164.81</v>
      </c>
      <c r="F8" s="23">
        <v>136</v>
      </c>
      <c r="G8" s="23">
        <v>28.81</v>
      </c>
      <c r="H8" s="23">
        <v>-158.43</v>
      </c>
    </row>
    <row r="9" spans="1:8">
      <c r="A9" s="20" t="s">
        <v>18</v>
      </c>
      <c r="B9" s="19">
        <v>161.75</v>
      </c>
      <c r="C9" s="19">
        <v>359</v>
      </c>
      <c r="D9" s="19">
        <v>-197.25</v>
      </c>
      <c r="E9" s="19">
        <v>73.17</v>
      </c>
      <c r="F9" s="19">
        <v>65</v>
      </c>
      <c r="G9" s="19">
        <v>8.17</v>
      </c>
      <c r="H9" s="135">
        <v>-189.08</v>
      </c>
    </row>
    <row r="10" spans="1:8">
      <c r="A10" s="20" t="s">
        <v>30</v>
      </c>
      <c r="B10" s="19">
        <v>225.89</v>
      </c>
      <c r="C10" s="19">
        <v>189</v>
      </c>
      <c r="D10" s="19">
        <v>36.89</v>
      </c>
      <c r="E10" s="19">
        <v>41.05</v>
      </c>
      <c r="F10" s="19">
        <v>25</v>
      </c>
      <c r="G10" s="19">
        <v>16.05</v>
      </c>
      <c r="H10" s="135">
        <v>52.94</v>
      </c>
    </row>
    <row r="11" spans="1:8">
      <c r="A11" s="20" t="s">
        <v>31</v>
      </c>
      <c r="B11" s="19">
        <v>135.16</v>
      </c>
      <c r="C11" s="19">
        <v>109</v>
      </c>
      <c r="D11" s="19">
        <v>26.16</v>
      </c>
      <c r="E11" s="19">
        <v>34.15</v>
      </c>
      <c r="F11" s="19">
        <v>29</v>
      </c>
      <c r="G11" s="19">
        <v>5.15</v>
      </c>
      <c r="H11" s="135">
        <v>31.310000000000002</v>
      </c>
    </row>
    <row r="12" spans="1:8">
      <c r="A12" s="20" t="s">
        <v>32</v>
      </c>
      <c r="B12" s="19">
        <v>22.59</v>
      </c>
      <c r="C12" s="19">
        <v>44</v>
      </c>
      <c r="D12" s="19">
        <v>-21.41</v>
      </c>
      <c r="E12" s="19">
        <v>4.21</v>
      </c>
      <c r="F12" s="19">
        <v>4</v>
      </c>
      <c r="G12" s="19">
        <v>0.21</v>
      </c>
      <c r="H12" s="135">
        <v>-21.2</v>
      </c>
    </row>
    <row r="13" spans="1:8">
      <c r="A13" s="20" t="s">
        <v>33</v>
      </c>
      <c r="B13" s="19">
        <v>7.77</v>
      </c>
      <c r="C13" s="19">
        <v>11</v>
      </c>
      <c r="D13" s="19">
        <v>-3.23</v>
      </c>
      <c r="E13" s="19">
        <v>0.41000000000000003</v>
      </c>
      <c r="F13" s="19">
        <v>1</v>
      </c>
      <c r="G13" s="19">
        <v>-0.59</v>
      </c>
      <c r="H13" s="135">
        <v>-3.82</v>
      </c>
    </row>
    <row r="14" spans="1:8">
      <c r="A14" s="20" t="s">
        <v>34</v>
      </c>
      <c r="B14" s="19">
        <v>28.85</v>
      </c>
      <c r="C14" s="19">
        <v>25</v>
      </c>
      <c r="D14" s="19">
        <v>3.85</v>
      </c>
      <c r="E14" s="19">
        <v>3.16</v>
      </c>
      <c r="F14" s="19">
        <v>3</v>
      </c>
      <c r="G14" s="19">
        <v>0.16</v>
      </c>
      <c r="H14" s="135">
        <v>4.01</v>
      </c>
    </row>
    <row r="15" spans="1:8">
      <c r="A15" s="20" t="s">
        <v>35</v>
      </c>
      <c r="B15" s="19">
        <v>15.990000000000002</v>
      </c>
      <c r="C15" s="19">
        <v>51</v>
      </c>
      <c r="D15" s="19">
        <v>-35.01</v>
      </c>
      <c r="E15" s="19">
        <v>6.64</v>
      </c>
      <c r="F15" s="19">
        <v>7</v>
      </c>
      <c r="G15" s="19">
        <v>-0.36</v>
      </c>
      <c r="H15" s="135">
        <v>-35.369999999999997</v>
      </c>
    </row>
    <row r="16" spans="1:8">
      <c r="A16" s="20" t="s">
        <v>36</v>
      </c>
      <c r="B16" s="19">
        <v>19.759999999999998</v>
      </c>
      <c r="C16" s="19">
        <v>17</v>
      </c>
      <c r="D16" s="19">
        <v>2.76</v>
      </c>
      <c r="E16" s="19">
        <v>2.02</v>
      </c>
      <c r="F16" s="19">
        <v>2</v>
      </c>
      <c r="G16" s="19">
        <v>0.02</v>
      </c>
      <c r="H16" s="135">
        <v>2.78</v>
      </c>
    </row>
    <row r="17" spans="1:8">
      <c r="A17" s="20" t="s">
        <v>37</v>
      </c>
      <c r="B17" s="19">
        <v>509.8</v>
      </c>
      <c r="C17" s="19">
        <v>418</v>
      </c>
      <c r="D17" s="19">
        <v>91.8</v>
      </c>
      <c r="E17" s="19">
        <v>138.33000000000001</v>
      </c>
      <c r="F17" s="19">
        <v>129</v>
      </c>
      <c r="G17" s="19">
        <v>9.33</v>
      </c>
      <c r="H17" s="135">
        <v>101.13</v>
      </c>
    </row>
    <row r="18" spans="1:8">
      <c r="A18" s="20" t="s">
        <v>38</v>
      </c>
      <c r="B18" s="19">
        <v>361.51</v>
      </c>
      <c r="C18" s="19">
        <v>327</v>
      </c>
      <c r="D18" s="19">
        <v>34.51</v>
      </c>
      <c r="E18" s="19">
        <v>119.19</v>
      </c>
      <c r="F18" s="19">
        <v>133</v>
      </c>
      <c r="G18" s="19">
        <v>-13.81</v>
      </c>
      <c r="H18" s="135">
        <v>20.699999999999996</v>
      </c>
    </row>
    <row r="19" spans="1:8">
      <c r="A19" s="16" t="s">
        <v>40</v>
      </c>
      <c r="B19" s="23">
        <v>1550.8300000000002</v>
      </c>
      <c r="C19" s="23">
        <v>1334</v>
      </c>
      <c r="D19" s="23">
        <v>216.82999999999998</v>
      </c>
      <c r="E19" s="23">
        <v>353.92</v>
      </c>
      <c r="F19" s="23">
        <v>326</v>
      </c>
      <c r="G19" s="23">
        <v>27.92</v>
      </c>
      <c r="H19" s="23">
        <v>244.75</v>
      </c>
    </row>
    <row r="20" spans="1:8">
      <c r="A20" s="16" t="s">
        <v>264</v>
      </c>
      <c r="B20" s="21">
        <v>396.15</v>
      </c>
      <c r="C20" s="21">
        <v>335</v>
      </c>
      <c r="D20" s="21">
        <v>61.15</v>
      </c>
      <c r="E20" s="21">
        <v>32.159999999999997</v>
      </c>
      <c r="F20" s="21">
        <v>30</v>
      </c>
      <c r="G20" s="21">
        <v>2.16</v>
      </c>
      <c r="H20" s="21">
        <v>63.31</v>
      </c>
    </row>
    <row r="21" spans="1:8">
      <c r="A21" s="20" t="s">
        <v>42</v>
      </c>
      <c r="B21" s="19">
        <v>396.15</v>
      </c>
      <c r="C21" s="19">
        <v>335</v>
      </c>
      <c r="D21" s="19">
        <v>61.15</v>
      </c>
      <c r="E21" s="19">
        <v>32.159999999999997</v>
      </c>
      <c r="F21" s="19">
        <v>30</v>
      </c>
      <c r="G21" s="19">
        <v>2.16</v>
      </c>
      <c r="H21" s="135">
        <v>63.31</v>
      </c>
    </row>
    <row r="22" spans="1:8">
      <c r="A22" s="22" t="s">
        <v>47</v>
      </c>
      <c r="B22" s="19">
        <v>116.33</v>
      </c>
      <c r="C22" s="19">
        <v>106</v>
      </c>
      <c r="D22" s="19">
        <v>10.33</v>
      </c>
      <c r="E22" s="19">
        <v>21.39</v>
      </c>
      <c r="F22" s="19">
        <v>20</v>
      </c>
      <c r="G22" s="19">
        <v>1.39</v>
      </c>
      <c r="H22" s="135">
        <v>11.72</v>
      </c>
    </row>
    <row r="23" spans="1:8">
      <c r="A23" s="20" t="s">
        <v>48</v>
      </c>
      <c r="B23" s="19">
        <v>236.07999999999998</v>
      </c>
      <c r="C23" s="19">
        <v>196</v>
      </c>
      <c r="D23" s="19">
        <v>40.08</v>
      </c>
      <c r="E23" s="19">
        <v>66.930000000000007</v>
      </c>
      <c r="F23" s="19">
        <v>55</v>
      </c>
      <c r="G23" s="19">
        <v>11.93</v>
      </c>
      <c r="H23" s="135">
        <v>52.01</v>
      </c>
    </row>
    <row r="24" spans="1:8">
      <c r="A24" s="20" t="s">
        <v>49</v>
      </c>
      <c r="B24" s="19">
        <v>231.97</v>
      </c>
      <c r="C24" s="19">
        <v>205</v>
      </c>
      <c r="D24" s="19">
        <v>26.97</v>
      </c>
      <c r="E24" s="19">
        <v>57.37</v>
      </c>
      <c r="F24" s="19">
        <v>52</v>
      </c>
      <c r="G24" s="19">
        <v>5.37</v>
      </c>
      <c r="H24" s="135">
        <v>32.339999999999996</v>
      </c>
    </row>
    <row r="25" spans="1:8">
      <c r="A25" s="20" t="s">
        <v>50</v>
      </c>
      <c r="B25" s="19">
        <v>457.90999999999997</v>
      </c>
      <c r="C25" s="19">
        <v>395</v>
      </c>
      <c r="D25" s="19">
        <v>62.91</v>
      </c>
      <c r="E25" s="19">
        <v>127.08</v>
      </c>
      <c r="F25" s="19">
        <v>124</v>
      </c>
      <c r="G25" s="19">
        <v>3.08</v>
      </c>
      <c r="H25" s="135">
        <v>65.989999999999995</v>
      </c>
    </row>
    <row r="26" spans="1:8">
      <c r="A26" s="20" t="s">
        <v>51</v>
      </c>
      <c r="B26" s="19">
        <v>112.39</v>
      </c>
      <c r="C26" s="19">
        <v>97</v>
      </c>
      <c r="D26" s="19">
        <v>15.39</v>
      </c>
      <c r="E26" s="19">
        <v>48.99</v>
      </c>
      <c r="F26" s="19">
        <v>45</v>
      </c>
      <c r="G26" s="19">
        <v>3.99</v>
      </c>
      <c r="H26" s="135">
        <v>19.380000000000003</v>
      </c>
    </row>
    <row r="27" spans="1:8">
      <c r="A27" s="16" t="s">
        <v>53</v>
      </c>
      <c r="B27" s="23">
        <v>750.56999999999994</v>
      </c>
      <c r="C27" s="23">
        <v>660</v>
      </c>
      <c r="D27" s="23">
        <v>90.57</v>
      </c>
      <c r="E27" s="23">
        <v>171.83</v>
      </c>
      <c r="F27" s="23">
        <v>191</v>
      </c>
      <c r="G27" s="23">
        <v>-19.169999999999998</v>
      </c>
      <c r="H27" s="23">
        <v>71.399999999999991</v>
      </c>
    </row>
    <row r="28" spans="1:8">
      <c r="A28" s="16" t="s">
        <v>264</v>
      </c>
      <c r="B28" s="23">
        <v>213.19</v>
      </c>
      <c r="C28" s="23">
        <v>185</v>
      </c>
      <c r="D28" s="23">
        <v>28.19</v>
      </c>
      <c r="E28" s="23">
        <v>29.94</v>
      </c>
      <c r="F28" s="23">
        <v>51</v>
      </c>
      <c r="G28" s="23">
        <v>-21.06</v>
      </c>
      <c r="H28" s="23">
        <v>7.129999999999999</v>
      </c>
    </row>
    <row r="29" spans="1:8">
      <c r="A29" s="20" t="s">
        <v>55</v>
      </c>
      <c r="B29" s="19">
        <v>179.47</v>
      </c>
      <c r="C29" s="19">
        <v>185</v>
      </c>
      <c r="D29" s="19">
        <v>-5.53</v>
      </c>
      <c r="E29" s="19">
        <v>27.38</v>
      </c>
      <c r="F29" s="19">
        <v>51</v>
      </c>
      <c r="G29" s="19">
        <v>-23.62</v>
      </c>
      <c r="H29" s="135">
        <v>-29.150000000000002</v>
      </c>
    </row>
    <row r="30" spans="1:8">
      <c r="A30" s="20" t="s">
        <v>59</v>
      </c>
      <c r="B30" s="19">
        <v>8.8699999999999992</v>
      </c>
      <c r="C30" s="19">
        <v>0</v>
      </c>
      <c r="D30" s="19">
        <v>8.8699999999999992</v>
      </c>
      <c r="E30" s="19">
        <v>1.28</v>
      </c>
      <c r="F30" s="19">
        <v>0</v>
      </c>
      <c r="G30" s="19">
        <v>1.28</v>
      </c>
      <c r="H30" s="135">
        <v>10.149999999999999</v>
      </c>
    </row>
    <row r="31" spans="1:8">
      <c r="A31" s="20" t="s">
        <v>60</v>
      </c>
      <c r="B31" s="19">
        <v>24.85</v>
      </c>
      <c r="C31" s="19">
        <v>0</v>
      </c>
      <c r="D31" s="19">
        <v>24.85</v>
      </c>
      <c r="E31" s="19">
        <v>1.28</v>
      </c>
      <c r="F31" s="19">
        <v>0</v>
      </c>
      <c r="G31" s="19">
        <v>1.28</v>
      </c>
      <c r="H31" s="135">
        <v>26.130000000000003</v>
      </c>
    </row>
    <row r="32" spans="1:8">
      <c r="A32" s="20" t="s">
        <v>61</v>
      </c>
      <c r="B32" s="19">
        <v>294.52999999999997</v>
      </c>
      <c r="C32" s="19">
        <v>260</v>
      </c>
      <c r="D32" s="19">
        <v>34.53</v>
      </c>
      <c r="E32" s="19">
        <v>59.76</v>
      </c>
      <c r="F32" s="19">
        <v>67</v>
      </c>
      <c r="G32" s="19">
        <v>-7.24</v>
      </c>
      <c r="H32" s="135">
        <v>27.29</v>
      </c>
    </row>
    <row r="33" spans="1:8">
      <c r="A33" s="20" t="s">
        <v>62</v>
      </c>
      <c r="B33" s="19">
        <v>225.47</v>
      </c>
      <c r="C33" s="19">
        <v>200</v>
      </c>
      <c r="D33" s="19">
        <v>25.47</v>
      </c>
      <c r="E33" s="19">
        <v>73.650000000000006</v>
      </c>
      <c r="F33" s="19">
        <v>68</v>
      </c>
      <c r="G33" s="19">
        <v>5.65</v>
      </c>
      <c r="H33" s="135">
        <v>31.119999999999997</v>
      </c>
    </row>
    <row r="34" spans="1:8">
      <c r="A34" s="20" t="s">
        <v>63</v>
      </c>
      <c r="B34" s="19">
        <v>17.38</v>
      </c>
      <c r="C34" s="19">
        <v>15</v>
      </c>
      <c r="D34" s="19">
        <v>2.38</v>
      </c>
      <c r="E34" s="19">
        <v>8.48</v>
      </c>
      <c r="F34" s="19">
        <v>5</v>
      </c>
      <c r="G34" s="19">
        <v>3.48</v>
      </c>
      <c r="H34" s="135">
        <v>5.8599999999999994</v>
      </c>
    </row>
    <row r="35" spans="1:8">
      <c r="A35" s="16" t="s">
        <v>65</v>
      </c>
      <c r="B35" s="23">
        <v>3486.4600000000005</v>
      </c>
      <c r="C35" s="23">
        <v>2973</v>
      </c>
      <c r="D35" s="23">
        <v>513.46</v>
      </c>
      <c r="E35" s="23">
        <v>873.33</v>
      </c>
      <c r="F35" s="23">
        <v>755</v>
      </c>
      <c r="G35" s="23">
        <v>118.33</v>
      </c>
      <c r="H35" s="23">
        <v>631.79</v>
      </c>
    </row>
    <row r="36" spans="1:8">
      <c r="A36" s="16" t="s">
        <v>264</v>
      </c>
      <c r="B36" s="23">
        <v>506.97</v>
      </c>
      <c r="C36" s="23">
        <v>385</v>
      </c>
      <c r="D36" s="23">
        <v>121.97</v>
      </c>
      <c r="E36" s="23">
        <v>50.480000000000004</v>
      </c>
      <c r="F36" s="23">
        <v>46</v>
      </c>
      <c r="G36" s="23">
        <v>4.4799999999999995</v>
      </c>
      <c r="H36" s="23">
        <v>126.44999999999999</v>
      </c>
    </row>
    <row r="37" spans="1:8">
      <c r="A37" s="20" t="s">
        <v>67</v>
      </c>
      <c r="B37" s="19">
        <v>395.51</v>
      </c>
      <c r="C37" s="19">
        <v>371</v>
      </c>
      <c r="D37" s="19">
        <v>24.51</v>
      </c>
      <c r="E37" s="19">
        <v>46.17</v>
      </c>
      <c r="F37" s="19">
        <v>42</v>
      </c>
      <c r="G37" s="19">
        <v>4.17</v>
      </c>
      <c r="H37" s="135">
        <v>28.68</v>
      </c>
    </row>
    <row r="38" spans="1:8">
      <c r="A38" s="20" t="s">
        <v>335</v>
      </c>
      <c r="B38" s="19">
        <v>39.049999999999997</v>
      </c>
      <c r="C38" s="19">
        <v>0</v>
      </c>
      <c r="D38" s="19">
        <v>39.049999999999997</v>
      </c>
      <c r="E38" s="19">
        <v>0</v>
      </c>
      <c r="F38" s="19">
        <v>0</v>
      </c>
      <c r="G38" s="19"/>
      <c r="H38" s="135">
        <v>39.049999999999997</v>
      </c>
    </row>
    <row r="39" spans="1:8">
      <c r="A39" s="20" t="s">
        <v>336</v>
      </c>
      <c r="B39" s="19">
        <v>55.61</v>
      </c>
      <c r="C39" s="19">
        <v>0</v>
      </c>
      <c r="D39" s="19">
        <v>55.61</v>
      </c>
      <c r="E39" s="19">
        <v>0</v>
      </c>
      <c r="F39" s="19">
        <v>0</v>
      </c>
      <c r="G39" s="19"/>
      <c r="H39" s="135">
        <v>55.61</v>
      </c>
    </row>
    <row r="40" spans="1:8">
      <c r="A40" s="20" t="s">
        <v>73</v>
      </c>
      <c r="B40" s="19">
        <v>16.8</v>
      </c>
      <c r="C40" s="19">
        <v>14</v>
      </c>
      <c r="D40" s="19">
        <v>2.8</v>
      </c>
      <c r="E40" s="19">
        <v>4.3099999999999996</v>
      </c>
      <c r="F40" s="19">
        <v>4</v>
      </c>
      <c r="G40" s="19">
        <v>0.31</v>
      </c>
      <c r="H40" s="135">
        <v>3.11</v>
      </c>
    </row>
    <row r="41" spans="1:8">
      <c r="A41" s="20" t="s">
        <v>78</v>
      </c>
      <c r="B41" s="19">
        <v>407.56</v>
      </c>
      <c r="C41" s="19">
        <v>355</v>
      </c>
      <c r="D41" s="19">
        <v>52.56</v>
      </c>
      <c r="E41" s="19">
        <v>117.23</v>
      </c>
      <c r="F41" s="19">
        <v>104</v>
      </c>
      <c r="G41" s="19">
        <v>13.23</v>
      </c>
      <c r="H41" s="135">
        <v>65.790000000000006</v>
      </c>
    </row>
    <row r="42" spans="1:8">
      <c r="A42" s="20" t="s">
        <v>79</v>
      </c>
      <c r="B42" s="19">
        <v>275.99</v>
      </c>
      <c r="C42" s="19">
        <v>293</v>
      </c>
      <c r="D42" s="19">
        <v>-17.010000000000002</v>
      </c>
      <c r="E42" s="19">
        <v>106.34</v>
      </c>
      <c r="F42" s="19">
        <v>93</v>
      </c>
      <c r="G42" s="19">
        <v>13.34</v>
      </c>
      <c r="H42" s="135">
        <v>-3.6700000000000017</v>
      </c>
    </row>
    <row r="43" spans="1:8">
      <c r="A43" s="20" t="s">
        <v>80</v>
      </c>
      <c r="B43" s="19">
        <v>165.69</v>
      </c>
      <c r="C43" s="19">
        <v>150</v>
      </c>
      <c r="D43" s="19">
        <v>15.69</v>
      </c>
      <c r="E43" s="19">
        <v>34.9</v>
      </c>
      <c r="F43" s="19">
        <v>32</v>
      </c>
      <c r="G43" s="19">
        <v>2.9</v>
      </c>
      <c r="H43" s="135">
        <v>18.59</v>
      </c>
    </row>
    <row r="44" spans="1:8">
      <c r="A44" s="20" t="s">
        <v>81</v>
      </c>
      <c r="B44" s="19">
        <v>192.86</v>
      </c>
      <c r="C44" s="19">
        <v>162</v>
      </c>
      <c r="D44" s="19">
        <v>30.86</v>
      </c>
      <c r="E44" s="19">
        <v>53.86</v>
      </c>
      <c r="F44" s="19">
        <v>48</v>
      </c>
      <c r="G44" s="19">
        <v>5.86</v>
      </c>
      <c r="H44" s="135">
        <v>36.72</v>
      </c>
    </row>
    <row r="45" spans="1:8">
      <c r="A45" s="20" t="s">
        <v>82</v>
      </c>
      <c r="B45" s="19">
        <v>328.77</v>
      </c>
      <c r="C45" s="19">
        <v>270</v>
      </c>
      <c r="D45" s="19">
        <v>58.77</v>
      </c>
      <c r="E45" s="19">
        <v>97.86</v>
      </c>
      <c r="F45" s="19">
        <v>81</v>
      </c>
      <c r="G45" s="19">
        <v>16.86</v>
      </c>
      <c r="H45" s="135">
        <v>75.63</v>
      </c>
    </row>
    <row r="46" spans="1:8">
      <c r="A46" s="20" t="s">
        <v>83</v>
      </c>
      <c r="B46" s="19">
        <v>906.93000000000006</v>
      </c>
      <c r="C46" s="19">
        <v>799</v>
      </c>
      <c r="D46" s="19">
        <v>107.93</v>
      </c>
      <c r="E46" s="19">
        <v>206.91</v>
      </c>
      <c r="F46" s="19">
        <v>203</v>
      </c>
      <c r="G46" s="19">
        <v>3.91</v>
      </c>
      <c r="H46" s="135">
        <v>111.84</v>
      </c>
    </row>
    <row r="47" spans="1:8">
      <c r="A47" s="20" t="s">
        <v>84</v>
      </c>
      <c r="B47" s="19">
        <v>701.69</v>
      </c>
      <c r="C47" s="19">
        <v>559</v>
      </c>
      <c r="D47" s="19">
        <v>142.69</v>
      </c>
      <c r="E47" s="19">
        <v>205.75</v>
      </c>
      <c r="F47" s="19">
        <v>148</v>
      </c>
      <c r="G47" s="19">
        <v>57.75</v>
      </c>
      <c r="H47" s="135">
        <v>200.44</v>
      </c>
    </row>
    <row r="48" spans="1:8">
      <c r="A48" s="16" t="s">
        <v>86</v>
      </c>
      <c r="B48" s="23">
        <v>5425.79</v>
      </c>
      <c r="C48" s="23">
        <v>4473</v>
      </c>
      <c r="D48" s="23">
        <v>952.79000000000008</v>
      </c>
      <c r="E48" s="23">
        <v>2195.2799999999997</v>
      </c>
      <c r="F48" s="23">
        <v>1881</v>
      </c>
      <c r="G48" s="23">
        <v>314.27999999999997</v>
      </c>
      <c r="H48" s="23">
        <v>1267.07</v>
      </c>
    </row>
    <row r="49" spans="1:8">
      <c r="A49" s="16" t="s">
        <v>264</v>
      </c>
      <c r="B49" s="23">
        <v>350.73</v>
      </c>
      <c r="C49" s="23">
        <v>282</v>
      </c>
      <c r="D49" s="23">
        <v>68.72999999999999</v>
      </c>
      <c r="E49" s="23">
        <v>133.95000000000002</v>
      </c>
      <c r="F49" s="23">
        <v>104</v>
      </c>
      <c r="G49" s="23">
        <v>29.95</v>
      </c>
      <c r="H49" s="23">
        <v>98.679999999999993</v>
      </c>
    </row>
    <row r="50" spans="1:8">
      <c r="A50" s="20" t="s">
        <v>88</v>
      </c>
      <c r="B50" s="19">
        <v>343.49</v>
      </c>
      <c r="C50" s="19">
        <v>276</v>
      </c>
      <c r="D50" s="19">
        <v>67.489999999999995</v>
      </c>
      <c r="E50" s="19">
        <v>131.84</v>
      </c>
      <c r="F50" s="19">
        <v>102</v>
      </c>
      <c r="G50" s="19">
        <v>29.84</v>
      </c>
      <c r="H50" s="135">
        <v>97.33</v>
      </c>
    </row>
    <row r="51" spans="1:8">
      <c r="A51" s="20" t="s">
        <v>91</v>
      </c>
      <c r="B51" s="19">
        <v>7.24</v>
      </c>
      <c r="C51" s="19">
        <v>6</v>
      </c>
      <c r="D51" s="19">
        <v>1.24</v>
      </c>
      <c r="E51" s="19">
        <v>2.11</v>
      </c>
      <c r="F51" s="19">
        <v>2</v>
      </c>
      <c r="G51" s="19">
        <v>0.11</v>
      </c>
      <c r="H51" s="135">
        <v>1.35</v>
      </c>
    </row>
    <row r="52" spans="1:8">
      <c r="A52" s="20" t="s">
        <v>94</v>
      </c>
      <c r="B52" s="19">
        <v>400.09000000000003</v>
      </c>
      <c r="C52" s="19">
        <v>346</v>
      </c>
      <c r="D52" s="19">
        <v>54.09</v>
      </c>
      <c r="E52" s="19">
        <v>132.16999999999999</v>
      </c>
      <c r="F52" s="19">
        <v>127</v>
      </c>
      <c r="G52" s="19">
        <v>5.17</v>
      </c>
      <c r="H52" s="135">
        <v>59.260000000000005</v>
      </c>
    </row>
    <row r="53" spans="1:8">
      <c r="A53" s="20" t="s">
        <v>95</v>
      </c>
      <c r="B53" s="19">
        <v>681.84</v>
      </c>
      <c r="C53" s="19">
        <v>603</v>
      </c>
      <c r="D53" s="19">
        <v>78.84</v>
      </c>
      <c r="E53" s="19">
        <v>301.02999999999997</v>
      </c>
      <c r="F53" s="19">
        <v>276</v>
      </c>
      <c r="G53" s="19">
        <v>25.03</v>
      </c>
      <c r="H53" s="135">
        <v>103.87</v>
      </c>
    </row>
    <row r="54" spans="1:8">
      <c r="A54" s="20" t="s">
        <v>96</v>
      </c>
      <c r="B54" s="19">
        <v>1216.1399999999999</v>
      </c>
      <c r="C54" s="19">
        <v>940</v>
      </c>
      <c r="D54" s="19">
        <v>276.14</v>
      </c>
      <c r="E54" s="19">
        <v>484.36</v>
      </c>
      <c r="F54" s="19">
        <v>402</v>
      </c>
      <c r="G54" s="19">
        <v>82.36</v>
      </c>
      <c r="H54" s="135">
        <v>358.5</v>
      </c>
    </row>
    <row r="55" spans="1:8">
      <c r="A55" s="20" t="s">
        <v>97</v>
      </c>
      <c r="B55" s="19">
        <v>606.21</v>
      </c>
      <c r="C55" s="19">
        <v>493</v>
      </c>
      <c r="D55" s="19">
        <v>113.21</v>
      </c>
      <c r="E55" s="19">
        <v>189.89</v>
      </c>
      <c r="F55" s="19">
        <v>157</v>
      </c>
      <c r="G55" s="19">
        <v>32.89</v>
      </c>
      <c r="H55" s="135">
        <v>146.1</v>
      </c>
    </row>
    <row r="56" spans="1:8">
      <c r="A56" s="20" t="s">
        <v>98</v>
      </c>
      <c r="B56" s="19">
        <v>551.35</v>
      </c>
      <c r="C56" s="19">
        <v>488</v>
      </c>
      <c r="D56" s="19">
        <v>63.35</v>
      </c>
      <c r="E56" s="19">
        <v>209.19</v>
      </c>
      <c r="F56" s="19">
        <v>184</v>
      </c>
      <c r="G56" s="19">
        <v>25.19</v>
      </c>
      <c r="H56" s="135">
        <v>88.54</v>
      </c>
    </row>
    <row r="57" spans="1:8">
      <c r="A57" s="20" t="s">
        <v>99</v>
      </c>
      <c r="B57" s="19">
        <v>567.98</v>
      </c>
      <c r="C57" s="19">
        <v>441</v>
      </c>
      <c r="D57" s="19">
        <v>126.98</v>
      </c>
      <c r="E57" s="19">
        <v>270.29000000000002</v>
      </c>
      <c r="F57" s="19">
        <v>216</v>
      </c>
      <c r="G57" s="19">
        <v>54.29</v>
      </c>
      <c r="H57" s="135">
        <v>181.27</v>
      </c>
    </row>
    <row r="58" spans="1:8">
      <c r="A58" s="20" t="s">
        <v>100</v>
      </c>
      <c r="B58" s="19">
        <v>606.99</v>
      </c>
      <c r="C58" s="19">
        <v>517</v>
      </c>
      <c r="D58" s="19">
        <v>89.99</v>
      </c>
      <c r="E58" s="19">
        <v>260.81</v>
      </c>
      <c r="F58" s="19">
        <v>234</v>
      </c>
      <c r="G58" s="19">
        <v>26.81</v>
      </c>
      <c r="H58" s="135">
        <v>116.8</v>
      </c>
    </row>
    <row r="59" spans="1:8">
      <c r="A59" s="20" t="s">
        <v>101</v>
      </c>
      <c r="B59" s="19">
        <v>186.31</v>
      </c>
      <c r="C59" s="19">
        <v>152</v>
      </c>
      <c r="D59" s="19">
        <v>34.31</v>
      </c>
      <c r="E59" s="19">
        <v>85.18</v>
      </c>
      <c r="F59" s="19">
        <v>73</v>
      </c>
      <c r="G59" s="19">
        <v>12.18</v>
      </c>
      <c r="H59" s="135">
        <v>46.49</v>
      </c>
    </row>
    <row r="60" spans="1:8">
      <c r="A60" s="20" t="s">
        <v>102</v>
      </c>
      <c r="B60" s="19">
        <v>258.14999999999998</v>
      </c>
      <c r="C60" s="19">
        <v>211</v>
      </c>
      <c r="D60" s="19">
        <v>47.15</v>
      </c>
      <c r="E60" s="19">
        <v>128.41</v>
      </c>
      <c r="F60" s="19">
        <v>108</v>
      </c>
      <c r="G60" s="19">
        <v>20.41</v>
      </c>
      <c r="H60" s="135">
        <v>67.56</v>
      </c>
    </row>
    <row r="61" spans="1:8">
      <c r="A61" s="16" t="s">
        <v>104</v>
      </c>
      <c r="B61" s="23">
        <v>2053.5300000000002</v>
      </c>
      <c r="C61" s="23">
        <v>1764</v>
      </c>
      <c r="D61" s="23">
        <v>289.53000000000003</v>
      </c>
      <c r="E61" s="23">
        <v>596.54</v>
      </c>
      <c r="F61" s="23">
        <v>546</v>
      </c>
      <c r="G61" s="23">
        <v>50.540000000000006</v>
      </c>
      <c r="H61" s="23">
        <v>340.07</v>
      </c>
    </row>
    <row r="62" spans="1:8">
      <c r="A62" s="16" t="s">
        <v>264</v>
      </c>
      <c r="B62" s="23">
        <v>428.92</v>
      </c>
      <c r="C62" s="23">
        <v>373</v>
      </c>
      <c r="D62" s="23">
        <v>55.92</v>
      </c>
      <c r="E62" s="23">
        <v>58.33</v>
      </c>
      <c r="F62" s="23">
        <v>57</v>
      </c>
      <c r="G62" s="23">
        <v>1.3299999999999998</v>
      </c>
      <c r="H62" s="23">
        <v>57.249999999999993</v>
      </c>
    </row>
    <row r="63" spans="1:8">
      <c r="A63" s="20" t="s">
        <v>106</v>
      </c>
      <c r="B63" s="19">
        <v>214.81</v>
      </c>
      <c r="C63" s="19">
        <v>282</v>
      </c>
      <c r="D63" s="19">
        <v>-67.19</v>
      </c>
      <c r="E63" s="19">
        <v>31.99</v>
      </c>
      <c r="F63" s="19">
        <v>32</v>
      </c>
      <c r="G63" s="19">
        <v>-0.01</v>
      </c>
      <c r="H63" s="135">
        <v>-67.2</v>
      </c>
    </row>
    <row r="64" spans="1:8">
      <c r="A64" s="20" t="s">
        <v>337</v>
      </c>
      <c r="B64" s="19">
        <v>113.66</v>
      </c>
      <c r="C64" s="19">
        <v>0</v>
      </c>
      <c r="D64" s="19">
        <v>113.66</v>
      </c>
      <c r="E64" s="19">
        <v>0</v>
      </c>
      <c r="F64" s="19">
        <v>0</v>
      </c>
      <c r="G64" s="19"/>
      <c r="H64" s="135">
        <v>113.66</v>
      </c>
    </row>
    <row r="65" spans="1:8">
      <c r="A65" s="20" t="s">
        <v>109</v>
      </c>
      <c r="B65" s="19">
        <v>51.56</v>
      </c>
      <c r="C65" s="19">
        <v>45</v>
      </c>
      <c r="D65" s="19">
        <v>6.56</v>
      </c>
      <c r="E65" s="19">
        <v>13.74</v>
      </c>
      <c r="F65" s="19">
        <v>12</v>
      </c>
      <c r="G65" s="19">
        <v>1.74</v>
      </c>
      <c r="H65" s="135">
        <v>8.2999999999999989</v>
      </c>
    </row>
    <row r="66" spans="1:8">
      <c r="A66" s="20" t="s">
        <v>110</v>
      </c>
      <c r="B66" s="19">
        <v>38.06</v>
      </c>
      <c r="C66" s="19">
        <v>34</v>
      </c>
      <c r="D66" s="19">
        <v>4.0599999999999996</v>
      </c>
      <c r="E66" s="19">
        <v>8.15</v>
      </c>
      <c r="F66" s="19">
        <v>8</v>
      </c>
      <c r="G66" s="19">
        <v>0.15</v>
      </c>
      <c r="H66" s="135">
        <v>4.21</v>
      </c>
    </row>
    <row r="67" spans="1:8">
      <c r="A67" s="20" t="s">
        <v>111</v>
      </c>
      <c r="B67" s="19">
        <v>10.83</v>
      </c>
      <c r="C67" s="19">
        <v>12</v>
      </c>
      <c r="D67" s="19">
        <v>-1.17</v>
      </c>
      <c r="E67" s="19">
        <v>4.45</v>
      </c>
      <c r="F67" s="19">
        <v>5</v>
      </c>
      <c r="G67" s="19">
        <v>-0.55000000000000004</v>
      </c>
      <c r="H67" s="135">
        <v>-1.72</v>
      </c>
    </row>
    <row r="68" spans="1:8">
      <c r="A68" s="20" t="s">
        <v>113</v>
      </c>
      <c r="B68" s="19">
        <v>160.13</v>
      </c>
      <c r="C68" s="19">
        <v>136</v>
      </c>
      <c r="D68" s="19">
        <v>24.13</v>
      </c>
      <c r="E68" s="19">
        <v>39.51</v>
      </c>
      <c r="F68" s="19">
        <v>38</v>
      </c>
      <c r="G68" s="19">
        <v>1.51</v>
      </c>
      <c r="H68" s="135">
        <v>25.64</v>
      </c>
    </row>
    <row r="69" spans="1:8">
      <c r="A69" s="20" t="s">
        <v>114</v>
      </c>
      <c r="B69" s="19">
        <v>801.26</v>
      </c>
      <c r="C69" s="19">
        <v>680</v>
      </c>
      <c r="D69" s="19">
        <v>121.26</v>
      </c>
      <c r="E69" s="19">
        <v>306.42</v>
      </c>
      <c r="F69" s="19">
        <v>271</v>
      </c>
      <c r="G69" s="19">
        <v>35.42</v>
      </c>
      <c r="H69" s="135">
        <v>156.68</v>
      </c>
    </row>
    <row r="70" spans="1:8">
      <c r="A70" s="20" t="s">
        <v>115</v>
      </c>
      <c r="B70" s="19">
        <v>206.19</v>
      </c>
      <c r="C70" s="19">
        <v>178</v>
      </c>
      <c r="D70" s="19">
        <v>28.19</v>
      </c>
      <c r="E70" s="19">
        <v>76.599999999999994</v>
      </c>
      <c r="F70" s="19">
        <v>80</v>
      </c>
      <c r="G70" s="19">
        <v>-3.4</v>
      </c>
      <c r="H70" s="135">
        <v>24.790000000000003</v>
      </c>
    </row>
    <row r="71" spans="1:8">
      <c r="A71" s="20" t="s">
        <v>116</v>
      </c>
      <c r="B71" s="19">
        <v>152.19</v>
      </c>
      <c r="C71" s="19">
        <v>129</v>
      </c>
      <c r="D71" s="19">
        <v>23.19</v>
      </c>
      <c r="E71" s="19">
        <v>30.14</v>
      </c>
      <c r="F71" s="19">
        <v>22</v>
      </c>
      <c r="G71" s="19">
        <v>8.14</v>
      </c>
      <c r="H71" s="135">
        <v>31.330000000000002</v>
      </c>
    </row>
    <row r="72" spans="1:8">
      <c r="A72" s="20" t="s">
        <v>117</v>
      </c>
      <c r="B72" s="19">
        <v>137.24</v>
      </c>
      <c r="C72" s="19">
        <v>120</v>
      </c>
      <c r="D72" s="19">
        <v>17.239999999999998</v>
      </c>
      <c r="E72" s="19">
        <v>37.880000000000003</v>
      </c>
      <c r="F72" s="19">
        <v>35</v>
      </c>
      <c r="G72" s="19">
        <v>2.88</v>
      </c>
      <c r="H72" s="135">
        <v>20.119999999999997</v>
      </c>
    </row>
    <row r="73" spans="1:8">
      <c r="A73" s="20" t="s">
        <v>118</v>
      </c>
      <c r="B73" s="19">
        <v>167.6</v>
      </c>
      <c r="C73" s="19">
        <v>148</v>
      </c>
      <c r="D73" s="19">
        <v>19.600000000000001</v>
      </c>
      <c r="E73" s="19">
        <v>47.66</v>
      </c>
      <c r="F73" s="19">
        <v>43</v>
      </c>
      <c r="G73" s="19">
        <v>4.66</v>
      </c>
      <c r="H73" s="135">
        <v>24.26</v>
      </c>
    </row>
    <row r="74" spans="1:8">
      <c r="A74" s="16" t="s">
        <v>120</v>
      </c>
      <c r="B74" s="23">
        <v>1604.9700000000003</v>
      </c>
      <c r="C74" s="23">
        <v>1384</v>
      </c>
      <c r="D74" s="23">
        <v>220.97</v>
      </c>
      <c r="E74" s="23">
        <v>544.02</v>
      </c>
      <c r="F74" s="23">
        <v>476</v>
      </c>
      <c r="G74" s="23">
        <v>68.02000000000001</v>
      </c>
      <c r="H74" s="23">
        <v>288.99</v>
      </c>
    </row>
    <row r="75" spans="1:8">
      <c r="A75" s="16" t="s">
        <v>264</v>
      </c>
      <c r="B75" s="23">
        <v>400.49</v>
      </c>
      <c r="C75" s="23">
        <v>340</v>
      </c>
      <c r="D75" s="23">
        <v>60.49</v>
      </c>
      <c r="E75" s="23">
        <v>97.61</v>
      </c>
      <c r="F75" s="23">
        <v>82</v>
      </c>
      <c r="G75" s="23">
        <v>15.610000000000001</v>
      </c>
      <c r="H75" s="23">
        <v>76.099999999999994</v>
      </c>
    </row>
    <row r="76" spans="1:8">
      <c r="A76" s="20" t="s">
        <v>122</v>
      </c>
      <c r="B76" s="19">
        <v>200.32999999999998</v>
      </c>
      <c r="C76" s="19">
        <v>176</v>
      </c>
      <c r="D76" s="19">
        <v>24.33</v>
      </c>
      <c r="E76" s="19">
        <v>20.89</v>
      </c>
      <c r="F76" s="19">
        <v>15</v>
      </c>
      <c r="G76" s="19">
        <v>5.89</v>
      </c>
      <c r="H76" s="135">
        <v>30.22</v>
      </c>
    </row>
    <row r="77" spans="1:8">
      <c r="A77" s="20" t="s">
        <v>338</v>
      </c>
      <c r="B77" s="19">
        <v>6.55</v>
      </c>
      <c r="C77" s="19">
        <v>0</v>
      </c>
      <c r="D77" s="19">
        <v>6.55</v>
      </c>
      <c r="E77" s="19">
        <v>0</v>
      </c>
      <c r="F77" s="19">
        <v>0</v>
      </c>
      <c r="G77" s="19"/>
      <c r="H77" s="135">
        <v>6.55</v>
      </c>
    </row>
    <row r="78" spans="1:8">
      <c r="A78" s="20" t="s">
        <v>130</v>
      </c>
      <c r="B78" s="19">
        <v>128.61000000000001</v>
      </c>
      <c r="C78" s="19">
        <v>111</v>
      </c>
      <c r="D78" s="19">
        <v>17.61</v>
      </c>
      <c r="E78" s="19">
        <v>45.39</v>
      </c>
      <c r="F78" s="19">
        <v>41</v>
      </c>
      <c r="G78" s="19">
        <v>4.3899999999999997</v>
      </c>
      <c r="H78" s="135">
        <v>22</v>
      </c>
    </row>
    <row r="79" spans="1:8">
      <c r="A79" s="20" t="s">
        <v>128</v>
      </c>
      <c r="B79" s="19">
        <v>20.45</v>
      </c>
      <c r="C79" s="19">
        <v>19</v>
      </c>
      <c r="D79" s="19">
        <v>1.45</v>
      </c>
      <c r="E79" s="19">
        <v>9.48</v>
      </c>
      <c r="F79" s="19">
        <v>7</v>
      </c>
      <c r="G79" s="19">
        <v>2.48</v>
      </c>
      <c r="H79" s="135">
        <v>3.9299999999999997</v>
      </c>
    </row>
    <row r="80" spans="1:8">
      <c r="A80" s="20" t="s">
        <v>127</v>
      </c>
      <c r="B80" s="19">
        <v>16.45</v>
      </c>
      <c r="C80" s="19">
        <v>13</v>
      </c>
      <c r="D80" s="19">
        <v>3.45</v>
      </c>
      <c r="E80" s="19">
        <v>6.55</v>
      </c>
      <c r="F80" s="19">
        <v>5</v>
      </c>
      <c r="G80" s="19">
        <v>1.55</v>
      </c>
      <c r="H80" s="135">
        <v>5</v>
      </c>
    </row>
    <row r="81" spans="1:8">
      <c r="A81" s="20" t="s">
        <v>339</v>
      </c>
      <c r="B81" s="19">
        <v>28.1</v>
      </c>
      <c r="C81" s="19">
        <v>21</v>
      </c>
      <c r="D81" s="19">
        <v>7.1</v>
      </c>
      <c r="E81" s="19">
        <v>15.3</v>
      </c>
      <c r="F81" s="19">
        <v>14</v>
      </c>
      <c r="G81" s="19">
        <v>1.3</v>
      </c>
      <c r="H81" s="135">
        <v>8.4</v>
      </c>
    </row>
    <row r="82" spans="1:8">
      <c r="A82" s="20" t="s">
        <v>131</v>
      </c>
      <c r="B82" s="19">
        <v>50.05</v>
      </c>
      <c r="C82" s="19">
        <v>46</v>
      </c>
      <c r="D82" s="19">
        <v>4.05</v>
      </c>
      <c r="E82" s="19">
        <v>14.44</v>
      </c>
      <c r="F82" s="19">
        <v>14</v>
      </c>
      <c r="G82" s="19">
        <v>0.44</v>
      </c>
      <c r="H82" s="135">
        <v>4.49</v>
      </c>
    </row>
    <row r="83" spans="1:8">
      <c r="A83" s="20" t="s">
        <v>132</v>
      </c>
      <c r="B83" s="19">
        <v>104.92</v>
      </c>
      <c r="C83" s="19">
        <v>94</v>
      </c>
      <c r="D83" s="19">
        <v>10.92</v>
      </c>
      <c r="E83" s="19">
        <v>51.69</v>
      </c>
      <c r="F83" s="19">
        <v>49</v>
      </c>
      <c r="G83" s="19">
        <v>2.69</v>
      </c>
      <c r="H83" s="135">
        <v>13.61</v>
      </c>
    </row>
    <row r="84" spans="1:8">
      <c r="A84" s="20" t="s">
        <v>133</v>
      </c>
      <c r="B84" s="19">
        <v>167.2</v>
      </c>
      <c r="C84" s="19">
        <v>143</v>
      </c>
      <c r="D84" s="19">
        <v>24.2</v>
      </c>
      <c r="E84" s="19">
        <v>65.849999999999994</v>
      </c>
      <c r="F84" s="19">
        <v>55</v>
      </c>
      <c r="G84" s="19">
        <v>10.85</v>
      </c>
      <c r="H84" s="135">
        <v>35.049999999999997</v>
      </c>
    </row>
    <row r="85" spans="1:8">
      <c r="A85" s="24" t="s">
        <v>134</v>
      </c>
      <c r="B85" s="19">
        <v>262.70999999999998</v>
      </c>
      <c r="C85" s="19">
        <v>222</v>
      </c>
      <c r="D85" s="19">
        <v>40.71</v>
      </c>
      <c r="E85" s="19">
        <v>96.24</v>
      </c>
      <c r="F85" s="19">
        <v>89</v>
      </c>
      <c r="G85" s="19">
        <v>7.24</v>
      </c>
      <c r="H85" s="135">
        <v>47.95</v>
      </c>
    </row>
    <row r="86" spans="1:8">
      <c r="A86" s="24" t="s">
        <v>135</v>
      </c>
      <c r="B86" s="19">
        <v>110.25</v>
      </c>
      <c r="C86" s="19">
        <v>95</v>
      </c>
      <c r="D86" s="19">
        <v>15.25</v>
      </c>
      <c r="E86" s="19">
        <v>42.53</v>
      </c>
      <c r="F86" s="19">
        <v>35</v>
      </c>
      <c r="G86" s="19">
        <v>7.53</v>
      </c>
      <c r="H86" s="135">
        <v>22.78</v>
      </c>
    </row>
    <row r="87" spans="1:8">
      <c r="A87" s="24" t="s">
        <v>136</v>
      </c>
      <c r="B87" s="19">
        <v>200.62</v>
      </c>
      <c r="C87" s="19">
        <v>174</v>
      </c>
      <c r="D87" s="19">
        <v>26.62</v>
      </c>
      <c r="E87" s="19">
        <v>76.400000000000006</v>
      </c>
      <c r="F87" s="19">
        <v>68</v>
      </c>
      <c r="G87" s="19">
        <v>8.4</v>
      </c>
      <c r="H87" s="135">
        <v>35.020000000000003</v>
      </c>
    </row>
    <row r="88" spans="1:8">
      <c r="A88" s="24" t="s">
        <v>137</v>
      </c>
      <c r="B88" s="19">
        <v>308.73</v>
      </c>
      <c r="C88" s="19">
        <v>270</v>
      </c>
      <c r="D88" s="19">
        <v>38.729999999999997</v>
      </c>
      <c r="E88" s="19">
        <v>99.26</v>
      </c>
      <c r="F88" s="19">
        <v>84</v>
      </c>
      <c r="G88" s="19">
        <v>15.26</v>
      </c>
      <c r="H88" s="135">
        <v>53.989999999999995</v>
      </c>
    </row>
    <row r="89" spans="1:8">
      <c r="A89" s="25" t="s">
        <v>138</v>
      </c>
      <c r="B89" s="23">
        <v>1280.68</v>
      </c>
      <c r="C89" s="23">
        <v>1170</v>
      </c>
      <c r="D89" s="23">
        <v>110.67999999999999</v>
      </c>
      <c r="E89" s="23">
        <v>529.79000000000008</v>
      </c>
      <c r="F89" s="23">
        <v>527</v>
      </c>
      <c r="G89" s="23">
        <v>2.7899999999999991</v>
      </c>
      <c r="H89" s="23">
        <v>113.47000000000004</v>
      </c>
    </row>
    <row r="90" spans="1:8">
      <c r="A90" s="25" t="s">
        <v>264</v>
      </c>
      <c r="B90" s="23">
        <v>352.13</v>
      </c>
      <c r="C90" s="23">
        <v>294</v>
      </c>
      <c r="D90" s="23">
        <v>58.129999999999995</v>
      </c>
      <c r="E90" s="23">
        <v>108.9</v>
      </c>
      <c r="F90" s="23">
        <v>92</v>
      </c>
      <c r="G90" s="23">
        <v>16.899999999999999</v>
      </c>
      <c r="H90" s="23">
        <v>75.030000000000015</v>
      </c>
    </row>
    <row r="91" spans="1:8">
      <c r="A91" s="24" t="s">
        <v>139</v>
      </c>
      <c r="B91" s="19">
        <v>58.980000000000004</v>
      </c>
      <c r="C91" s="19">
        <v>53</v>
      </c>
      <c r="D91" s="19">
        <v>5.98</v>
      </c>
      <c r="E91" s="19">
        <v>0</v>
      </c>
      <c r="F91" s="19">
        <v>16</v>
      </c>
      <c r="G91" s="19">
        <v>-16</v>
      </c>
      <c r="H91" s="135">
        <v>-10.02</v>
      </c>
    </row>
    <row r="92" spans="1:8">
      <c r="A92" s="24" t="s">
        <v>140</v>
      </c>
      <c r="B92" s="19">
        <v>254.1</v>
      </c>
      <c r="C92" s="19">
        <v>207</v>
      </c>
      <c r="D92" s="19">
        <v>47.1</v>
      </c>
      <c r="E92" s="19">
        <v>101.61</v>
      </c>
      <c r="F92" s="19">
        <v>69</v>
      </c>
      <c r="G92" s="19">
        <v>32.61</v>
      </c>
      <c r="H92" s="135">
        <v>79.710000000000008</v>
      </c>
    </row>
    <row r="93" spans="1:8">
      <c r="A93" s="24" t="s">
        <v>141</v>
      </c>
      <c r="B93" s="19">
        <v>39.049999999999997</v>
      </c>
      <c r="C93" s="19">
        <v>34</v>
      </c>
      <c r="D93" s="19">
        <v>5.05</v>
      </c>
      <c r="E93" s="19">
        <v>7.29</v>
      </c>
      <c r="F93" s="19">
        <v>7</v>
      </c>
      <c r="G93" s="19">
        <v>0.28999999999999998</v>
      </c>
      <c r="H93" s="135">
        <v>5.34</v>
      </c>
    </row>
    <row r="94" spans="1:8">
      <c r="A94" s="20" t="s">
        <v>142</v>
      </c>
      <c r="B94" s="19">
        <v>450.56</v>
      </c>
      <c r="C94" s="19">
        <v>391</v>
      </c>
      <c r="D94" s="19">
        <v>59.56</v>
      </c>
      <c r="E94" s="19">
        <v>178.43</v>
      </c>
      <c r="F94" s="19">
        <v>152</v>
      </c>
      <c r="G94" s="19">
        <v>26.43</v>
      </c>
      <c r="H94" s="135">
        <v>85.990000000000009</v>
      </c>
    </row>
    <row r="95" spans="1:8">
      <c r="A95" s="20" t="s">
        <v>143</v>
      </c>
      <c r="B95" s="19">
        <v>477.99</v>
      </c>
      <c r="C95" s="19">
        <v>485</v>
      </c>
      <c r="D95" s="19">
        <v>-7.01</v>
      </c>
      <c r="E95" s="19">
        <v>242.46</v>
      </c>
      <c r="F95" s="19">
        <v>283</v>
      </c>
      <c r="G95" s="19">
        <v>-40.54</v>
      </c>
      <c r="H95" s="135">
        <v>-47.55</v>
      </c>
    </row>
    <row r="96" spans="1:8">
      <c r="A96" s="16" t="s">
        <v>145</v>
      </c>
      <c r="B96" s="23">
        <v>1601.26</v>
      </c>
      <c r="C96" s="23">
        <v>1390</v>
      </c>
      <c r="D96" s="23">
        <v>211.26</v>
      </c>
      <c r="E96" s="23">
        <v>574.22</v>
      </c>
      <c r="F96" s="23">
        <v>522</v>
      </c>
      <c r="G96" s="23">
        <v>52.220000000000006</v>
      </c>
      <c r="H96" s="23">
        <v>263.48</v>
      </c>
    </row>
    <row r="97" spans="1:8">
      <c r="A97" s="16" t="s">
        <v>264</v>
      </c>
      <c r="B97" s="23">
        <v>482.47999999999996</v>
      </c>
      <c r="C97" s="23">
        <v>422</v>
      </c>
      <c r="D97" s="23">
        <v>60.480000000000004</v>
      </c>
      <c r="E97" s="23">
        <v>125.14</v>
      </c>
      <c r="F97" s="23">
        <v>118</v>
      </c>
      <c r="G97" s="23">
        <v>7.1400000000000006</v>
      </c>
      <c r="H97" s="23">
        <v>67.62</v>
      </c>
    </row>
    <row r="98" spans="1:8">
      <c r="A98" s="20" t="s">
        <v>147</v>
      </c>
      <c r="B98" s="19">
        <v>63.61</v>
      </c>
      <c r="C98" s="19">
        <v>58</v>
      </c>
      <c r="D98" s="19">
        <v>5.61</v>
      </c>
      <c r="E98" s="19">
        <v>0</v>
      </c>
      <c r="F98" s="19">
        <v>10</v>
      </c>
      <c r="G98" s="19">
        <v>-10</v>
      </c>
      <c r="H98" s="135">
        <v>-4.3899999999999997</v>
      </c>
    </row>
    <row r="99" spans="1:8">
      <c r="A99" s="20" t="s">
        <v>150</v>
      </c>
      <c r="B99" s="19">
        <v>124.03</v>
      </c>
      <c r="C99" s="19">
        <v>105</v>
      </c>
      <c r="D99" s="19">
        <v>19.03</v>
      </c>
      <c r="E99" s="19">
        <v>36.14</v>
      </c>
      <c r="F99" s="19">
        <v>33</v>
      </c>
      <c r="G99" s="19">
        <v>3.14</v>
      </c>
      <c r="H99" s="135">
        <v>22.17</v>
      </c>
    </row>
    <row r="100" spans="1:8">
      <c r="A100" s="20" t="s">
        <v>152</v>
      </c>
      <c r="B100" s="19">
        <v>262.08999999999997</v>
      </c>
      <c r="C100" s="19">
        <v>231</v>
      </c>
      <c r="D100" s="19">
        <v>31.09</v>
      </c>
      <c r="E100" s="19">
        <v>72.19</v>
      </c>
      <c r="F100" s="19">
        <v>60</v>
      </c>
      <c r="G100" s="19">
        <v>12.19</v>
      </c>
      <c r="H100" s="135">
        <v>43.28</v>
      </c>
    </row>
    <row r="101" spans="1:8">
      <c r="A101" s="20" t="s">
        <v>151</v>
      </c>
      <c r="B101" s="19">
        <v>32.75</v>
      </c>
      <c r="C101" s="19">
        <v>28</v>
      </c>
      <c r="D101" s="19">
        <v>4.75</v>
      </c>
      <c r="E101" s="19">
        <v>16.809999999999999</v>
      </c>
      <c r="F101" s="19">
        <v>15</v>
      </c>
      <c r="G101" s="19">
        <v>1.81</v>
      </c>
      <c r="H101" s="135">
        <v>6.5600000000000005</v>
      </c>
    </row>
    <row r="102" spans="1:8">
      <c r="A102" s="20" t="s">
        <v>153</v>
      </c>
      <c r="B102" s="19">
        <v>178.82</v>
      </c>
      <c r="C102" s="19">
        <v>157</v>
      </c>
      <c r="D102" s="19">
        <v>21.82</v>
      </c>
      <c r="E102" s="19">
        <v>51.23</v>
      </c>
      <c r="F102" s="19">
        <v>54</v>
      </c>
      <c r="G102" s="19">
        <v>-2.77</v>
      </c>
      <c r="H102" s="135">
        <v>19.05</v>
      </c>
    </row>
    <row r="103" spans="1:8">
      <c r="A103" s="20" t="s">
        <v>154</v>
      </c>
      <c r="B103" s="19">
        <v>146.38</v>
      </c>
      <c r="C103" s="19">
        <v>128</v>
      </c>
      <c r="D103" s="19">
        <v>18.38</v>
      </c>
      <c r="E103" s="19">
        <v>44.03</v>
      </c>
      <c r="F103" s="19">
        <v>40</v>
      </c>
      <c r="G103" s="19">
        <v>4.03</v>
      </c>
      <c r="H103" s="135">
        <v>22.41</v>
      </c>
    </row>
    <row r="104" spans="1:8">
      <c r="A104" s="20" t="s">
        <v>155</v>
      </c>
      <c r="B104" s="19">
        <v>222.35</v>
      </c>
      <c r="C104" s="19">
        <v>198</v>
      </c>
      <c r="D104" s="19">
        <v>24.35</v>
      </c>
      <c r="E104" s="19">
        <v>73.47</v>
      </c>
      <c r="F104" s="19">
        <v>64</v>
      </c>
      <c r="G104" s="19">
        <v>9.4700000000000006</v>
      </c>
      <c r="H104" s="135">
        <v>33.82</v>
      </c>
    </row>
    <row r="105" spans="1:8">
      <c r="A105" s="20" t="s">
        <v>156</v>
      </c>
      <c r="B105" s="19">
        <v>571.23</v>
      </c>
      <c r="C105" s="19">
        <v>485</v>
      </c>
      <c r="D105" s="19">
        <v>86.23</v>
      </c>
      <c r="E105" s="19">
        <v>280.35000000000002</v>
      </c>
      <c r="F105" s="19">
        <v>246</v>
      </c>
      <c r="G105" s="19">
        <v>34.35</v>
      </c>
      <c r="H105" s="135">
        <v>120.58000000000001</v>
      </c>
    </row>
    <row r="106" spans="1:8">
      <c r="A106" s="16" t="s">
        <v>158</v>
      </c>
      <c r="B106" s="23">
        <v>3415.84</v>
      </c>
      <c r="C106" s="23">
        <v>2811</v>
      </c>
      <c r="D106" s="23">
        <v>604.83999999999992</v>
      </c>
      <c r="E106" s="23">
        <v>1422.6799999999998</v>
      </c>
      <c r="F106" s="23">
        <v>1234</v>
      </c>
      <c r="G106" s="23">
        <v>188.68</v>
      </c>
      <c r="H106" s="23">
        <v>793.52000000000021</v>
      </c>
    </row>
    <row r="107" spans="1:8">
      <c r="A107" s="16" t="s">
        <v>264</v>
      </c>
      <c r="B107" s="23">
        <v>471.57</v>
      </c>
      <c r="C107" s="23">
        <v>372</v>
      </c>
      <c r="D107" s="23">
        <v>99.57</v>
      </c>
      <c r="E107" s="23">
        <v>146.07</v>
      </c>
      <c r="F107" s="23">
        <v>123</v>
      </c>
      <c r="G107" s="23">
        <v>23.07</v>
      </c>
      <c r="H107" s="23">
        <v>122.64</v>
      </c>
    </row>
    <row r="108" spans="1:8">
      <c r="A108" s="20" t="s">
        <v>160</v>
      </c>
      <c r="B108" s="19">
        <v>163.78</v>
      </c>
      <c r="C108" s="19">
        <v>145</v>
      </c>
      <c r="D108" s="19">
        <v>18.78</v>
      </c>
      <c r="E108" s="19">
        <v>54.28</v>
      </c>
      <c r="F108" s="19">
        <v>45</v>
      </c>
      <c r="G108" s="19">
        <v>9.2799999999999994</v>
      </c>
      <c r="H108" s="135">
        <v>28.060000000000002</v>
      </c>
    </row>
    <row r="109" spans="1:8">
      <c r="A109" s="20" t="s">
        <v>164</v>
      </c>
      <c r="B109" s="19">
        <v>143.03</v>
      </c>
      <c r="C109" s="19">
        <v>115</v>
      </c>
      <c r="D109" s="19">
        <v>28.03</v>
      </c>
      <c r="E109" s="19">
        <v>52.12</v>
      </c>
      <c r="F109" s="19">
        <v>48</v>
      </c>
      <c r="G109" s="19">
        <v>4.12</v>
      </c>
      <c r="H109" s="135">
        <v>32.15</v>
      </c>
    </row>
    <row r="110" spans="1:8">
      <c r="A110" s="20" t="s">
        <v>165</v>
      </c>
      <c r="B110" s="19">
        <v>164.76</v>
      </c>
      <c r="C110" s="19">
        <v>112</v>
      </c>
      <c r="D110" s="19">
        <v>52.76</v>
      </c>
      <c r="E110" s="19">
        <v>39.67</v>
      </c>
      <c r="F110" s="19">
        <v>30</v>
      </c>
      <c r="G110" s="19">
        <v>9.67</v>
      </c>
      <c r="H110" s="135">
        <v>62.43</v>
      </c>
    </row>
    <row r="111" spans="1:8">
      <c r="A111" s="20" t="s">
        <v>166</v>
      </c>
      <c r="B111" s="19">
        <v>178.79</v>
      </c>
      <c r="C111" s="19">
        <v>150</v>
      </c>
      <c r="D111" s="19">
        <v>28.79</v>
      </c>
      <c r="E111" s="19">
        <v>83.32</v>
      </c>
      <c r="F111" s="19">
        <v>72</v>
      </c>
      <c r="G111" s="19">
        <v>11.32</v>
      </c>
      <c r="H111" s="135">
        <v>40.11</v>
      </c>
    </row>
    <row r="112" spans="1:8">
      <c r="A112" s="20" t="s">
        <v>167</v>
      </c>
      <c r="B112" s="19">
        <v>273.27</v>
      </c>
      <c r="C112" s="19">
        <v>212</v>
      </c>
      <c r="D112" s="19">
        <v>61.27</v>
      </c>
      <c r="E112" s="19">
        <v>115.21000000000001</v>
      </c>
      <c r="F112" s="19">
        <v>94</v>
      </c>
      <c r="G112" s="19">
        <v>21.21</v>
      </c>
      <c r="H112" s="135">
        <v>82.48</v>
      </c>
    </row>
    <row r="113" spans="1:8">
      <c r="A113" s="20" t="s">
        <v>168</v>
      </c>
      <c r="B113" s="19">
        <v>784.19</v>
      </c>
      <c r="C113" s="19">
        <v>621</v>
      </c>
      <c r="D113" s="19">
        <v>163.19</v>
      </c>
      <c r="E113" s="19">
        <v>270.14999999999998</v>
      </c>
      <c r="F113" s="19">
        <v>221</v>
      </c>
      <c r="G113" s="19">
        <v>49.15</v>
      </c>
      <c r="H113" s="135">
        <v>212.34</v>
      </c>
    </row>
    <row r="114" spans="1:8">
      <c r="A114" s="20" t="s">
        <v>169</v>
      </c>
      <c r="B114" s="19">
        <v>220.15</v>
      </c>
      <c r="C114" s="19">
        <v>199</v>
      </c>
      <c r="D114" s="19">
        <v>21.15</v>
      </c>
      <c r="E114" s="19">
        <v>112.36</v>
      </c>
      <c r="F114" s="19">
        <v>111</v>
      </c>
      <c r="G114" s="19">
        <v>1.36</v>
      </c>
      <c r="H114" s="135">
        <v>22.509999999999998</v>
      </c>
    </row>
    <row r="115" spans="1:8">
      <c r="A115" s="20" t="s">
        <v>170</v>
      </c>
      <c r="B115" s="19">
        <v>431.64</v>
      </c>
      <c r="C115" s="19">
        <v>359</v>
      </c>
      <c r="D115" s="19">
        <v>72.64</v>
      </c>
      <c r="E115" s="19">
        <v>217.68</v>
      </c>
      <c r="F115" s="19">
        <v>189</v>
      </c>
      <c r="G115" s="19">
        <v>28.68</v>
      </c>
      <c r="H115" s="135">
        <v>101.32</v>
      </c>
    </row>
    <row r="116" spans="1:8">
      <c r="A116" s="20" t="s">
        <v>171</v>
      </c>
      <c r="B116" s="19">
        <v>131.4</v>
      </c>
      <c r="C116" s="19">
        <v>106</v>
      </c>
      <c r="D116" s="19">
        <v>25.4</v>
      </c>
      <c r="E116" s="19">
        <v>56.94</v>
      </c>
      <c r="F116" s="19">
        <v>45</v>
      </c>
      <c r="G116" s="19">
        <v>11.94</v>
      </c>
      <c r="H116" s="135">
        <v>37.339999999999996</v>
      </c>
    </row>
    <row r="117" spans="1:8">
      <c r="A117" s="20" t="s">
        <v>172</v>
      </c>
      <c r="B117" s="19">
        <v>411.95</v>
      </c>
      <c r="C117" s="19">
        <v>370</v>
      </c>
      <c r="D117" s="19">
        <v>41.95</v>
      </c>
      <c r="E117" s="19">
        <v>189.76</v>
      </c>
      <c r="F117" s="19">
        <v>183</v>
      </c>
      <c r="G117" s="19">
        <v>6.76</v>
      </c>
      <c r="H117" s="135">
        <v>48.71</v>
      </c>
    </row>
    <row r="118" spans="1:8">
      <c r="A118" s="20" t="s">
        <v>173</v>
      </c>
      <c r="B118" s="19">
        <v>86.26</v>
      </c>
      <c r="C118" s="19">
        <v>69</v>
      </c>
      <c r="D118" s="19">
        <v>17.260000000000002</v>
      </c>
      <c r="E118" s="19">
        <v>45.83</v>
      </c>
      <c r="F118" s="19">
        <v>38</v>
      </c>
      <c r="G118" s="19">
        <v>7.83</v>
      </c>
      <c r="H118" s="135">
        <v>25.090000000000003</v>
      </c>
    </row>
    <row r="119" spans="1:8">
      <c r="A119" s="20" t="s">
        <v>174</v>
      </c>
      <c r="B119" s="19">
        <v>426.62</v>
      </c>
      <c r="C119" s="19">
        <v>353</v>
      </c>
      <c r="D119" s="19">
        <v>73.62</v>
      </c>
      <c r="E119" s="19">
        <v>185.36</v>
      </c>
      <c r="F119" s="19">
        <v>158</v>
      </c>
      <c r="G119" s="19">
        <v>27.36</v>
      </c>
      <c r="H119" s="135">
        <v>100.98</v>
      </c>
    </row>
    <row r="120" spans="1:8">
      <c r="A120" s="16" t="s">
        <v>176</v>
      </c>
      <c r="B120" s="23">
        <v>3171.91</v>
      </c>
      <c r="C120" s="23">
        <v>2620</v>
      </c>
      <c r="D120" s="23">
        <v>551.91</v>
      </c>
      <c r="E120" s="23">
        <v>1098.6199999999999</v>
      </c>
      <c r="F120" s="23">
        <v>989</v>
      </c>
      <c r="G120" s="23">
        <v>109.62</v>
      </c>
      <c r="H120" s="23">
        <v>661.53</v>
      </c>
    </row>
    <row r="121" spans="1:8">
      <c r="A121" s="16" t="s">
        <v>264</v>
      </c>
      <c r="B121" s="23">
        <v>472.5</v>
      </c>
      <c r="C121" s="23">
        <v>383</v>
      </c>
      <c r="D121" s="23">
        <v>89.5</v>
      </c>
      <c r="E121" s="23">
        <v>65.600000000000009</v>
      </c>
      <c r="F121" s="23">
        <v>59</v>
      </c>
      <c r="G121" s="23">
        <v>6.6</v>
      </c>
      <c r="H121" s="23">
        <v>96.1</v>
      </c>
    </row>
    <row r="122" spans="1:8">
      <c r="A122" s="20" t="s">
        <v>178</v>
      </c>
      <c r="B122" s="19">
        <v>150.74</v>
      </c>
      <c r="C122" s="19">
        <v>113</v>
      </c>
      <c r="D122" s="19">
        <v>37.74</v>
      </c>
      <c r="E122" s="19">
        <v>20.55</v>
      </c>
      <c r="F122" s="19">
        <v>19</v>
      </c>
      <c r="G122" s="19">
        <v>1.55</v>
      </c>
      <c r="H122" s="135">
        <v>39.29</v>
      </c>
    </row>
    <row r="123" spans="1:8">
      <c r="A123" s="20" t="s">
        <v>181</v>
      </c>
      <c r="B123" s="19">
        <v>154.85</v>
      </c>
      <c r="C123" s="19">
        <v>135</v>
      </c>
      <c r="D123" s="19">
        <v>19.850000000000001</v>
      </c>
      <c r="E123" s="19">
        <v>19.93</v>
      </c>
      <c r="F123" s="19">
        <v>19</v>
      </c>
      <c r="G123" s="19">
        <v>0.93</v>
      </c>
      <c r="H123" s="135">
        <v>20.78</v>
      </c>
    </row>
    <row r="124" spans="1:8">
      <c r="A124" s="20" t="s">
        <v>182</v>
      </c>
      <c r="B124" s="19">
        <v>166.91</v>
      </c>
      <c r="C124" s="19">
        <v>135</v>
      </c>
      <c r="D124" s="19">
        <v>31.91</v>
      </c>
      <c r="E124" s="19">
        <v>25.12</v>
      </c>
      <c r="F124" s="19">
        <v>21</v>
      </c>
      <c r="G124" s="19">
        <v>4.12</v>
      </c>
      <c r="H124" s="135">
        <v>36.03</v>
      </c>
    </row>
    <row r="125" spans="1:8">
      <c r="A125" s="20" t="s">
        <v>183</v>
      </c>
      <c r="B125" s="19">
        <v>89.39</v>
      </c>
      <c r="C125" s="19">
        <v>76</v>
      </c>
      <c r="D125" s="19">
        <v>13.39</v>
      </c>
      <c r="E125" s="19">
        <v>38.15</v>
      </c>
      <c r="F125" s="19">
        <v>34</v>
      </c>
      <c r="G125" s="19">
        <v>4.1500000000000004</v>
      </c>
      <c r="H125" s="135">
        <v>17.54</v>
      </c>
    </row>
    <row r="126" spans="1:8">
      <c r="A126" s="20" t="s">
        <v>184</v>
      </c>
      <c r="B126" s="19">
        <v>320.83</v>
      </c>
      <c r="C126" s="19">
        <v>261</v>
      </c>
      <c r="D126" s="19">
        <v>59.83</v>
      </c>
      <c r="E126" s="19">
        <v>65.55</v>
      </c>
      <c r="F126" s="19">
        <v>59</v>
      </c>
      <c r="G126" s="19">
        <v>6.55</v>
      </c>
      <c r="H126" s="135">
        <v>66.38</v>
      </c>
    </row>
    <row r="127" spans="1:8">
      <c r="A127" s="20" t="s">
        <v>185</v>
      </c>
      <c r="B127" s="19">
        <v>294.23</v>
      </c>
      <c r="C127" s="19">
        <v>216</v>
      </c>
      <c r="D127" s="19">
        <v>78.23</v>
      </c>
      <c r="E127" s="19">
        <v>73.86</v>
      </c>
      <c r="F127" s="19">
        <v>59</v>
      </c>
      <c r="G127" s="19">
        <v>14.86</v>
      </c>
      <c r="H127" s="135">
        <v>93.09</v>
      </c>
    </row>
    <row r="128" spans="1:8">
      <c r="A128" s="20" t="s">
        <v>186</v>
      </c>
      <c r="B128" s="19">
        <v>505.76</v>
      </c>
      <c r="C128" s="19">
        <v>423</v>
      </c>
      <c r="D128" s="19">
        <v>82.76</v>
      </c>
      <c r="E128" s="19">
        <v>194.35</v>
      </c>
      <c r="F128" s="19">
        <v>172</v>
      </c>
      <c r="G128" s="19">
        <v>22.35</v>
      </c>
      <c r="H128" s="135">
        <v>105.11000000000001</v>
      </c>
    </row>
    <row r="129" spans="1:8">
      <c r="A129" s="20" t="s">
        <v>187</v>
      </c>
      <c r="B129" s="19">
        <v>152.88999999999999</v>
      </c>
      <c r="C129" s="19">
        <v>116</v>
      </c>
      <c r="D129" s="19">
        <v>36.89</v>
      </c>
      <c r="E129" s="19">
        <v>41.16</v>
      </c>
      <c r="F129" s="19">
        <v>39</v>
      </c>
      <c r="G129" s="19">
        <v>2.16</v>
      </c>
      <c r="H129" s="135">
        <v>39.049999999999997</v>
      </c>
    </row>
    <row r="130" spans="1:8">
      <c r="A130" s="20" t="s">
        <v>188</v>
      </c>
      <c r="B130" s="19">
        <v>172.93</v>
      </c>
      <c r="C130" s="19">
        <v>152</v>
      </c>
      <c r="D130" s="19">
        <v>20.93</v>
      </c>
      <c r="E130" s="19">
        <v>66.900000000000006</v>
      </c>
      <c r="F130" s="19">
        <v>66</v>
      </c>
      <c r="G130" s="19">
        <v>0.9</v>
      </c>
      <c r="H130" s="135">
        <v>21.83</v>
      </c>
    </row>
    <row r="131" spans="1:8">
      <c r="A131" s="20" t="s">
        <v>189</v>
      </c>
      <c r="B131" s="19">
        <v>473.36</v>
      </c>
      <c r="C131" s="19">
        <v>393</v>
      </c>
      <c r="D131" s="19">
        <v>80.36</v>
      </c>
      <c r="E131" s="19">
        <v>199.81</v>
      </c>
      <c r="F131" s="19">
        <v>179</v>
      </c>
      <c r="G131" s="19">
        <v>20.81</v>
      </c>
      <c r="H131" s="135">
        <v>101.17</v>
      </c>
    </row>
    <row r="132" spans="1:8">
      <c r="A132" s="20" t="s">
        <v>190</v>
      </c>
      <c r="B132" s="19">
        <v>220.53</v>
      </c>
      <c r="C132" s="19">
        <v>196</v>
      </c>
      <c r="D132" s="19">
        <v>24.53</v>
      </c>
      <c r="E132" s="19">
        <v>136.71</v>
      </c>
      <c r="F132" s="19">
        <v>126</v>
      </c>
      <c r="G132" s="19">
        <v>10.71</v>
      </c>
      <c r="H132" s="135">
        <v>35.24</v>
      </c>
    </row>
    <row r="133" spans="1:8">
      <c r="A133" s="20" t="s">
        <v>191</v>
      </c>
      <c r="B133" s="19">
        <v>469.49</v>
      </c>
      <c r="C133" s="19">
        <v>404</v>
      </c>
      <c r="D133" s="19">
        <v>65.489999999999995</v>
      </c>
      <c r="E133" s="19">
        <v>216.53</v>
      </c>
      <c r="F133" s="19">
        <v>196</v>
      </c>
      <c r="G133" s="19">
        <v>20.53</v>
      </c>
      <c r="H133" s="135">
        <v>86.02</v>
      </c>
    </row>
    <row r="134" spans="1:8">
      <c r="A134" s="16" t="s">
        <v>193</v>
      </c>
      <c r="B134" s="23">
        <v>3324.96</v>
      </c>
      <c r="C134" s="23">
        <v>2779</v>
      </c>
      <c r="D134" s="23">
        <v>545.96</v>
      </c>
      <c r="E134" s="23">
        <v>1031.82</v>
      </c>
      <c r="F134" s="23">
        <v>919</v>
      </c>
      <c r="G134" s="23">
        <v>112.82</v>
      </c>
      <c r="H134" s="23">
        <v>658.78</v>
      </c>
    </row>
    <row r="135" spans="1:8">
      <c r="A135" s="16" t="s">
        <v>264</v>
      </c>
      <c r="B135" s="23">
        <v>362.95</v>
      </c>
      <c r="C135" s="23">
        <v>310</v>
      </c>
      <c r="D135" s="23">
        <v>52.95</v>
      </c>
      <c r="E135" s="23">
        <v>99.39</v>
      </c>
      <c r="F135" s="23">
        <v>94</v>
      </c>
      <c r="G135" s="23">
        <v>5.39</v>
      </c>
      <c r="H135" s="23">
        <v>58.34</v>
      </c>
    </row>
    <row r="136" spans="1:8">
      <c r="A136" s="20" t="s">
        <v>195</v>
      </c>
      <c r="B136" s="19">
        <v>94.49</v>
      </c>
      <c r="C136" s="19">
        <v>111</v>
      </c>
      <c r="D136" s="19">
        <v>-16.510000000000002</v>
      </c>
      <c r="E136" s="19">
        <v>45.53</v>
      </c>
      <c r="F136" s="19">
        <v>44</v>
      </c>
      <c r="G136" s="19">
        <v>1.53</v>
      </c>
      <c r="H136" s="135">
        <v>-14.980000000000002</v>
      </c>
    </row>
    <row r="137" spans="1:8">
      <c r="A137" s="20" t="s">
        <v>199</v>
      </c>
      <c r="B137" s="19">
        <v>245.87</v>
      </c>
      <c r="C137" s="19">
        <v>178</v>
      </c>
      <c r="D137" s="19">
        <v>67.87</v>
      </c>
      <c r="E137" s="19">
        <v>47.31</v>
      </c>
      <c r="F137" s="19">
        <v>45</v>
      </c>
      <c r="G137" s="19">
        <v>2.31</v>
      </c>
      <c r="H137" s="135">
        <v>70.180000000000007</v>
      </c>
    </row>
    <row r="138" spans="1:8">
      <c r="A138" s="18" t="s">
        <v>198</v>
      </c>
      <c r="B138" s="19">
        <v>22.59</v>
      </c>
      <c r="C138" s="19">
        <v>21</v>
      </c>
      <c r="D138" s="19">
        <v>1.59</v>
      </c>
      <c r="E138" s="19">
        <v>6.55</v>
      </c>
      <c r="F138" s="19">
        <v>5</v>
      </c>
      <c r="G138" s="19">
        <v>1.55</v>
      </c>
      <c r="H138" s="135">
        <v>3.14</v>
      </c>
    </row>
    <row r="139" spans="1:8">
      <c r="A139" s="20" t="s">
        <v>200</v>
      </c>
      <c r="B139" s="19">
        <v>637.1</v>
      </c>
      <c r="C139" s="19">
        <v>541</v>
      </c>
      <c r="D139" s="19">
        <v>96.1</v>
      </c>
      <c r="E139" s="19">
        <v>275.40999999999997</v>
      </c>
      <c r="F139" s="19">
        <v>239</v>
      </c>
      <c r="G139" s="19">
        <v>36.409999999999997</v>
      </c>
      <c r="H139" s="135">
        <v>132.51</v>
      </c>
    </row>
    <row r="140" spans="1:8">
      <c r="A140" s="20" t="s">
        <v>201</v>
      </c>
      <c r="B140" s="19">
        <v>375.40999999999997</v>
      </c>
      <c r="C140" s="19">
        <v>320</v>
      </c>
      <c r="D140" s="19">
        <v>55.41</v>
      </c>
      <c r="E140" s="19">
        <v>48.78</v>
      </c>
      <c r="F140" s="19">
        <v>49</v>
      </c>
      <c r="G140" s="19">
        <v>-0.22</v>
      </c>
      <c r="H140" s="135">
        <v>55.19</v>
      </c>
    </row>
    <row r="141" spans="1:8">
      <c r="A141" s="20" t="s">
        <v>202</v>
      </c>
      <c r="B141" s="19">
        <v>797.31999999999994</v>
      </c>
      <c r="C141" s="19">
        <v>678</v>
      </c>
      <c r="D141" s="19">
        <v>119.32</v>
      </c>
      <c r="E141" s="19">
        <v>222.04</v>
      </c>
      <c r="F141" s="19">
        <v>201</v>
      </c>
      <c r="G141" s="19">
        <v>21.04</v>
      </c>
      <c r="H141" s="135">
        <v>140.35999999999999</v>
      </c>
    </row>
    <row r="142" spans="1:8">
      <c r="A142" s="20" t="s">
        <v>203</v>
      </c>
      <c r="B142" s="19">
        <v>1152.18</v>
      </c>
      <c r="C142" s="19">
        <v>930</v>
      </c>
      <c r="D142" s="19">
        <v>222.18</v>
      </c>
      <c r="E142" s="19">
        <v>386.2</v>
      </c>
      <c r="F142" s="19">
        <v>336</v>
      </c>
      <c r="G142" s="19">
        <v>50.2</v>
      </c>
      <c r="H142" s="135">
        <v>272.38</v>
      </c>
    </row>
    <row r="143" spans="1:8">
      <c r="A143" s="16" t="s">
        <v>205</v>
      </c>
      <c r="B143" s="23">
        <v>3588.2300000000005</v>
      </c>
      <c r="C143" s="23">
        <v>3033</v>
      </c>
      <c r="D143" s="23">
        <v>555.2299999999999</v>
      </c>
      <c r="E143" s="23">
        <v>1334.92</v>
      </c>
      <c r="F143" s="23">
        <v>1158</v>
      </c>
      <c r="G143" s="23">
        <v>176.92</v>
      </c>
      <c r="H143" s="23">
        <v>732.15</v>
      </c>
    </row>
    <row r="144" spans="1:8">
      <c r="A144" s="16" t="s">
        <v>264</v>
      </c>
      <c r="B144" s="23">
        <v>676.96</v>
      </c>
      <c r="C144" s="23">
        <v>591</v>
      </c>
      <c r="D144" s="23">
        <v>85.96</v>
      </c>
      <c r="E144" s="23">
        <v>114.36999999999999</v>
      </c>
      <c r="F144" s="23">
        <v>103</v>
      </c>
      <c r="G144" s="23">
        <v>11.37</v>
      </c>
      <c r="H144" s="23">
        <v>97.329999999999984</v>
      </c>
    </row>
    <row r="145" spans="1:8">
      <c r="A145" s="20" t="s">
        <v>207</v>
      </c>
      <c r="B145" s="19">
        <v>478.07</v>
      </c>
      <c r="C145" s="19">
        <v>325</v>
      </c>
      <c r="D145" s="19">
        <v>153.07</v>
      </c>
      <c r="E145" s="19">
        <v>68.289999999999992</v>
      </c>
      <c r="F145" s="19">
        <v>58</v>
      </c>
      <c r="G145" s="19">
        <v>10.29</v>
      </c>
      <c r="H145" s="135">
        <v>163.35999999999999</v>
      </c>
    </row>
    <row r="146" spans="1:8">
      <c r="A146" s="20" t="s">
        <v>210</v>
      </c>
      <c r="B146" s="19">
        <v>198.89</v>
      </c>
      <c r="C146" s="19">
        <v>266</v>
      </c>
      <c r="D146" s="19">
        <v>-67.11</v>
      </c>
      <c r="E146" s="19">
        <v>46.08</v>
      </c>
      <c r="F146" s="19">
        <v>45</v>
      </c>
      <c r="G146" s="19">
        <v>1.08</v>
      </c>
      <c r="H146" s="135">
        <v>-66.03</v>
      </c>
    </row>
    <row r="147" spans="1:8">
      <c r="A147" s="20" t="s">
        <v>211</v>
      </c>
      <c r="B147" s="19">
        <v>430.87</v>
      </c>
      <c r="C147" s="19">
        <v>368</v>
      </c>
      <c r="D147" s="19">
        <v>62.87</v>
      </c>
      <c r="E147" s="19">
        <v>206.46</v>
      </c>
      <c r="F147" s="19">
        <v>182</v>
      </c>
      <c r="G147" s="19">
        <v>24.46</v>
      </c>
      <c r="H147" s="135">
        <v>87.33</v>
      </c>
    </row>
    <row r="148" spans="1:8">
      <c r="A148" s="20" t="s">
        <v>212</v>
      </c>
      <c r="B148" s="19">
        <v>233.59</v>
      </c>
      <c r="C148" s="19">
        <v>192</v>
      </c>
      <c r="D148" s="19">
        <v>41.59</v>
      </c>
      <c r="E148" s="19">
        <v>86.39</v>
      </c>
      <c r="F148" s="19">
        <v>74</v>
      </c>
      <c r="G148" s="19">
        <v>12.39</v>
      </c>
      <c r="H148" s="135">
        <v>53.980000000000004</v>
      </c>
    </row>
    <row r="149" spans="1:8">
      <c r="A149" s="20" t="s">
        <v>213</v>
      </c>
      <c r="B149" s="19">
        <v>446.49</v>
      </c>
      <c r="C149" s="19">
        <v>361</v>
      </c>
      <c r="D149" s="19">
        <v>85.49</v>
      </c>
      <c r="E149" s="19">
        <v>175.07</v>
      </c>
      <c r="F149" s="19">
        <v>144</v>
      </c>
      <c r="G149" s="19">
        <v>31.07</v>
      </c>
      <c r="H149" s="135">
        <v>116.56</v>
      </c>
    </row>
    <row r="150" spans="1:8">
      <c r="A150" s="20" t="s">
        <v>214</v>
      </c>
      <c r="B150" s="19">
        <v>318.70999999999998</v>
      </c>
      <c r="C150" s="19">
        <v>265</v>
      </c>
      <c r="D150" s="19">
        <v>53.71</v>
      </c>
      <c r="E150" s="19">
        <v>141.66</v>
      </c>
      <c r="F150" s="19">
        <v>122</v>
      </c>
      <c r="G150" s="19">
        <v>19.66</v>
      </c>
      <c r="H150" s="135">
        <v>73.37</v>
      </c>
    </row>
    <row r="151" spans="1:8">
      <c r="A151" s="20" t="s">
        <v>215</v>
      </c>
      <c r="B151" s="19">
        <v>242.32</v>
      </c>
      <c r="C151" s="19">
        <v>213</v>
      </c>
      <c r="D151" s="19">
        <v>29.32</v>
      </c>
      <c r="E151" s="19">
        <v>103.5</v>
      </c>
      <c r="F151" s="19">
        <v>97</v>
      </c>
      <c r="G151" s="19">
        <v>6.5</v>
      </c>
      <c r="H151" s="135">
        <v>35.82</v>
      </c>
    </row>
    <row r="152" spans="1:8">
      <c r="A152" s="20" t="s">
        <v>216</v>
      </c>
      <c r="B152" s="19">
        <v>207.4</v>
      </c>
      <c r="C152" s="19">
        <v>168</v>
      </c>
      <c r="D152" s="19">
        <v>39.4</v>
      </c>
      <c r="E152" s="19">
        <v>71.37</v>
      </c>
      <c r="F152" s="19">
        <v>62</v>
      </c>
      <c r="G152" s="19">
        <v>9.3699999999999992</v>
      </c>
      <c r="H152" s="135">
        <v>48.769999999999996</v>
      </c>
    </row>
    <row r="153" spans="1:8">
      <c r="A153" s="20" t="s">
        <v>217</v>
      </c>
      <c r="B153" s="19">
        <v>128.78</v>
      </c>
      <c r="C153" s="19">
        <v>109</v>
      </c>
      <c r="D153" s="19">
        <v>19.78</v>
      </c>
      <c r="E153" s="19">
        <v>51.07</v>
      </c>
      <c r="F153" s="19">
        <v>45</v>
      </c>
      <c r="G153" s="19">
        <v>6.07</v>
      </c>
      <c r="H153" s="135">
        <v>25.85</v>
      </c>
    </row>
    <row r="154" spans="1:8">
      <c r="A154" s="20" t="s">
        <v>218</v>
      </c>
      <c r="B154" s="19">
        <v>184.98</v>
      </c>
      <c r="C154" s="19">
        <v>159</v>
      </c>
      <c r="D154" s="19">
        <v>25.98</v>
      </c>
      <c r="E154" s="19">
        <v>61.06</v>
      </c>
      <c r="F154" s="19">
        <v>48</v>
      </c>
      <c r="G154" s="19">
        <v>13.06</v>
      </c>
      <c r="H154" s="135">
        <v>39.04</v>
      </c>
    </row>
    <row r="155" spans="1:8">
      <c r="A155" s="20" t="s">
        <v>219</v>
      </c>
      <c r="B155" s="19">
        <v>30.65</v>
      </c>
      <c r="C155" s="19">
        <v>26</v>
      </c>
      <c r="D155" s="19">
        <v>4.6500000000000004</v>
      </c>
      <c r="E155" s="19">
        <v>11.45</v>
      </c>
      <c r="F155" s="19">
        <v>10</v>
      </c>
      <c r="G155" s="19">
        <v>1.45</v>
      </c>
      <c r="H155" s="135">
        <v>6.1000000000000005</v>
      </c>
    </row>
    <row r="156" spans="1:8">
      <c r="A156" s="20" t="s">
        <v>220</v>
      </c>
      <c r="B156" s="19">
        <v>282.95</v>
      </c>
      <c r="C156" s="19">
        <v>242</v>
      </c>
      <c r="D156" s="19">
        <v>40.950000000000003</v>
      </c>
      <c r="E156" s="19">
        <v>129.25</v>
      </c>
      <c r="F156" s="19">
        <v>115</v>
      </c>
      <c r="G156" s="19">
        <v>14.25</v>
      </c>
      <c r="H156" s="135">
        <v>55.2</v>
      </c>
    </row>
    <row r="157" spans="1:8">
      <c r="A157" s="20" t="s">
        <v>221</v>
      </c>
      <c r="B157" s="19">
        <v>178.98</v>
      </c>
      <c r="C157" s="19">
        <v>159</v>
      </c>
      <c r="D157" s="19">
        <v>19.98</v>
      </c>
      <c r="E157" s="19">
        <v>76.930000000000007</v>
      </c>
      <c r="F157" s="19">
        <v>69</v>
      </c>
      <c r="G157" s="19">
        <v>7.93</v>
      </c>
      <c r="H157" s="135">
        <v>27.91</v>
      </c>
    </row>
    <row r="158" spans="1:8">
      <c r="A158" s="20" t="s">
        <v>222</v>
      </c>
      <c r="B158" s="19">
        <v>225.55</v>
      </c>
      <c r="C158" s="19">
        <v>180</v>
      </c>
      <c r="D158" s="19">
        <v>45.55</v>
      </c>
      <c r="E158" s="19">
        <v>106.34</v>
      </c>
      <c r="F158" s="19">
        <v>87</v>
      </c>
      <c r="G158" s="19">
        <v>19.34</v>
      </c>
      <c r="H158" s="135">
        <v>64.89</v>
      </c>
    </row>
    <row r="159" spans="1:8" ht="24">
      <c r="A159" s="16" t="s">
        <v>265</v>
      </c>
      <c r="B159" s="23">
        <v>3057.9</v>
      </c>
      <c r="C159" s="23">
        <v>2695</v>
      </c>
      <c r="D159" s="23">
        <v>362.9</v>
      </c>
      <c r="E159" s="23">
        <v>1615.5099999999998</v>
      </c>
      <c r="F159" s="23">
        <v>1417</v>
      </c>
      <c r="G159" s="23">
        <v>198.51</v>
      </c>
      <c r="H159" s="23">
        <v>561.41000000000008</v>
      </c>
    </row>
    <row r="160" spans="1:8">
      <c r="A160" s="20" t="s">
        <v>226</v>
      </c>
      <c r="B160" s="19">
        <v>295.31</v>
      </c>
      <c r="C160" s="19">
        <v>255</v>
      </c>
      <c r="D160" s="19">
        <v>40.31</v>
      </c>
      <c r="E160" s="19">
        <v>157.62</v>
      </c>
      <c r="F160" s="19">
        <v>131</v>
      </c>
      <c r="G160" s="19">
        <v>26.62</v>
      </c>
      <c r="H160" s="135">
        <v>66.930000000000007</v>
      </c>
    </row>
    <row r="161" spans="1:8">
      <c r="A161" s="20" t="s">
        <v>229</v>
      </c>
      <c r="B161" s="19">
        <v>307.13</v>
      </c>
      <c r="C161" s="19">
        <v>272</v>
      </c>
      <c r="D161" s="19">
        <v>35.130000000000003</v>
      </c>
      <c r="E161" s="19">
        <v>134.91</v>
      </c>
      <c r="F161" s="19">
        <v>120</v>
      </c>
      <c r="G161" s="19">
        <v>14.91</v>
      </c>
      <c r="H161" s="135">
        <v>50.040000000000006</v>
      </c>
    </row>
    <row r="162" spans="1:8">
      <c r="A162" s="20" t="s">
        <v>230</v>
      </c>
      <c r="B162" s="19">
        <v>268.27</v>
      </c>
      <c r="C162" s="19">
        <v>246</v>
      </c>
      <c r="D162" s="19">
        <v>22.27</v>
      </c>
      <c r="E162" s="19">
        <v>126.14</v>
      </c>
      <c r="F162" s="19">
        <v>122</v>
      </c>
      <c r="G162" s="19">
        <v>4.1399999999999997</v>
      </c>
      <c r="H162" s="135">
        <v>26.41</v>
      </c>
    </row>
    <row r="163" spans="1:8">
      <c r="A163" s="20" t="s">
        <v>231</v>
      </c>
      <c r="B163" s="19">
        <v>380.05</v>
      </c>
      <c r="C163" s="19">
        <v>328</v>
      </c>
      <c r="D163" s="19">
        <v>52.05</v>
      </c>
      <c r="E163" s="19">
        <v>193.38</v>
      </c>
      <c r="F163" s="19">
        <v>155</v>
      </c>
      <c r="G163" s="19">
        <v>38.380000000000003</v>
      </c>
      <c r="H163" s="135">
        <v>90.43</v>
      </c>
    </row>
    <row r="164" spans="1:8">
      <c r="A164" s="20" t="s">
        <v>232</v>
      </c>
      <c r="B164" s="19">
        <v>310.90999999999997</v>
      </c>
      <c r="C164" s="19">
        <v>274</v>
      </c>
      <c r="D164" s="19">
        <v>36.909999999999997</v>
      </c>
      <c r="E164" s="19">
        <v>177.42</v>
      </c>
      <c r="F164" s="19">
        <v>164</v>
      </c>
      <c r="G164" s="19">
        <v>13.42</v>
      </c>
      <c r="H164" s="135">
        <v>50.33</v>
      </c>
    </row>
    <row r="165" spans="1:8">
      <c r="A165" s="20" t="s">
        <v>233</v>
      </c>
      <c r="B165" s="19">
        <v>325.35000000000002</v>
      </c>
      <c r="C165" s="19">
        <v>288</v>
      </c>
      <c r="D165" s="19">
        <v>37.35</v>
      </c>
      <c r="E165" s="19">
        <v>179</v>
      </c>
      <c r="F165" s="19">
        <v>164</v>
      </c>
      <c r="G165" s="19">
        <v>15</v>
      </c>
      <c r="H165" s="135">
        <v>52.35</v>
      </c>
    </row>
    <row r="166" spans="1:8">
      <c r="A166" s="20" t="s">
        <v>234</v>
      </c>
      <c r="B166" s="19">
        <v>155.26</v>
      </c>
      <c r="C166" s="19">
        <v>142</v>
      </c>
      <c r="D166" s="19">
        <v>13.26</v>
      </c>
      <c r="E166" s="19">
        <v>85.59</v>
      </c>
      <c r="F166" s="19">
        <v>82</v>
      </c>
      <c r="G166" s="19">
        <v>3.59</v>
      </c>
      <c r="H166" s="135">
        <v>16.850000000000001</v>
      </c>
    </row>
    <row r="167" spans="1:8">
      <c r="A167" s="20" t="s">
        <v>235</v>
      </c>
      <c r="B167" s="19">
        <v>540.48</v>
      </c>
      <c r="C167" s="19">
        <v>468</v>
      </c>
      <c r="D167" s="19">
        <v>72.48</v>
      </c>
      <c r="E167" s="19">
        <v>321.87</v>
      </c>
      <c r="F167" s="19">
        <v>260</v>
      </c>
      <c r="G167" s="19">
        <v>61.87</v>
      </c>
      <c r="H167" s="135">
        <v>134.35</v>
      </c>
    </row>
    <row r="168" spans="1:8">
      <c r="A168" s="20" t="s">
        <v>236</v>
      </c>
      <c r="B168" s="19">
        <v>475.14</v>
      </c>
      <c r="C168" s="19">
        <v>422</v>
      </c>
      <c r="D168" s="19">
        <v>53.14</v>
      </c>
      <c r="E168" s="19">
        <v>239.57999999999998</v>
      </c>
      <c r="F168" s="19">
        <v>219</v>
      </c>
      <c r="G168" s="19">
        <v>20.58</v>
      </c>
      <c r="H168" s="135">
        <v>73.72</v>
      </c>
    </row>
  </sheetData>
  <autoFilter ref="A6:H168"/>
  <mergeCells count="5">
    <mergeCell ref="A2:H2"/>
    <mergeCell ref="A4:A5"/>
    <mergeCell ref="H4:H5"/>
    <mergeCell ref="B4:D4"/>
    <mergeCell ref="E4:G4"/>
  </mergeCells>
  <phoneticPr fontId="109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9"/>
  <sheetViews>
    <sheetView workbookViewId="0">
      <selection activeCell="C14" sqref="C14"/>
    </sheetView>
  </sheetViews>
  <sheetFormatPr defaultColWidth="9" defaultRowHeight="13.5" outlineLevelCol="1"/>
  <cols>
    <col min="1" max="1" width="10.125" style="136" customWidth="1" outlineLevel="1"/>
    <col min="2" max="2" width="10.625" style="136" customWidth="1"/>
    <col min="3" max="3" width="17.75" style="136" customWidth="1"/>
    <col min="4" max="4" width="9" style="136" customWidth="1"/>
    <col min="5" max="9" width="10" style="136" customWidth="1"/>
    <col min="10" max="10" width="9.625" style="136" customWidth="1"/>
    <col min="11" max="11" width="9.875" style="136" customWidth="1"/>
    <col min="12" max="12" width="9" style="136" customWidth="1"/>
    <col min="13" max="14" width="10.125" style="167" customWidth="1"/>
    <col min="15" max="15" width="9.875" style="167" customWidth="1"/>
    <col min="16" max="16" width="10.125" style="167" customWidth="1"/>
    <col min="17" max="17" width="9" style="168" customWidth="1"/>
    <col min="18" max="22" width="9.875" style="167" customWidth="1"/>
    <col min="23" max="16384" width="9" style="136"/>
  </cols>
  <sheetData>
    <row r="1" spans="1:23">
      <c r="A1" s="136" t="s">
        <v>398</v>
      </c>
    </row>
    <row r="2" spans="1:23" ht="38.25" customHeight="1">
      <c r="B2" s="298" t="s">
        <v>401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</row>
    <row r="3" spans="1:23" ht="32.25" customHeight="1">
      <c r="A3" s="299" t="s">
        <v>341</v>
      </c>
      <c r="B3" s="249" t="s">
        <v>266</v>
      </c>
      <c r="C3" s="249" t="s">
        <v>267</v>
      </c>
      <c r="D3" s="260" t="s">
        <v>342</v>
      </c>
      <c r="E3" s="301" t="s">
        <v>343</v>
      </c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3" t="s">
        <v>344</v>
      </c>
    </row>
    <row r="4" spans="1:23">
      <c r="A4" s="299"/>
      <c r="B4" s="249"/>
      <c r="C4" s="249"/>
      <c r="D4" s="300"/>
      <c r="E4" s="301" t="s">
        <v>345</v>
      </c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6"/>
      <c r="W4" s="304"/>
    </row>
    <row r="5" spans="1:23" ht="35.25" customHeight="1">
      <c r="A5" s="299"/>
      <c r="B5" s="249"/>
      <c r="C5" s="249"/>
      <c r="D5" s="300"/>
      <c r="E5" s="307" t="s">
        <v>346</v>
      </c>
      <c r="F5" s="308"/>
      <c r="G5" s="308"/>
      <c r="H5" s="308"/>
      <c r="I5" s="309"/>
      <c r="J5" s="310" t="s">
        <v>347</v>
      </c>
      <c r="K5" s="311"/>
      <c r="L5" s="312"/>
      <c r="M5" s="313" t="s">
        <v>348</v>
      </c>
      <c r="N5" s="314"/>
      <c r="O5" s="314"/>
      <c r="P5" s="314"/>
      <c r="Q5" s="315"/>
      <c r="R5" s="316" t="s">
        <v>349</v>
      </c>
      <c r="S5" s="317"/>
      <c r="T5" s="317"/>
      <c r="U5" s="317"/>
      <c r="V5" s="318"/>
      <c r="W5" s="305"/>
    </row>
    <row r="6" spans="1:23" ht="24">
      <c r="A6" s="299"/>
      <c r="B6" s="249"/>
      <c r="C6" s="249"/>
      <c r="D6" s="261"/>
      <c r="E6" s="137" t="s">
        <v>8</v>
      </c>
      <c r="F6" s="137" t="s">
        <v>9</v>
      </c>
      <c r="G6" s="137" t="s">
        <v>350</v>
      </c>
      <c r="H6" s="137" t="s">
        <v>351</v>
      </c>
      <c r="I6" s="137" t="s">
        <v>352</v>
      </c>
      <c r="J6" s="138" t="s">
        <v>353</v>
      </c>
      <c r="K6" s="138" t="s">
        <v>354</v>
      </c>
      <c r="L6" s="138" t="s">
        <v>355</v>
      </c>
      <c r="M6" s="137" t="s">
        <v>8</v>
      </c>
      <c r="N6" s="137" t="s">
        <v>9</v>
      </c>
      <c r="O6" s="137" t="s">
        <v>350</v>
      </c>
      <c r="P6" s="137" t="s">
        <v>351</v>
      </c>
      <c r="Q6" s="137" t="s">
        <v>352</v>
      </c>
      <c r="R6" s="139" t="s">
        <v>8</v>
      </c>
      <c r="S6" s="139" t="s">
        <v>9</v>
      </c>
      <c r="T6" s="139" t="s">
        <v>350</v>
      </c>
      <c r="U6" s="139" t="s">
        <v>351</v>
      </c>
      <c r="V6" s="139" t="s">
        <v>352</v>
      </c>
      <c r="W6" s="140"/>
    </row>
    <row r="7" spans="1:23">
      <c r="A7" s="323" t="s">
        <v>246</v>
      </c>
      <c r="B7" s="324"/>
      <c r="C7" s="245"/>
      <c r="D7" s="150"/>
      <c r="E7" s="79">
        <v>41499.05000000001</v>
      </c>
      <c r="F7" s="79">
        <v>27685.159999999996</v>
      </c>
      <c r="G7" s="79">
        <v>12983.89</v>
      </c>
      <c r="H7" s="79">
        <v>0</v>
      </c>
      <c r="I7" s="79">
        <v>830</v>
      </c>
      <c r="J7" s="79">
        <v>28224</v>
      </c>
      <c r="K7" s="79">
        <v>24665</v>
      </c>
      <c r="L7" s="79">
        <v>3559</v>
      </c>
      <c r="M7" s="151">
        <v>13275.050000000005</v>
      </c>
      <c r="N7" s="151">
        <v>3020.1600000000003</v>
      </c>
      <c r="O7" s="151">
        <v>9424.89</v>
      </c>
      <c r="P7" s="151">
        <v>0</v>
      </c>
      <c r="Q7" s="151">
        <v>830</v>
      </c>
      <c r="R7" s="152">
        <v>13275.050000000005</v>
      </c>
      <c r="S7" s="152">
        <v>3020.1600000000003</v>
      </c>
      <c r="T7" s="152">
        <v>9424.89</v>
      </c>
      <c r="U7" s="152">
        <v>0</v>
      </c>
      <c r="V7" s="152">
        <v>830</v>
      </c>
      <c r="W7" s="142"/>
    </row>
    <row r="8" spans="1:23">
      <c r="A8" s="319" t="s">
        <v>15</v>
      </c>
      <c r="B8" s="153" t="s">
        <v>16</v>
      </c>
      <c r="C8" s="154"/>
      <c r="D8" s="155"/>
      <c r="E8" s="156">
        <v>11855.680000000004</v>
      </c>
      <c r="F8" s="156">
        <v>7204.9199999999992</v>
      </c>
      <c r="G8" s="156">
        <v>4627.62</v>
      </c>
      <c r="H8" s="156">
        <v>0</v>
      </c>
      <c r="I8" s="156">
        <v>23.14</v>
      </c>
      <c r="J8" s="156">
        <v>7722</v>
      </c>
      <c r="K8" s="156">
        <v>6578</v>
      </c>
      <c r="L8" s="156">
        <v>1144</v>
      </c>
      <c r="M8" s="151">
        <v>4133.68</v>
      </c>
      <c r="N8" s="151">
        <v>626.91999999999996</v>
      </c>
      <c r="O8" s="151">
        <v>3483.6199999999994</v>
      </c>
      <c r="P8" s="151">
        <v>0</v>
      </c>
      <c r="Q8" s="151">
        <v>23.14</v>
      </c>
      <c r="R8" s="152">
        <v>4133.68</v>
      </c>
      <c r="S8" s="152">
        <v>626.91999999999996</v>
      </c>
      <c r="T8" s="152">
        <v>3483.6199999999994</v>
      </c>
      <c r="U8" s="152">
        <v>0</v>
      </c>
      <c r="V8" s="152">
        <v>23.14</v>
      </c>
      <c r="W8" s="151"/>
    </row>
    <row r="9" spans="1:23" s="157" customFormat="1">
      <c r="A9" s="319"/>
      <c r="B9" s="153" t="s">
        <v>247</v>
      </c>
      <c r="C9" s="154"/>
      <c r="D9" s="155"/>
      <c r="E9" s="156">
        <v>11842.160000000003</v>
      </c>
      <c r="F9" s="156">
        <v>7204.9199999999992</v>
      </c>
      <c r="G9" s="156">
        <v>4627.62</v>
      </c>
      <c r="H9" s="156">
        <v>0</v>
      </c>
      <c r="I9" s="156">
        <v>9.620000000000001</v>
      </c>
      <c r="J9" s="156">
        <v>7722</v>
      </c>
      <c r="K9" s="156">
        <v>6578</v>
      </c>
      <c r="L9" s="156">
        <v>1144</v>
      </c>
      <c r="M9" s="151">
        <v>4120.16</v>
      </c>
      <c r="N9" s="151">
        <v>626.91999999999996</v>
      </c>
      <c r="O9" s="151">
        <v>3483.6199999999994</v>
      </c>
      <c r="P9" s="151">
        <v>0</v>
      </c>
      <c r="Q9" s="151">
        <v>9.620000000000001</v>
      </c>
      <c r="R9" s="152">
        <v>4120.16</v>
      </c>
      <c r="S9" s="152">
        <v>626.91999999999996</v>
      </c>
      <c r="T9" s="152">
        <v>3483.6199999999994</v>
      </c>
      <c r="U9" s="152">
        <v>0</v>
      </c>
      <c r="V9" s="152">
        <v>9.620000000000001</v>
      </c>
      <c r="W9" s="155"/>
    </row>
    <row r="10" spans="1:23" ht="24">
      <c r="A10" s="319"/>
      <c r="B10" s="158" t="s">
        <v>18</v>
      </c>
      <c r="C10" s="47" t="s">
        <v>19</v>
      </c>
      <c r="D10" s="73" t="s">
        <v>281</v>
      </c>
      <c r="E10" s="145">
        <v>1154.3600000000001</v>
      </c>
      <c r="F10" s="145">
        <v>672.35</v>
      </c>
      <c r="G10" s="145">
        <v>482.01000000000005</v>
      </c>
      <c r="H10" s="145">
        <v>0</v>
      </c>
      <c r="I10" s="145">
        <v>0</v>
      </c>
      <c r="J10" s="128">
        <v>726</v>
      </c>
      <c r="K10" s="128">
        <v>618</v>
      </c>
      <c r="L10" s="128">
        <v>108</v>
      </c>
      <c r="M10" s="146">
        <v>428.36000000000007</v>
      </c>
      <c r="N10" s="146">
        <v>54.350000000000023</v>
      </c>
      <c r="O10" s="146">
        <v>374.01000000000005</v>
      </c>
      <c r="P10" s="146"/>
      <c r="Q10" s="146"/>
      <c r="R10" s="141">
        <v>428.36000000000007</v>
      </c>
      <c r="S10" s="152">
        <v>54.350000000000023</v>
      </c>
      <c r="T10" s="152">
        <v>374.01000000000005</v>
      </c>
      <c r="U10" s="141">
        <v>0</v>
      </c>
      <c r="V10" s="141">
        <v>0</v>
      </c>
      <c r="W10" s="142"/>
    </row>
    <row r="11" spans="1:23" ht="24">
      <c r="A11" s="319"/>
      <c r="B11" s="158" t="s">
        <v>18</v>
      </c>
      <c r="C11" s="47" t="s">
        <v>20</v>
      </c>
      <c r="D11" s="73" t="s">
        <v>281</v>
      </c>
      <c r="E11" s="145">
        <v>695.28000000000009</v>
      </c>
      <c r="F11" s="145">
        <v>637.20000000000005</v>
      </c>
      <c r="G11" s="145">
        <v>58.080000000000005</v>
      </c>
      <c r="H11" s="145">
        <v>0</v>
      </c>
      <c r="I11" s="145">
        <v>0</v>
      </c>
      <c r="J11" s="128">
        <v>656</v>
      </c>
      <c r="K11" s="128">
        <v>596</v>
      </c>
      <c r="L11" s="128">
        <v>60</v>
      </c>
      <c r="M11" s="146">
        <v>39.280000000000051</v>
      </c>
      <c r="N11" s="146">
        <v>41.200000000000045</v>
      </c>
      <c r="O11" s="146">
        <v>-1.9199999999999946</v>
      </c>
      <c r="P11" s="146"/>
      <c r="Q11" s="146"/>
      <c r="R11" s="141">
        <v>39.280000000000051</v>
      </c>
      <c r="S11" s="152">
        <v>41.200000000000045</v>
      </c>
      <c r="T11" s="152">
        <v>-1.9199999999999946</v>
      </c>
      <c r="U11" s="141">
        <v>0</v>
      </c>
      <c r="V11" s="141">
        <v>0</v>
      </c>
      <c r="W11" s="142"/>
    </row>
    <row r="12" spans="1:23" ht="24">
      <c r="A12" s="319"/>
      <c r="B12" s="158" t="s">
        <v>18</v>
      </c>
      <c r="C12" s="47" t="s">
        <v>21</v>
      </c>
      <c r="D12" s="73" t="s">
        <v>281</v>
      </c>
      <c r="E12" s="145">
        <v>1035.3899999999999</v>
      </c>
      <c r="F12" s="145">
        <v>762.29</v>
      </c>
      <c r="G12" s="145">
        <v>273.10000000000002</v>
      </c>
      <c r="H12" s="145">
        <v>0</v>
      </c>
      <c r="I12" s="145">
        <v>0</v>
      </c>
      <c r="J12" s="128">
        <v>834</v>
      </c>
      <c r="K12" s="128">
        <v>716</v>
      </c>
      <c r="L12" s="128">
        <v>118</v>
      </c>
      <c r="M12" s="146">
        <v>201.38999999999996</v>
      </c>
      <c r="N12" s="146">
        <v>46.289999999999964</v>
      </c>
      <c r="O12" s="146">
        <v>155.1</v>
      </c>
      <c r="P12" s="146"/>
      <c r="Q12" s="146"/>
      <c r="R12" s="141">
        <v>201.38999999999996</v>
      </c>
      <c r="S12" s="152">
        <v>46.289999999999964</v>
      </c>
      <c r="T12" s="152">
        <v>155.1</v>
      </c>
      <c r="U12" s="141">
        <v>0</v>
      </c>
      <c r="V12" s="141">
        <v>0</v>
      </c>
      <c r="W12" s="142"/>
    </row>
    <row r="13" spans="1:23">
      <c r="A13" s="319"/>
      <c r="B13" s="158" t="s">
        <v>18</v>
      </c>
      <c r="C13" s="47" t="s">
        <v>22</v>
      </c>
      <c r="D13" s="73" t="s">
        <v>279</v>
      </c>
      <c r="E13" s="145">
        <v>994.87</v>
      </c>
      <c r="F13" s="145">
        <v>862.41</v>
      </c>
      <c r="G13" s="145">
        <v>132.46</v>
      </c>
      <c r="H13" s="145">
        <v>0</v>
      </c>
      <c r="I13" s="145">
        <v>0</v>
      </c>
      <c r="J13" s="128">
        <v>956</v>
      </c>
      <c r="K13" s="128">
        <v>853</v>
      </c>
      <c r="L13" s="128">
        <v>103</v>
      </c>
      <c r="M13" s="146">
        <v>38.869999999999969</v>
      </c>
      <c r="N13" s="146">
        <v>9.4099999999999682</v>
      </c>
      <c r="O13" s="146">
        <v>29.46</v>
      </c>
      <c r="P13" s="146"/>
      <c r="Q13" s="146"/>
      <c r="R13" s="141">
        <v>38.869999999999969</v>
      </c>
      <c r="S13" s="152">
        <v>9.4099999999999682</v>
      </c>
      <c r="T13" s="152">
        <v>29.46</v>
      </c>
      <c r="U13" s="141">
        <v>0</v>
      </c>
      <c r="V13" s="141">
        <v>0</v>
      </c>
      <c r="W13" s="142"/>
    </row>
    <row r="14" spans="1:23" ht="24">
      <c r="A14" s="319"/>
      <c r="B14" s="158" t="s">
        <v>18</v>
      </c>
      <c r="C14" s="47" t="s">
        <v>23</v>
      </c>
      <c r="D14" s="73" t="s">
        <v>281</v>
      </c>
      <c r="E14" s="145">
        <v>2416.1999999999998</v>
      </c>
      <c r="F14" s="145">
        <v>705.64</v>
      </c>
      <c r="G14" s="145">
        <v>1710.56</v>
      </c>
      <c r="H14" s="145">
        <v>0</v>
      </c>
      <c r="I14" s="145">
        <v>0</v>
      </c>
      <c r="J14" s="128">
        <v>785</v>
      </c>
      <c r="K14" s="128">
        <v>682</v>
      </c>
      <c r="L14" s="128">
        <v>103</v>
      </c>
      <c r="M14" s="146">
        <v>1631.1999999999998</v>
      </c>
      <c r="N14" s="146">
        <v>23.639999999999986</v>
      </c>
      <c r="O14" s="146">
        <v>1607.56</v>
      </c>
      <c r="P14" s="146"/>
      <c r="Q14" s="146"/>
      <c r="R14" s="141">
        <v>1631.1999999999998</v>
      </c>
      <c r="S14" s="152">
        <v>23.639999999999986</v>
      </c>
      <c r="T14" s="152">
        <v>1607.56</v>
      </c>
      <c r="U14" s="141">
        <v>0</v>
      </c>
      <c r="V14" s="141">
        <v>0</v>
      </c>
      <c r="W14" s="142"/>
    </row>
    <row r="15" spans="1:23" ht="24">
      <c r="A15" s="319"/>
      <c r="B15" s="158" t="s">
        <v>18</v>
      </c>
      <c r="C15" s="47" t="s">
        <v>24</v>
      </c>
      <c r="D15" s="73" t="s">
        <v>281</v>
      </c>
      <c r="E15" s="145">
        <v>1311.2</v>
      </c>
      <c r="F15" s="145">
        <v>761.29</v>
      </c>
      <c r="G15" s="145">
        <v>549.91000000000008</v>
      </c>
      <c r="H15" s="145">
        <v>0</v>
      </c>
      <c r="I15" s="145">
        <v>0</v>
      </c>
      <c r="J15" s="128">
        <v>952</v>
      </c>
      <c r="K15" s="128">
        <v>698</v>
      </c>
      <c r="L15" s="128">
        <v>254</v>
      </c>
      <c r="M15" s="146">
        <v>359.2</v>
      </c>
      <c r="N15" s="146">
        <v>63.289999999999964</v>
      </c>
      <c r="O15" s="146">
        <v>295.91000000000003</v>
      </c>
      <c r="P15" s="146"/>
      <c r="Q15" s="146"/>
      <c r="R15" s="141">
        <v>359.2</v>
      </c>
      <c r="S15" s="152">
        <v>63.289999999999964</v>
      </c>
      <c r="T15" s="152">
        <v>295.91000000000003</v>
      </c>
      <c r="U15" s="141">
        <v>0</v>
      </c>
      <c r="V15" s="141">
        <v>0</v>
      </c>
      <c r="W15" s="142"/>
    </row>
    <row r="16" spans="1:23" ht="24">
      <c r="A16" s="319"/>
      <c r="B16" s="158" t="s">
        <v>18</v>
      </c>
      <c r="C16" s="47" t="s">
        <v>25</v>
      </c>
      <c r="D16" s="73" t="s">
        <v>281</v>
      </c>
      <c r="E16" s="145">
        <v>1795.18</v>
      </c>
      <c r="F16" s="145">
        <v>828.73</v>
      </c>
      <c r="G16" s="145">
        <v>966.45</v>
      </c>
      <c r="H16" s="145">
        <v>0</v>
      </c>
      <c r="I16" s="145">
        <v>0</v>
      </c>
      <c r="J16" s="128">
        <v>970</v>
      </c>
      <c r="K16" s="128">
        <v>736</v>
      </c>
      <c r="L16" s="128">
        <v>234</v>
      </c>
      <c r="M16" s="146">
        <v>825.18000000000006</v>
      </c>
      <c r="N16" s="146">
        <v>92.730000000000018</v>
      </c>
      <c r="O16" s="146">
        <v>732.45</v>
      </c>
      <c r="P16" s="146"/>
      <c r="Q16" s="146"/>
      <c r="R16" s="141">
        <v>825.18000000000006</v>
      </c>
      <c r="S16" s="152">
        <v>92.730000000000018</v>
      </c>
      <c r="T16" s="152">
        <v>732.45</v>
      </c>
      <c r="U16" s="141">
        <v>0</v>
      </c>
      <c r="V16" s="141">
        <v>0</v>
      </c>
      <c r="W16" s="142"/>
    </row>
    <row r="17" spans="1:23" ht="24">
      <c r="A17" s="319"/>
      <c r="B17" s="158" t="s">
        <v>18</v>
      </c>
      <c r="C17" s="47" t="s">
        <v>26</v>
      </c>
      <c r="D17" s="73" t="s">
        <v>281</v>
      </c>
      <c r="E17" s="145">
        <v>1091.3499999999999</v>
      </c>
      <c r="F17" s="145">
        <v>844.48</v>
      </c>
      <c r="G17" s="145">
        <v>246.87</v>
      </c>
      <c r="H17" s="145">
        <v>0</v>
      </c>
      <c r="I17" s="145">
        <v>0</v>
      </c>
      <c r="J17" s="128">
        <v>813</v>
      </c>
      <c r="K17" s="128">
        <v>766</v>
      </c>
      <c r="L17" s="128">
        <v>47</v>
      </c>
      <c r="M17" s="146">
        <v>278.35000000000002</v>
      </c>
      <c r="N17" s="146">
        <v>78.480000000000018</v>
      </c>
      <c r="O17" s="146">
        <v>199.87</v>
      </c>
      <c r="P17" s="146"/>
      <c r="Q17" s="146"/>
      <c r="R17" s="141">
        <v>278.35000000000002</v>
      </c>
      <c r="S17" s="152">
        <v>78.480000000000018</v>
      </c>
      <c r="T17" s="152">
        <v>199.87</v>
      </c>
      <c r="U17" s="141">
        <v>0</v>
      </c>
      <c r="V17" s="141">
        <v>0</v>
      </c>
      <c r="W17" s="142"/>
    </row>
    <row r="18" spans="1:23" ht="24">
      <c r="A18" s="319"/>
      <c r="B18" s="158" t="s">
        <v>18</v>
      </c>
      <c r="C18" s="47" t="s">
        <v>27</v>
      </c>
      <c r="D18" s="73" t="s">
        <v>281</v>
      </c>
      <c r="E18" s="145">
        <v>694.13</v>
      </c>
      <c r="F18" s="145">
        <v>527.38</v>
      </c>
      <c r="G18" s="145">
        <v>166.75</v>
      </c>
      <c r="H18" s="145">
        <v>0</v>
      </c>
      <c r="I18" s="145">
        <v>0</v>
      </c>
      <c r="J18" s="128">
        <v>542</v>
      </c>
      <c r="K18" s="128">
        <v>431</v>
      </c>
      <c r="L18" s="128">
        <v>111</v>
      </c>
      <c r="M18" s="146">
        <v>152.13</v>
      </c>
      <c r="N18" s="146">
        <v>96.38</v>
      </c>
      <c r="O18" s="146">
        <v>55.750000000000007</v>
      </c>
      <c r="P18" s="146"/>
      <c r="Q18" s="146"/>
      <c r="R18" s="141">
        <v>152.13</v>
      </c>
      <c r="S18" s="152">
        <v>96.38</v>
      </c>
      <c r="T18" s="152">
        <v>55.750000000000007</v>
      </c>
      <c r="U18" s="141">
        <v>0</v>
      </c>
      <c r="V18" s="141">
        <v>0</v>
      </c>
      <c r="W18" s="142"/>
    </row>
    <row r="19" spans="1:23" ht="24">
      <c r="A19" s="319"/>
      <c r="B19" s="158" t="s">
        <v>18</v>
      </c>
      <c r="C19" s="47" t="s">
        <v>28</v>
      </c>
      <c r="D19" s="73" t="s">
        <v>281</v>
      </c>
      <c r="E19" s="145">
        <v>526.29</v>
      </c>
      <c r="F19" s="145">
        <v>484.86</v>
      </c>
      <c r="G19" s="145">
        <v>41.43</v>
      </c>
      <c r="H19" s="145">
        <v>0</v>
      </c>
      <c r="I19" s="145">
        <v>0</v>
      </c>
      <c r="J19" s="128">
        <v>457</v>
      </c>
      <c r="K19" s="128">
        <v>451</v>
      </c>
      <c r="L19" s="128">
        <v>6</v>
      </c>
      <c r="M19" s="146">
        <v>69.29000000000002</v>
      </c>
      <c r="N19" s="146">
        <v>33.860000000000014</v>
      </c>
      <c r="O19" s="146">
        <v>35.43</v>
      </c>
      <c r="P19" s="146"/>
      <c r="Q19" s="146"/>
      <c r="R19" s="141">
        <v>69.29000000000002</v>
      </c>
      <c r="S19" s="152">
        <v>33.860000000000014</v>
      </c>
      <c r="T19" s="152">
        <v>35.43</v>
      </c>
      <c r="U19" s="141">
        <v>0</v>
      </c>
      <c r="V19" s="141">
        <v>0</v>
      </c>
      <c r="W19" s="142"/>
    </row>
    <row r="20" spans="1:23" ht="24">
      <c r="A20" s="319"/>
      <c r="B20" s="158" t="s">
        <v>18</v>
      </c>
      <c r="C20" s="47" t="s">
        <v>29</v>
      </c>
      <c r="D20" s="73" t="s">
        <v>279</v>
      </c>
      <c r="E20" s="145">
        <v>118.29</v>
      </c>
      <c r="F20" s="145">
        <v>118.29</v>
      </c>
      <c r="G20" s="145">
        <v>0</v>
      </c>
      <c r="H20" s="145">
        <v>0</v>
      </c>
      <c r="I20" s="145">
        <v>0</v>
      </c>
      <c r="J20" s="128">
        <v>31</v>
      </c>
      <c r="K20" s="128">
        <v>31</v>
      </c>
      <c r="L20" s="128">
        <v>0</v>
      </c>
      <c r="M20" s="146">
        <v>87.29</v>
      </c>
      <c r="N20" s="146">
        <v>87.29</v>
      </c>
      <c r="O20" s="146">
        <v>0</v>
      </c>
      <c r="P20" s="146"/>
      <c r="Q20" s="146"/>
      <c r="R20" s="141">
        <v>87.29</v>
      </c>
      <c r="S20" s="152">
        <v>87.29</v>
      </c>
      <c r="T20" s="152">
        <v>0</v>
      </c>
      <c r="U20" s="141">
        <v>0</v>
      </c>
      <c r="V20" s="141">
        <v>0</v>
      </c>
      <c r="W20" s="142"/>
    </row>
    <row r="21" spans="1:23">
      <c r="A21" s="319"/>
      <c r="B21" s="85" t="s">
        <v>18</v>
      </c>
      <c r="C21" s="159" t="s">
        <v>18</v>
      </c>
      <c r="D21" s="72"/>
      <c r="E21" s="145">
        <v>3.54</v>
      </c>
      <c r="F21" s="145">
        <v>0</v>
      </c>
      <c r="G21" s="145">
        <v>0</v>
      </c>
      <c r="H21" s="145">
        <v>0</v>
      </c>
      <c r="I21" s="145">
        <v>3.54</v>
      </c>
      <c r="J21" s="128">
        <v>0</v>
      </c>
      <c r="K21" s="72"/>
      <c r="L21" s="72"/>
      <c r="M21" s="146">
        <v>3.54</v>
      </c>
      <c r="N21" s="160"/>
      <c r="O21" s="160"/>
      <c r="P21" s="160"/>
      <c r="Q21" s="161">
        <v>3.54</v>
      </c>
      <c r="R21" s="141">
        <v>3.54</v>
      </c>
      <c r="S21" s="152">
        <v>0</v>
      </c>
      <c r="T21" s="152">
        <v>0</v>
      </c>
      <c r="U21" s="141">
        <v>0</v>
      </c>
      <c r="V21" s="141">
        <v>3.54</v>
      </c>
      <c r="W21" s="142"/>
    </row>
    <row r="22" spans="1:23">
      <c r="A22" s="319"/>
      <c r="B22" s="85" t="s">
        <v>30</v>
      </c>
      <c r="C22" s="159" t="s">
        <v>30</v>
      </c>
      <c r="D22" s="72"/>
      <c r="E22" s="145">
        <v>4.29</v>
      </c>
      <c r="F22" s="145">
        <v>0</v>
      </c>
      <c r="G22" s="145">
        <v>0</v>
      </c>
      <c r="H22" s="145">
        <v>0</v>
      </c>
      <c r="I22" s="145">
        <v>4.29</v>
      </c>
      <c r="J22" s="128">
        <v>0</v>
      </c>
      <c r="K22" s="72"/>
      <c r="L22" s="72"/>
      <c r="M22" s="146">
        <v>4.29</v>
      </c>
      <c r="N22" s="160"/>
      <c r="O22" s="160"/>
      <c r="P22" s="160"/>
      <c r="Q22" s="161">
        <v>4.29</v>
      </c>
      <c r="R22" s="141">
        <v>4.29</v>
      </c>
      <c r="S22" s="152">
        <v>0</v>
      </c>
      <c r="T22" s="152">
        <v>0</v>
      </c>
      <c r="U22" s="141">
        <v>0</v>
      </c>
      <c r="V22" s="141">
        <v>4.29</v>
      </c>
      <c r="W22" s="142"/>
    </row>
    <row r="23" spans="1:23">
      <c r="A23" s="319"/>
      <c r="B23" s="85" t="s">
        <v>31</v>
      </c>
      <c r="C23" s="159" t="s">
        <v>31</v>
      </c>
      <c r="D23" s="72"/>
      <c r="E23" s="145">
        <v>1.79</v>
      </c>
      <c r="F23" s="145">
        <v>0</v>
      </c>
      <c r="G23" s="145">
        <v>0</v>
      </c>
      <c r="H23" s="145">
        <v>0</v>
      </c>
      <c r="I23" s="145">
        <v>1.79</v>
      </c>
      <c r="J23" s="128">
        <v>0</v>
      </c>
      <c r="K23" s="72"/>
      <c r="L23" s="72"/>
      <c r="M23" s="146">
        <v>1.79</v>
      </c>
      <c r="N23" s="160"/>
      <c r="O23" s="160"/>
      <c r="P23" s="160"/>
      <c r="Q23" s="161">
        <v>1.79</v>
      </c>
      <c r="R23" s="141">
        <v>1.79</v>
      </c>
      <c r="S23" s="152">
        <v>0</v>
      </c>
      <c r="T23" s="152">
        <v>0</v>
      </c>
      <c r="U23" s="141">
        <v>0</v>
      </c>
      <c r="V23" s="141">
        <v>1.79</v>
      </c>
      <c r="W23" s="142"/>
    </row>
    <row r="24" spans="1:23">
      <c r="A24" s="319"/>
      <c r="B24" s="85" t="s">
        <v>32</v>
      </c>
      <c r="C24" s="159" t="s">
        <v>32</v>
      </c>
      <c r="D24" s="72"/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28">
        <v>0</v>
      </c>
      <c r="K24" s="72"/>
      <c r="L24" s="72"/>
      <c r="M24" s="146">
        <v>0</v>
      </c>
      <c r="N24" s="160"/>
      <c r="O24" s="160"/>
      <c r="P24" s="160"/>
      <c r="Q24" s="161"/>
      <c r="R24" s="141">
        <v>0</v>
      </c>
      <c r="S24" s="152">
        <v>0</v>
      </c>
      <c r="T24" s="152">
        <v>0</v>
      </c>
      <c r="U24" s="141">
        <v>0</v>
      </c>
      <c r="V24" s="141">
        <v>0</v>
      </c>
      <c r="W24" s="142"/>
    </row>
    <row r="25" spans="1:23">
      <c r="A25" s="319"/>
      <c r="B25" s="85" t="s">
        <v>33</v>
      </c>
      <c r="C25" s="159" t="s">
        <v>33</v>
      </c>
      <c r="D25" s="72"/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28">
        <v>0</v>
      </c>
      <c r="K25" s="72"/>
      <c r="L25" s="72"/>
      <c r="M25" s="146">
        <v>0</v>
      </c>
      <c r="N25" s="160"/>
      <c r="O25" s="160"/>
      <c r="P25" s="160"/>
      <c r="Q25" s="161"/>
      <c r="R25" s="141">
        <v>0</v>
      </c>
      <c r="S25" s="152">
        <v>0</v>
      </c>
      <c r="T25" s="152">
        <v>0</v>
      </c>
      <c r="U25" s="141">
        <v>0</v>
      </c>
      <c r="V25" s="141">
        <v>0</v>
      </c>
      <c r="W25" s="142"/>
    </row>
    <row r="26" spans="1:23">
      <c r="A26" s="319"/>
      <c r="B26" s="85" t="s">
        <v>34</v>
      </c>
      <c r="C26" s="159" t="s">
        <v>34</v>
      </c>
      <c r="D26" s="72"/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28">
        <v>0</v>
      </c>
      <c r="K26" s="72"/>
      <c r="L26" s="72"/>
      <c r="M26" s="146">
        <v>0</v>
      </c>
      <c r="N26" s="160"/>
      <c r="O26" s="160"/>
      <c r="P26" s="160"/>
      <c r="Q26" s="161"/>
      <c r="R26" s="141">
        <v>0</v>
      </c>
      <c r="S26" s="152">
        <v>0</v>
      </c>
      <c r="T26" s="152">
        <v>0</v>
      </c>
      <c r="U26" s="141">
        <v>0</v>
      </c>
      <c r="V26" s="141">
        <v>0</v>
      </c>
      <c r="W26" s="142"/>
    </row>
    <row r="27" spans="1:23">
      <c r="A27" s="319"/>
      <c r="B27" s="85" t="s">
        <v>35</v>
      </c>
      <c r="C27" s="159" t="s">
        <v>35</v>
      </c>
      <c r="D27" s="72"/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28">
        <v>0</v>
      </c>
      <c r="K27" s="72"/>
      <c r="L27" s="72"/>
      <c r="M27" s="146">
        <v>0</v>
      </c>
      <c r="N27" s="160"/>
      <c r="O27" s="160"/>
      <c r="P27" s="160"/>
      <c r="Q27" s="161"/>
      <c r="R27" s="141">
        <v>0</v>
      </c>
      <c r="S27" s="152">
        <v>0</v>
      </c>
      <c r="T27" s="152">
        <v>0</v>
      </c>
      <c r="U27" s="141">
        <v>0</v>
      </c>
      <c r="V27" s="141">
        <v>0</v>
      </c>
      <c r="W27" s="142"/>
    </row>
    <row r="28" spans="1:23">
      <c r="A28" s="319"/>
      <c r="B28" s="85" t="s">
        <v>36</v>
      </c>
      <c r="C28" s="159" t="s">
        <v>36</v>
      </c>
      <c r="D28" s="72"/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28">
        <v>0</v>
      </c>
      <c r="K28" s="72"/>
      <c r="L28" s="72"/>
      <c r="M28" s="146">
        <v>0</v>
      </c>
      <c r="N28" s="160"/>
      <c r="O28" s="160"/>
      <c r="P28" s="160"/>
      <c r="Q28" s="161"/>
      <c r="R28" s="141">
        <v>0</v>
      </c>
      <c r="S28" s="152">
        <v>0</v>
      </c>
      <c r="T28" s="152">
        <v>0</v>
      </c>
      <c r="U28" s="141">
        <v>0</v>
      </c>
      <c r="V28" s="141">
        <v>0</v>
      </c>
      <c r="W28" s="142"/>
    </row>
    <row r="29" spans="1:23">
      <c r="A29" s="319"/>
      <c r="B29" s="85" t="s">
        <v>37</v>
      </c>
      <c r="C29" s="159" t="s">
        <v>37</v>
      </c>
      <c r="D29" s="72"/>
      <c r="E29" s="145">
        <v>9.67</v>
      </c>
      <c r="F29" s="145">
        <v>0</v>
      </c>
      <c r="G29" s="145">
        <v>0</v>
      </c>
      <c r="H29" s="145">
        <v>0</v>
      </c>
      <c r="I29" s="145">
        <v>9.67</v>
      </c>
      <c r="J29" s="128">
        <v>0</v>
      </c>
      <c r="K29" s="72"/>
      <c r="L29" s="72"/>
      <c r="M29" s="146">
        <v>9.67</v>
      </c>
      <c r="N29" s="160"/>
      <c r="O29" s="160"/>
      <c r="P29" s="160"/>
      <c r="Q29" s="161">
        <v>9.67</v>
      </c>
      <c r="R29" s="141">
        <v>9.67</v>
      </c>
      <c r="S29" s="152">
        <v>0</v>
      </c>
      <c r="T29" s="152">
        <v>0</v>
      </c>
      <c r="U29" s="141">
        <v>0</v>
      </c>
      <c r="V29" s="141">
        <v>9.67</v>
      </c>
      <c r="W29" s="142"/>
    </row>
    <row r="30" spans="1:23">
      <c r="A30" s="319"/>
      <c r="B30" s="85" t="s">
        <v>38</v>
      </c>
      <c r="C30" s="159" t="s">
        <v>38</v>
      </c>
      <c r="D30" s="72"/>
      <c r="E30" s="145">
        <v>3.85</v>
      </c>
      <c r="F30" s="145">
        <v>0</v>
      </c>
      <c r="G30" s="145">
        <v>0</v>
      </c>
      <c r="H30" s="145">
        <v>0</v>
      </c>
      <c r="I30" s="145">
        <v>3.85</v>
      </c>
      <c r="J30" s="128">
        <v>0</v>
      </c>
      <c r="K30" s="72"/>
      <c r="L30" s="72"/>
      <c r="M30" s="146">
        <v>3.85</v>
      </c>
      <c r="N30" s="160"/>
      <c r="O30" s="160"/>
      <c r="P30" s="160"/>
      <c r="Q30" s="161">
        <v>3.85</v>
      </c>
      <c r="R30" s="141">
        <v>3.85</v>
      </c>
      <c r="S30" s="152">
        <v>0</v>
      </c>
      <c r="T30" s="152">
        <v>0</v>
      </c>
      <c r="U30" s="141">
        <v>0</v>
      </c>
      <c r="V30" s="141">
        <v>3.85</v>
      </c>
      <c r="W30" s="142"/>
    </row>
    <row r="31" spans="1:23">
      <c r="A31" s="328" t="s">
        <v>39</v>
      </c>
      <c r="B31" s="153" t="s">
        <v>40</v>
      </c>
      <c r="C31" s="162" t="s">
        <v>40</v>
      </c>
      <c r="D31" s="156"/>
      <c r="E31" s="156">
        <v>3821.3699999999994</v>
      </c>
      <c r="F31" s="156">
        <v>1896.3999999999999</v>
      </c>
      <c r="G31" s="156">
        <v>1892.7000000000003</v>
      </c>
      <c r="H31" s="156">
        <v>0</v>
      </c>
      <c r="I31" s="156">
        <v>32.269999999999996</v>
      </c>
      <c r="J31" s="156">
        <v>1956</v>
      </c>
      <c r="K31" s="156">
        <v>1654</v>
      </c>
      <c r="L31" s="156">
        <v>302</v>
      </c>
      <c r="M31" s="151">
        <v>1865.3700000000003</v>
      </c>
      <c r="N31" s="151">
        <v>242.39999999999995</v>
      </c>
      <c r="O31" s="151">
        <v>1590.7000000000003</v>
      </c>
      <c r="P31" s="151">
        <v>0</v>
      </c>
      <c r="Q31" s="151">
        <v>32.269999999999996</v>
      </c>
      <c r="R31" s="152">
        <v>1865.3700000000003</v>
      </c>
      <c r="S31" s="152">
        <v>242.39999999999995</v>
      </c>
      <c r="T31" s="152">
        <v>1590.7000000000003</v>
      </c>
      <c r="U31" s="152">
        <v>0</v>
      </c>
      <c r="V31" s="152">
        <v>32.269999999999996</v>
      </c>
      <c r="W31" s="142"/>
    </row>
    <row r="32" spans="1:23" s="157" customFormat="1">
      <c r="A32" s="326"/>
      <c r="B32" s="153" t="s">
        <v>248</v>
      </c>
      <c r="C32" s="162" t="s">
        <v>248</v>
      </c>
      <c r="D32" s="156"/>
      <c r="E32" s="156">
        <v>3794.74</v>
      </c>
      <c r="F32" s="156">
        <v>1896.3999999999999</v>
      </c>
      <c r="G32" s="156">
        <v>1892.7000000000003</v>
      </c>
      <c r="H32" s="156">
        <v>0</v>
      </c>
      <c r="I32" s="156">
        <v>5.64</v>
      </c>
      <c r="J32" s="156">
        <v>1956</v>
      </c>
      <c r="K32" s="156">
        <v>1654</v>
      </c>
      <c r="L32" s="156">
        <v>302</v>
      </c>
      <c r="M32" s="151">
        <v>1838.7400000000002</v>
      </c>
      <c r="N32" s="151">
        <v>242.39999999999995</v>
      </c>
      <c r="O32" s="151">
        <v>1590.7000000000003</v>
      </c>
      <c r="P32" s="151">
        <v>0</v>
      </c>
      <c r="Q32" s="151">
        <v>5.64</v>
      </c>
      <c r="R32" s="152">
        <v>1838.7400000000002</v>
      </c>
      <c r="S32" s="152">
        <v>242.39999999999995</v>
      </c>
      <c r="T32" s="152">
        <v>1590.7000000000003</v>
      </c>
      <c r="U32" s="152">
        <v>0</v>
      </c>
      <c r="V32" s="152">
        <v>5.64</v>
      </c>
      <c r="W32" s="155"/>
    </row>
    <row r="33" spans="1:23" ht="24">
      <c r="A33" s="326"/>
      <c r="B33" s="158" t="s">
        <v>42</v>
      </c>
      <c r="C33" s="47" t="s">
        <v>44</v>
      </c>
      <c r="D33" s="73" t="s">
        <v>281</v>
      </c>
      <c r="E33" s="145">
        <v>2710.12</v>
      </c>
      <c r="F33" s="145">
        <v>1038.07</v>
      </c>
      <c r="G33" s="145">
        <v>1672.0500000000002</v>
      </c>
      <c r="H33" s="145">
        <v>0</v>
      </c>
      <c r="I33" s="145">
        <v>0</v>
      </c>
      <c r="J33" s="128">
        <v>1086</v>
      </c>
      <c r="K33" s="128">
        <v>891</v>
      </c>
      <c r="L33" s="128">
        <v>195</v>
      </c>
      <c r="M33" s="146">
        <v>1624.1200000000001</v>
      </c>
      <c r="N33" s="146">
        <v>147.06999999999994</v>
      </c>
      <c r="O33" s="146">
        <v>1477.0500000000002</v>
      </c>
      <c r="P33" s="146"/>
      <c r="Q33" s="146"/>
      <c r="R33" s="141">
        <v>1624.1200000000001</v>
      </c>
      <c r="S33" s="152">
        <v>147.06999999999994</v>
      </c>
      <c r="T33" s="152">
        <v>1477.0500000000002</v>
      </c>
      <c r="U33" s="141">
        <v>0</v>
      </c>
      <c r="V33" s="141">
        <v>0</v>
      </c>
      <c r="W33" s="142"/>
    </row>
    <row r="34" spans="1:23" ht="24">
      <c r="A34" s="326"/>
      <c r="B34" s="158" t="s">
        <v>42</v>
      </c>
      <c r="C34" s="47" t="s">
        <v>45</v>
      </c>
      <c r="D34" s="73" t="s">
        <v>281</v>
      </c>
      <c r="E34" s="145">
        <v>964.64</v>
      </c>
      <c r="F34" s="145">
        <v>743.99</v>
      </c>
      <c r="G34" s="145">
        <v>220.65000000000003</v>
      </c>
      <c r="H34" s="145">
        <v>0</v>
      </c>
      <c r="I34" s="145">
        <v>0</v>
      </c>
      <c r="J34" s="128">
        <v>849</v>
      </c>
      <c r="K34" s="128">
        <v>742</v>
      </c>
      <c r="L34" s="128">
        <v>107</v>
      </c>
      <c r="M34" s="146">
        <v>115.64000000000003</v>
      </c>
      <c r="N34" s="146">
        <v>1.9900000000000091</v>
      </c>
      <c r="O34" s="146">
        <v>113.65000000000002</v>
      </c>
      <c r="P34" s="146"/>
      <c r="Q34" s="146"/>
      <c r="R34" s="141">
        <v>115.64000000000003</v>
      </c>
      <c r="S34" s="152">
        <v>1.9900000000000091</v>
      </c>
      <c r="T34" s="152">
        <v>113.65000000000002</v>
      </c>
      <c r="U34" s="141">
        <v>0</v>
      </c>
      <c r="V34" s="141">
        <v>0</v>
      </c>
      <c r="W34" s="142"/>
    </row>
    <row r="35" spans="1:23">
      <c r="A35" s="326"/>
      <c r="B35" s="158" t="s">
        <v>42</v>
      </c>
      <c r="C35" s="47" t="s">
        <v>46</v>
      </c>
      <c r="D35" s="73" t="s">
        <v>279</v>
      </c>
      <c r="E35" s="145">
        <v>114.34</v>
      </c>
      <c r="F35" s="145">
        <v>114.34</v>
      </c>
      <c r="G35" s="145">
        <v>0</v>
      </c>
      <c r="H35" s="145">
        <v>0</v>
      </c>
      <c r="I35" s="145">
        <v>0</v>
      </c>
      <c r="J35" s="128">
        <v>21</v>
      </c>
      <c r="K35" s="128">
        <v>21</v>
      </c>
      <c r="L35" s="128">
        <v>0</v>
      </c>
      <c r="M35" s="146">
        <v>93.34</v>
      </c>
      <c r="N35" s="146">
        <v>93.34</v>
      </c>
      <c r="O35" s="146">
        <v>0</v>
      </c>
      <c r="P35" s="146"/>
      <c r="Q35" s="146"/>
      <c r="R35" s="141">
        <v>93.34</v>
      </c>
      <c r="S35" s="152">
        <v>93.34</v>
      </c>
      <c r="T35" s="152">
        <v>0</v>
      </c>
      <c r="U35" s="141">
        <v>0</v>
      </c>
      <c r="V35" s="141">
        <v>0</v>
      </c>
      <c r="W35" s="142"/>
    </row>
    <row r="36" spans="1:23">
      <c r="A36" s="326"/>
      <c r="B36" s="85" t="s">
        <v>42</v>
      </c>
      <c r="C36" s="163" t="s">
        <v>42</v>
      </c>
      <c r="D36" s="73"/>
      <c r="E36" s="145">
        <v>5.64</v>
      </c>
      <c r="F36" s="145">
        <v>0</v>
      </c>
      <c r="G36" s="145">
        <v>0</v>
      </c>
      <c r="H36" s="145">
        <v>0</v>
      </c>
      <c r="I36" s="145">
        <v>5.64</v>
      </c>
      <c r="J36" s="128">
        <v>0</v>
      </c>
      <c r="K36" s="73"/>
      <c r="L36" s="73"/>
      <c r="M36" s="146">
        <v>5.64</v>
      </c>
      <c r="N36" s="146"/>
      <c r="O36" s="146"/>
      <c r="P36" s="146"/>
      <c r="Q36" s="146">
        <v>5.64</v>
      </c>
      <c r="R36" s="141">
        <v>5.64</v>
      </c>
      <c r="S36" s="152">
        <v>0</v>
      </c>
      <c r="T36" s="152">
        <v>0</v>
      </c>
      <c r="U36" s="141">
        <v>0</v>
      </c>
      <c r="V36" s="141">
        <v>5.64</v>
      </c>
      <c r="W36" s="142"/>
    </row>
    <row r="37" spans="1:23">
      <c r="A37" s="326"/>
      <c r="B37" s="85" t="s">
        <v>47</v>
      </c>
      <c r="C37" s="159" t="s">
        <v>47</v>
      </c>
      <c r="D37" s="72"/>
      <c r="E37" s="145">
        <v>2.25</v>
      </c>
      <c r="F37" s="145">
        <v>0</v>
      </c>
      <c r="G37" s="145">
        <v>0</v>
      </c>
      <c r="H37" s="145">
        <v>0</v>
      </c>
      <c r="I37" s="145">
        <v>2.25</v>
      </c>
      <c r="J37" s="128">
        <v>0</v>
      </c>
      <c r="K37" s="72"/>
      <c r="L37" s="72"/>
      <c r="M37" s="146">
        <v>2.25</v>
      </c>
      <c r="N37" s="160"/>
      <c r="O37" s="160"/>
      <c r="P37" s="160"/>
      <c r="Q37" s="161">
        <v>2.25</v>
      </c>
      <c r="R37" s="141">
        <v>2.25</v>
      </c>
      <c r="S37" s="152">
        <v>0</v>
      </c>
      <c r="T37" s="152">
        <v>0</v>
      </c>
      <c r="U37" s="141">
        <v>0</v>
      </c>
      <c r="V37" s="141">
        <v>2.25</v>
      </c>
      <c r="W37" s="142"/>
    </row>
    <row r="38" spans="1:23">
      <c r="A38" s="326"/>
      <c r="B38" s="85" t="s">
        <v>48</v>
      </c>
      <c r="C38" s="159" t="s">
        <v>48</v>
      </c>
      <c r="D38" s="72"/>
      <c r="E38" s="145">
        <v>6.8</v>
      </c>
      <c r="F38" s="145">
        <v>0</v>
      </c>
      <c r="G38" s="145">
        <v>0</v>
      </c>
      <c r="H38" s="145">
        <v>0</v>
      </c>
      <c r="I38" s="145">
        <v>6.8</v>
      </c>
      <c r="J38" s="128">
        <v>0</v>
      </c>
      <c r="K38" s="72"/>
      <c r="L38" s="72"/>
      <c r="M38" s="146">
        <v>6.8</v>
      </c>
      <c r="N38" s="160"/>
      <c r="O38" s="160"/>
      <c r="P38" s="160"/>
      <c r="Q38" s="161">
        <v>6.8</v>
      </c>
      <c r="R38" s="141">
        <v>6.8</v>
      </c>
      <c r="S38" s="152">
        <v>0</v>
      </c>
      <c r="T38" s="152">
        <v>0</v>
      </c>
      <c r="U38" s="141">
        <v>0</v>
      </c>
      <c r="V38" s="141">
        <v>6.8</v>
      </c>
      <c r="W38" s="142"/>
    </row>
    <row r="39" spans="1:23">
      <c r="A39" s="326"/>
      <c r="B39" s="85" t="s">
        <v>49</v>
      </c>
      <c r="C39" s="159" t="s">
        <v>49</v>
      </c>
      <c r="D39" s="72"/>
      <c r="E39" s="145">
        <v>4.97</v>
      </c>
      <c r="F39" s="145">
        <v>0</v>
      </c>
      <c r="G39" s="145">
        <v>0</v>
      </c>
      <c r="H39" s="145">
        <v>0</v>
      </c>
      <c r="I39" s="145">
        <v>4.97</v>
      </c>
      <c r="J39" s="128">
        <v>0</v>
      </c>
      <c r="K39" s="72"/>
      <c r="L39" s="72"/>
      <c r="M39" s="146">
        <v>4.97</v>
      </c>
      <c r="N39" s="160"/>
      <c r="O39" s="160"/>
      <c r="P39" s="160"/>
      <c r="Q39" s="161">
        <v>4.97</v>
      </c>
      <c r="R39" s="141">
        <v>4.97</v>
      </c>
      <c r="S39" s="152">
        <v>0</v>
      </c>
      <c r="T39" s="152">
        <v>0</v>
      </c>
      <c r="U39" s="141">
        <v>0</v>
      </c>
      <c r="V39" s="141">
        <v>4.97</v>
      </c>
      <c r="W39" s="142"/>
    </row>
    <row r="40" spans="1:23">
      <c r="A40" s="326"/>
      <c r="B40" s="85" t="s">
        <v>50</v>
      </c>
      <c r="C40" s="159" t="s">
        <v>50</v>
      </c>
      <c r="D40" s="72"/>
      <c r="E40" s="145">
        <v>4.7</v>
      </c>
      <c r="F40" s="145">
        <v>0</v>
      </c>
      <c r="G40" s="145">
        <v>0</v>
      </c>
      <c r="H40" s="145">
        <v>0</v>
      </c>
      <c r="I40" s="145">
        <v>4.7</v>
      </c>
      <c r="J40" s="128">
        <v>0</v>
      </c>
      <c r="K40" s="72"/>
      <c r="L40" s="72"/>
      <c r="M40" s="146">
        <v>4.7</v>
      </c>
      <c r="N40" s="160"/>
      <c r="O40" s="160"/>
      <c r="P40" s="160"/>
      <c r="Q40" s="161">
        <v>4.7</v>
      </c>
      <c r="R40" s="141">
        <v>4.7</v>
      </c>
      <c r="S40" s="152">
        <v>0</v>
      </c>
      <c r="T40" s="152">
        <v>0</v>
      </c>
      <c r="U40" s="141">
        <v>0</v>
      </c>
      <c r="V40" s="141">
        <v>4.7</v>
      </c>
      <c r="W40" s="142"/>
    </row>
    <row r="41" spans="1:23">
      <c r="A41" s="327"/>
      <c r="B41" s="85" t="s">
        <v>51</v>
      </c>
      <c r="C41" s="159" t="s">
        <v>51</v>
      </c>
      <c r="D41" s="72"/>
      <c r="E41" s="145">
        <v>7.91</v>
      </c>
      <c r="F41" s="145">
        <v>0</v>
      </c>
      <c r="G41" s="145">
        <v>0</v>
      </c>
      <c r="H41" s="145">
        <v>0</v>
      </c>
      <c r="I41" s="145">
        <v>7.91</v>
      </c>
      <c r="J41" s="128">
        <v>0</v>
      </c>
      <c r="K41" s="72"/>
      <c r="L41" s="72"/>
      <c r="M41" s="146">
        <v>7.91</v>
      </c>
      <c r="N41" s="160"/>
      <c r="O41" s="160"/>
      <c r="P41" s="160"/>
      <c r="Q41" s="161">
        <v>7.91</v>
      </c>
      <c r="R41" s="141">
        <v>7.91</v>
      </c>
      <c r="S41" s="152">
        <v>0</v>
      </c>
      <c r="T41" s="152">
        <v>0</v>
      </c>
      <c r="U41" s="141">
        <v>0</v>
      </c>
      <c r="V41" s="141">
        <v>7.91</v>
      </c>
      <c r="W41" s="142"/>
    </row>
    <row r="42" spans="1:23">
      <c r="A42" s="328" t="s">
        <v>52</v>
      </c>
      <c r="B42" s="153" t="s">
        <v>53</v>
      </c>
      <c r="C42" s="162" t="s">
        <v>53</v>
      </c>
      <c r="D42" s="156">
        <v>0</v>
      </c>
      <c r="E42" s="156">
        <v>2773.59</v>
      </c>
      <c r="F42" s="156">
        <v>1979.94</v>
      </c>
      <c r="G42" s="156">
        <v>774.35</v>
      </c>
      <c r="H42" s="156">
        <v>0</v>
      </c>
      <c r="I42" s="156">
        <v>19.3</v>
      </c>
      <c r="J42" s="156">
        <v>2215</v>
      </c>
      <c r="K42" s="156">
        <v>1825</v>
      </c>
      <c r="L42" s="156">
        <v>390</v>
      </c>
      <c r="M42" s="151">
        <v>558.59</v>
      </c>
      <c r="N42" s="151">
        <v>154.94</v>
      </c>
      <c r="O42" s="151">
        <v>384.35</v>
      </c>
      <c r="P42" s="151">
        <v>0</v>
      </c>
      <c r="Q42" s="151">
        <v>19.3</v>
      </c>
      <c r="R42" s="152">
        <v>558.59</v>
      </c>
      <c r="S42" s="152">
        <v>154.94</v>
      </c>
      <c r="T42" s="152">
        <v>384.35</v>
      </c>
      <c r="U42" s="152">
        <v>0</v>
      </c>
      <c r="V42" s="152">
        <v>19.3</v>
      </c>
      <c r="W42" s="142"/>
    </row>
    <row r="43" spans="1:23">
      <c r="A43" s="326"/>
      <c r="B43" s="153" t="s">
        <v>249</v>
      </c>
      <c r="C43" s="162" t="s">
        <v>249</v>
      </c>
      <c r="D43" s="156">
        <v>0</v>
      </c>
      <c r="E43" s="156">
        <v>2757.61</v>
      </c>
      <c r="F43" s="156">
        <v>1979.94</v>
      </c>
      <c r="G43" s="156">
        <v>774.35</v>
      </c>
      <c r="H43" s="156">
        <v>0</v>
      </c>
      <c r="I43" s="156">
        <v>3.32</v>
      </c>
      <c r="J43" s="156">
        <v>2215</v>
      </c>
      <c r="K43" s="156">
        <v>1825</v>
      </c>
      <c r="L43" s="156">
        <v>390</v>
      </c>
      <c r="M43" s="151">
        <v>542.61</v>
      </c>
      <c r="N43" s="151">
        <v>154.94</v>
      </c>
      <c r="O43" s="151">
        <v>384.35</v>
      </c>
      <c r="P43" s="151">
        <v>0</v>
      </c>
      <c r="Q43" s="151">
        <v>3.32</v>
      </c>
      <c r="R43" s="152">
        <v>542.61</v>
      </c>
      <c r="S43" s="152">
        <v>154.94</v>
      </c>
      <c r="T43" s="152">
        <v>384.35</v>
      </c>
      <c r="U43" s="152">
        <v>0</v>
      </c>
      <c r="V43" s="152">
        <v>3.32</v>
      </c>
      <c r="W43" s="142"/>
    </row>
    <row r="44" spans="1:23" ht="24">
      <c r="A44" s="326"/>
      <c r="B44" s="158" t="s">
        <v>55</v>
      </c>
      <c r="C44" s="47" t="s">
        <v>57</v>
      </c>
      <c r="D44" s="73" t="s">
        <v>281</v>
      </c>
      <c r="E44" s="145">
        <v>1097.74</v>
      </c>
      <c r="F44" s="145">
        <v>939.96</v>
      </c>
      <c r="G44" s="145">
        <v>157.78</v>
      </c>
      <c r="H44" s="145">
        <v>0</v>
      </c>
      <c r="I44" s="145">
        <v>0</v>
      </c>
      <c r="J44" s="128">
        <v>912</v>
      </c>
      <c r="K44" s="128">
        <v>887</v>
      </c>
      <c r="L44" s="128">
        <v>25</v>
      </c>
      <c r="M44" s="146">
        <v>185.74000000000004</v>
      </c>
      <c r="N44" s="146">
        <v>52.960000000000036</v>
      </c>
      <c r="O44" s="146">
        <v>132.78</v>
      </c>
      <c r="P44" s="146"/>
      <c r="Q44" s="146"/>
      <c r="R44" s="141">
        <v>185.74000000000004</v>
      </c>
      <c r="S44" s="152">
        <v>52.960000000000036</v>
      </c>
      <c r="T44" s="152">
        <v>132.78</v>
      </c>
      <c r="U44" s="141">
        <v>0</v>
      </c>
      <c r="V44" s="141">
        <v>0</v>
      </c>
      <c r="W44" s="142"/>
    </row>
    <row r="45" spans="1:23" ht="24">
      <c r="A45" s="326"/>
      <c r="B45" s="158" t="s">
        <v>55</v>
      </c>
      <c r="C45" s="5" t="s">
        <v>394</v>
      </c>
      <c r="D45" s="73" t="s">
        <v>281</v>
      </c>
      <c r="E45" s="145">
        <v>1080.53</v>
      </c>
      <c r="F45" s="145">
        <v>637.30999999999995</v>
      </c>
      <c r="G45" s="145">
        <v>443.22</v>
      </c>
      <c r="H45" s="145">
        <v>0</v>
      </c>
      <c r="I45" s="145">
        <v>0</v>
      </c>
      <c r="J45" s="128">
        <v>868</v>
      </c>
      <c r="K45" s="128">
        <v>576</v>
      </c>
      <c r="L45" s="128">
        <v>292</v>
      </c>
      <c r="M45" s="146">
        <v>212.52999999999994</v>
      </c>
      <c r="N45" s="146">
        <v>61.309999999999945</v>
      </c>
      <c r="O45" s="146">
        <v>151.22</v>
      </c>
      <c r="P45" s="146"/>
      <c r="Q45" s="146"/>
      <c r="R45" s="141">
        <v>212.52999999999994</v>
      </c>
      <c r="S45" s="152">
        <v>61.309999999999945</v>
      </c>
      <c r="T45" s="152">
        <v>151.22</v>
      </c>
      <c r="U45" s="141">
        <v>0</v>
      </c>
      <c r="V45" s="141">
        <v>0</v>
      </c>
      <c r="W45" s="142"/>
    </row>
    <row r="46" spans="1:23" ht="24">
      <c r="A46" s="326"/>
      <c r="B46" s="158" t="s">
        <v>55</v>
      </c>
      <c r="C46" s="47" t="s">
        <v>58</v>
      </c>
      <c r="D46" s="73" t="s">
        <v>281</v>
      </c>
      <c r="E46" s="145">
        <v>576.02</v>
      </c>
      <c r="F46" s="145">
        <v>402.67</v>
      </c>
      <c r="G46" s="145">
        <v>173.35</v>
      </c>
      <c r="H46" s="145">
        <v>0</v>
      </c>
      <c r="I46" s="145">
        <v>0</v>
      </c>
      <c r="J46" s="128">
        <v>435</v>
      </c>
      <c r="K46" s="128">
        <v>362</v>
      </c>
      <c r="L46" s="128">
        <v>73</v>
      </c>
      <c r="M46" s="146">
        <v>141.02000000000001</v>
      </c>
      <c r="N46" s="146">
        <v>40.670000000000016</v>
      </c>
      <c r="O46" s="146">
        <v>100.35</v>
      </c>
      <c r="P46" s="146"/>
      <c r="Q46" s="146"/>
      <c r="R46" s="141">
        <v>141.02000000000001</v>
      </c>
      <c r="S46" s="152">
        <v>40.670000000000016</v>
      </c>
      <c r="T46" s="152">
        <v>100.35</v>
      </c>
      <c r="U46" s="141">
        <v>0</v>
      </c>
      <c r="V46" s="141">
        <v>0</v>
      </c>
      <c r="W46" s="142"/>
    </row>
    <row r="47" spans="1:23">
      <c r="A47" s="326"/>
      <c r="B47" s="85" t="s">
        <v>55</v>
      </c>
      <c r="C47" s="163" t="s">
        <v>55</v>
      </c>
      <c r="D47" s="72"/>
      <c r="E47" s="145">
        <v>3.32</v>
      </c>
      <c r="F47" s="145">
        <v>0</v>
      </c>
      <c r="G47" s="145">
        <v>0</v>
      </c>
      <c r="H47" s="145">
        <v>0</v>
      </c>
      <c r="I47" s="145">
        <v>3.32</v>
      </c>
      <c r="J47" s="128">
        <v>0</v>
      </c>
      <c r="K47" s="72"/>
      <c r="L47" s="72"/>
      <c r="M47" s="146">
        <v>3.32</v>
      </c>
      <c r="N47" s="160"/>
      <c r="O47" s="160"/>
      <c r="P47" s="160"/>
      <c r="Q47" s="161">
        <v>3.32</v>
      </c>
      <c r="R47" s="141">
        <v>3.32</v>
      </c>
      <c r="S47" s="152">
        <v>0</v>
      </c>
      <c r="T47" s="152">
        <v>0</v>
      </c>
      <c r="U47" s="141">
        <v>0</v>
      </c>
      <c r="V47" s="141">
        <v>3.32</v>
      </c>
      <c r="W47" s="142"/>
    </row>
    <row r="48" spans="1:23">
      <c r="A48" s="326"/>
      <c r="B48" s="85" t="s">
        <v>59</v>
      </c>
      <c r="C48" s="159" t="s">
        <v>59</v>
      </c>
      <c r="D48" s="72"/>
      <c r="E48" s="145">
        <v>0</v>
      </c>
      <c r="F48" s="145">
        <v>0</v>
      </c>
      <c r="G48" s="145">
        <v>0</v>
      </c>
      <c r="H48" s="145">
        <v>0</v>
      </c>
      <c r="I48" s="145">
        <v>0</v>
      </c>
      <c r="J48" s="128">
        <v>0</v>
      </c>
      <c r="K48" s="72"/>
      <c r="L48" s="72"/>
      <c r="M48" s="146">
        <v>0</v>
      </c>
      <c r="N48" s="160"/>
      <c r="O48" s="160"/>
      <c r="P48" s="160"/>
      <c r="Q48" s="161"/>
      <c r="R48" s="141">
        <v>0</v>
      </c>
      <c r="S48" s="152">
        <v>0</v>
      </c>
      <c r="T48" s="152">
        <v>0</v>
      </c>
      <c r="U48" s="141">
        <v>0</v>
      </c>
      <c r="V48" s="141">
        <v>0</v>
      </c>
      <c r="W48" s="142"/>
    </row>
    <row r="49" spans="1:23">
      <c r="A49" s="326"/>
      <c r="B49" s="85" t="s">
        <v>60</v>
      </c>
      <c r="C49" s="159" t="s">
        <v>60</v>
      </c>
      <c r="D49" s="73"/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28">
        <v>0</v>
      </c>
      <c r="K49" s="73"/>
      <c r="L49" s="73"/>
      <c r="M49" s="146">
        <v>0</v>
      </c>
      <c r="N49" s="146"/>
      <c r="O49" s="146"/>
      <c r="P49" s="146"/>
      <c r="Q49" s="146"/>
      <c r="R49" s="141">
        <v>0</v>
      </c>
      <c r="S49" s="152">
        <v>0</v>
      </c>
      <c r="T49" s="152">
        <v>0</v>
      </c>
      <c r="U49" s="141">
        <v>0</v>
      </c>
      <c r="V49" s="141">
        <v>0</v>
      </c>
      <c r="W49" s="142"/>
    </row>
    <row r="50" spans="1:23">
      <c r="A50" s="326"/>
      <c r="B50" s="85" t="s">
        <v>61</v>
      </c>
      <c r="C50" s="159" t="s">
        <v>61</v>
      </c>
      <c r="D50" s="73"/>
      <c r="E50" s="145">
        <v>4.87</v>
      </c>
      <c r="F50" s="145">
        <v>0</v>
      </c>
      <c r="G50" s="145">
        <v>0</v>
      </c>
      <c r="H50" s="145">
        <v>0</v>
      </c>
      <c r="I50" s="145">
        <v>4.87</v>
      </c>
      <c r="J50" s="128">
        <v>0</v>
      </c>
      <c r="K50" s="73"/>
      <c r="L50" s="73"/>
      <c r="M50" s="146">
        <v>4.87</v>
      </c>
      <c r="N50" s="146"/>
      <c r="O50" s="146"/>
      <c r="P50" s="146"/>
      <c r="Q50" s="164">
        <v>4.87</v>
      </c>
      <c r="R50" s="141">
        <v>4.87</v>
      </c>
      <c r="S50" s="152">
        <v>0</v>
      </c>
      <c r="T50" s="152">
        <v>0</v>
      </c>
      <c r="U50" s="141">
        <v>0</v>
      </c>
      <c r="V50" s="141">
        <v>4.87</v>
      </c>
      <c r="W50" s="142"/>
    </row>
    <row r="51" spans="1:23">
      <c r="A51" s="326"/>
      <c r="B51" s="85" t="s">
        <v>62</v>
      </c>
      <c r="C51" s="159" t="s">
        <v>62</v>
      </c>
      <c r="D51" s="73"/>
      <c r="E51" s="145">
        <v>4.4000000000000004</v>
      </c>
      <c r="F51" s="145">
        <v>0</v>
      </c>
      <c r="G51" s="145">
        <v>0</v>
      </c>
      <c r="H51" s="145">
        <v>0</v>
      </c>
      <c r="I51" s="145">
        <v>4.4000000000000004</v>
      </c>
      <c r="J51" s="128">
        <v>0</v>
      </c>
      <c r="K51" s="73"/>
      <c r="L51" s="73"/>
      <c r="M51" s="146">
        <v>4.4000000000000004</v>
      </c>
      <c r="N51" s="146"/>
      <c r="O51" s="146"/>
      <c r="P51" s="146"/>
      <c r="Q51" s="146">
        <v>4.4000000000000004</v>
      </c>
      <c r="R51" s="141">
        <v>4.4000000000000004</v>
      </c>
      <c r="S51" s="152">
        <v>0</v>
      </c>
      <c r="T51" s="152">
        <v>0</v>
      </c>
      <c r="U51" s="141">
        <v>0</v>
      </c>
      <c r="V51" s="141">
        <v>4.4000000000000004</v>
      </c>
      <c r="W51" s="142"/>
    </row>
    <row r="52" spans="1:23">
      <c r="A52" s="327"/>
      <c r="B52" s="85" t="s">
        <v>63</v>
      </c>
      <c r="C52" s="159" t="s">
        <v>63</v>
      </c>
      <c r="D52" s="72"/>
      <c r="E52" s="145">
        <v>6.71</v>
      </c>
      <c r="F52" s="145">
        <v>0</v>
      </c>
      <c r="G52" s="145">
        <v>0</v>
      </c>
      <c r="H52" s="145">
        <v>0</v>
      </c>
      <c r="I52" s="145">
        <v>6.71</v>
      </c>
      <c r="J52" s="128">
        <v>0</v>
      </c>
      <c r="K52" s="72"/>
      <c r="L52" s="72"/>
      <c r="M52" s="146">
        <v>6.71</v>
      </c>
      <c r="N52" s="160"/>
      <c r="O52" s="160"/>
      <c r="P52" s="160"/>
      <c r="Q52" s="146">
        <v>6.71</v>
      </c>
      <c r="R52" s="141">
        <v>6.71</v>
      </c>
      <c r="S52" s="152">
        <v>0</v>
      </c>
      <c r="T52" s="152">
        <v>0</v>
      </c>
      <c r="U52" s="141">
        <v>0</v>
      </c>
      <c r="V52" s="141">
        <v>6.71</v>
      </c>
      <c r="W52" s="142"/>
    </row>
    <row r="53" spans="1:23">
      <c r="A53" s="328" t="s">
        <v>64</v>
      </c>
      <c r="B53" s="153" t="s">
        <v>65</v>
      </c>
      <c r="C53" s="162" t="s">
        <v>65</v>
      </c>
      <c r="D53" s="156"/>
      <c r="E53" s="156">
        <v>4023</v>
      </c>
      <c r="F53" s="156">
        <v>3044.57</v>
      </c>
      <c r="G53" s="156">
        <v>918.75000000000011</v>
      </c>
      <c r="H53" s="156">
        <v>0</v>
      </c>
      <c r="I53" s="156">
        <v>59.68</v>
      </c>
      <c r="J53" s="156">
        <v>3115</v>
      </c>
      <c r="K53" s="156">
        <v>2696</v>
      </c>
      <c r="L53" s="156">
        <v>419</v>
      </c>
      <c r="M53" s="151">
        <v>908.00000000000034</v>
      </c>
      <c r="N53" s="151">
        <v>348.57000000000005</v>
      </c>
      <c r="O53" s="151">
        <v>499.75000000000006</v>
      </c>
      <c r="P53" s="151">
        <v>0</v>
      </c>
      <c r="Q53" s="151">
        <v>59.68</v>
      </c>
      <c r="R53" s="152">
        <v>908.00000000000034</v>
      </c>
      <c r="S53" s="152">
        <v>348.57000000000005</v>
      </c>
      <c r="T53" s="152">
        <v>499.75000000000006</v>
      </c>
      <c r="U53" s="152">
        <v>0</v>
      </c>
      <c r="V53" s="152">
        <v>59.68</v>
      </c>
      <c r="W53" s="142"/>
    </row>
    <row r="54" spans="1:23">
      <c r="A54" s="326"/>
      <c r="B54" s="153" t="s">
        <v>250</v>
      </c>
      <c r="C54" s="162" t="s">
        <v>250</v>
      </c>
      <c r="D54" s="156"/>
      <c r="E54" s="156">
        <v>3981.23</v>
      </c>
      <c r="F54" s="156">
        <v>3044.57</v>
      </c>
      <c r="G54" s="156">
        <v>918.75000000000011</v>
      </c>
      <c r="H54" s="156">
        <v>0</v>
      </c>
      <c r="I54" s="156">
        <v>17.91</v>
      </c>
      <c r="J54" s="156">
        <v>3115</v>
      </c>
      <c r="K54" s="156">
        <v>2696</v>
      </c>
      <c r="L54" s="156">
        <v>419</v>
      </c>
      <c r="M54" s="151">
        <v>866.23000000000013</v>
      </c>
      <c r="N54" s="151">
        <v>348.57000000000005</v>
      </c>
      <c r="O54" s="151">
        <v>499.75000000000006</v>
      </c>
      <c r="P54" s="151">
        <v>0</v>
      </c>
      <c r="Q54" s="151">
        <v>17.91</v>
      </c>
      <c r="R54" s="152">
        <v>866.23000000000013</v>
      </c>
      <c r="S54" s="152">
        <v>348.57000000000005</v>
      </c>
      <c r="T54" s="152">
        <v>499.75000000000006</v>
      </c>
      <c r="U54" s="152">
        <v>0</v>
      </c>
      <c r="V54" s="152">
        <v>17.91</v>
      </c>
      <c r="W54" s="142"/>
    </row>
    <row r="55" spans="1:23" ht="24">
      <c r="A55" s="326"/>
      <c r="B55" s="158" t="s">
        <v>67</v>
      </c>
      <c r="C55" s="47" t="s">
        <v>68</v>
      </c>
      <c r="D55" s="73" t="s">
        <v>281</v>
      </c>
      <c r="E55" s="145">
        <v>1023.82</v>
      </c>
      <c r="F55" s="145">
        <v>792.47</v>
      </c>
      <c r="G55" s="145">
        <v>231.35000000000002</v>
      </c>
      <c r="H55" s="145">
        <v>0</v>
      </c>
      <c r="I55" s="145">
        <v>0</v>
      </c>
      <c r="J55" s="128">
        <v>809</v>
      </c>
      <c r="K55" s="128">
        <v>757</v>
      </c>
      <c r="L55" s="128">
        <v>52</v>
      </c>
      <c r="M55" s="146">
        <v>214.82000000000005</v>
      </c>
      <c r="N55" s="146">
        <v>35.470000000000027</v>
      </c>
      <c r="O55" s="146">
        <v>179.35000000000002</v>
      </c>
      <c r="P55" s="146"/>
      <c r="Q55" s="161"/>
      <c r="R55" s="141">
        <v>214.82000000000005</v>
      </c>
      <c r="S55" s="152">
        <v>35.470000000000027</v>
      </c>
      <c r="T55" s="152">
        <v>179.35000000000002</v>
      </c>
      <c r="U55" s="141">
        <v>0</v>
      </c>
      <c r="V55" s="141">
        <v>0</v>
      </c>
      <c r="W55" s="142"/>
    </row>
    <row r="56" spans="1:23" ht="24">
      <c r="A56" s="326"/>
      <c r="B56" s="158" t="s">
        <v>67</v>
      </c>
      <c r="C56" s="47" t="s">
        <v>69</v>
      </c>
      <c r="D56" s="73" t="s">
        <v>281</v>
      </c>
      <c r="E56" s="145">
        <v>976.64</v>
      </c>
      <c r="F56" s="145">
        <v>794.42</v>
      </c>
      <c r="G56" s="145">
        <v>182.22</v>
      </c>
      <c r="H56" s="145">
        <v>0</v>
      </c>
      <c r="I56" s="145">
        <v>0</v>
      </c>
      <c r="J56" s="128">
        <v>815</v>
      </c>
      <c r="K56" s="128">
        <v>761</v>
      </c>
      <c r="L56" s="128">
        <v>54</v>
      </c>
      <c r="M56" s="146">
        <v>161.63999999999996</v>
      </c>
      <c r="N56" s="146">
        <v>33.419999999999959</v>
      </c>
      <c r="O56" s="146">
        <v>128.22</v>
      </c>
      <c r="P56" s="146"/>
      <c r="Q56" s="161"/>
      <c r="R56" s="141">
        <v>161.63999999999996</v>
      </c>
      <c r="S56" s="152">
        <v>33.419999999999959</v>
      </c>
      <c r="T56" s="152">
        <v>128.22</v>
      </c>
      <c r="U56" s="141">
        <v>0</v>
      </c>
      <c r="V56" s="141">
        <v>0</v>
      </c>
      <c r="W56" s="142"/>
    </row>
    <row r="57" spans="1:23">
      <c r="A57" s="326"/>
      <c r="B57" s="158" t="s">
        <v>67</v>
      </c>
      <c r="C57" s="47" t="s">
        <v>70</v>
      </c>
      <c r="D57" s="73" t="s">
        <v>279</v>
      </c>
      <c r="E57" s="145">
        <v>1100</v>
      </c>
      <c r="F57" s="145">
        <v>803.94</v>
      </c>
      <c r="G57" s="145">
        <v>296.06</v>
      </c>
      <c r="H57" s="145">
        <v>0</v>
      </c>
      <c r="I57" s="145">
        <v>0</v>
      </c>
      <c r="J57" s="128">
        <v>957</v>
      </c>
      <c r="K57" s="128">
        <v>751</v>
      </c>
      <c r="L57" s="128">
        <v>206</v>
      </c>
      <c r="M57" s="146">
        <v>143.00000000000006</v>
      </c>
      <c r="N57" s="146">
        <v>52.940000000000055</v>
      </c>
      <c r="O57" s="146">
        <v>90.06</v>
      </c>
      <c r="P57" s="146"/>
      <c r="Q57" s="161"/>
      <c r="R57" s="141">
        <v>143.00000000000006</v>
      </c>
      <c r="S57" s="152">
        <v>52.940000000000055</v>
      </c>
      <c r="T57" s="152">
        <v>90.06</v>
      </c>
      <c r="U57" s="141">
        <v>0</v>
      </c>
      <c r="V57" s="141">
        <v>0</v>
      </c>
      <c r="W57" s="142"/>
    </row>
    <row r="58" spans="1:23" ht="24">
      <c r="A58" s="326"/>
      <c r="B58" s="158" t="s">
        <v>67</v>
      </c>
      <c r="C58" s="47" t="s">
        <v>71</v>
      </c>
      <c r="D58" s="73" t="s">
        <v>281</v>
      </c>
      <c r="E58" s="145">
        <v>667.19</v>
      </c>
      <c r="F58" s="145">
        <v>460.65</v>
      </c>
      <c r="G58" s="145">
        <v>206.54000000000002</v>
      </c>
      <c r="H58" s="145">
        <v>0</v>
      </c>
      <c r="I58" s="145">
        <v>0</v>
      </c>
      <c r="J58" s="128">
        <v>467</v>
      </c>
      <c r="K58" s="128">
        <v>360</v>
      </c>
      <c r="L58" s="128">
        <v>107</v>
      </c>
      <c r="M58" s="146">
        <v>200.19</v>
      </c>
      <c r="N58" s="146">
        <v>100.64999999999998</v>
      </c>
      <c r="O58" s="146">
        <v>99.54000000000002</v>
      </c>
      <c r="P58" s="146"/>
      <c r="Q58" s="161"/>
      <c r="R58" s="141">
        <v>200.19</v>
      </c>
      <c r="S58" s="152">
        <v>100.64999999999998</v>
      </c>
      <c r="T58" s="152">
        <v>99.54000000000002</v>
      </c>
      <c r="U58" s="141">
        <v>0</v>
      </c>
      <c r="V58" s="141">
        <v>0</v>
      </c>
      <c r="W58" s="142"/>
    </row>
    <row r="59" spans="1:23" ht="24">
      <c r="A59" s="326"/>
      <c r="B59" s="158" t="s">
        <v>67</v>
      </c>
      <c r="C59" s="47" t="s">
        <v>72</v>
      </c>
      <c r="D59" s="73" t="s">
        <v>279</v>
      </c>
      <c r="E59" s="145">
        <v>195.67000000000002</v>
      </c>
      <c r="F59" s="145">
        <v>193.09</v>
      </c>
      <c r="G59" s="145">
        <v>2.58</v>
      </c>
      <c r="H59" s="145">
        <v>0</v>
      </c>
      <c r="I59" s="145">
        <v>0</v>
      </c>
      <c r="J59" s="128">
        <v>67</v>
      </c>
      <c r="K59" s="128">
        <v>67</v>
      </c>
      <c r="L59" s="128">
        <v>0</v>
      </c>
      <c r="M59" s="146">
        <v>128.67000000000002</v>
      </c>
      <c r="N59" s="146">
        <v>126.09</v>
      </c>
      <c r="O59" s="146">
        <v>2.58</v>
      </c>
      <c r="P59" s="146"/>
      <c r="Q59" s="161"/>
      <c r="R59" s="141">
        <v>128.67000000000002</v>
      </c>
      <c r="S59" s="152">
        <v>126.09</v>
      </c>
      <c r="T59" s="152">
        <v>2.58</v>
      </c>
      <c r="U59" s="141">
        <v>0</v>
      </c>
      <c r="V59" s="141">
        <v>0</v>
      </c>
      <c r="W59" s="142"/>
    </row>
    <row r="60" spans="1:23">
      <c r="A60" s="326"/>
      <c r="B60" s="85" t="s">
        <v>67</v>
      </c>
      <c r="C60" s="159" t="s">
        <v>67</v>
      </c>
      <c r="D60" s="73"/>
      <c r="E60" s="145">
        <v>0</v>
      </c>
      <c r="F60" s="145">
        <v>0</v>
      </c>
      <c r="G60" s="145">
        <v>0</v>
      </c>
      <c r="H60" s="145">
        <v>0</v>
      </c>
      <c r="I60" s="145">
        <v>0</v>
      </c>
      <c r="J60" s="128">
        <v>0</v>
      </c>
      <c r="K60" s="73"/>
      <c r="L60" s="73"/>
      <c r="M60" s="146">
        <v>0</v>
      </c>
      <c r="N60" s="146"/>
      <c r="O60" s="146"/>
      <c r="P60" s="146"/>
      <c r="Q60" s="146"/>
      <c r="R60" s="141">
        <v>0</v>
      </c>
      <c r="S60" s="152">
        <v>0</v>
      </c>
      <c r="T60" s="152">
        <v>0</v>
      </c>
      <c r="U60" s="141">
        <v>0</v>
      </c>
      <c r="V60" s="141">
        <v>0</v>
      </c>
      <c r="W60" s="142"/>
    </row>
    <row r="61" spans="1:23">
      <c r="A61" s="326"/>
      <c r="B61" s="85" t="s">
        <v>73</v>
      </c>
      <c r="C61" s="159" t="s">
        <v>73</v>
      </c>
      <c r="D61" s="73"/>
      <c r="E61" s="145">
        <v>6.79</v>
      </c>
      <c r="F61" s="145">
        <v>0</v>
      </c>
      <c r="G61" s="145">
        <v>0</v>
      </c>
      <c r="H61" s="145">
        <v>0</v>
      </c>
      <c r="I61" s="145">
        <v>6.79</v>
      </c>
      <c r="J61" s="128">
        <v>0</v>
      </c>
      <c r="K61" s="73"/>
      <c r="L61" s="73"/>
      <c r="M61" s="146">
        <v>6.79</v>
      </c>
      <c r="N61" s="146"/>
      <c r="O61" s="146"/>
      <c r="P61" s="146"/>
      <c r="Q61" s="146">
        <v>6.79</v>
      </c>
      <c r="R61" s="141">
        <v>6.79</v>
      </c>
      <c r="S61" s="152">
        <v>0</v>
      </c>
      <c r="T61" s="152">
        <v>0</v>
      </c>
      <c r="U61" s="141">
        <v>0</v>
      </c>
      <c r="V61" s="141">
        <v>6.79</v>
      </c>
      <c r="W61" s="142"/>
    </row>
    <row r="62" spans="1:23">
      <c r="A62" s="326"/>
      <c r="B62" s="85" t="s">
        <v>74</v>
      </c>
      <c r="C62" s="159" t="s">
        <v>74</v>
      </c>
      <c r="D62" s="73"/>
      <c r="E62" s="145">
        <v>3.79</v>
      </c>
      <c r="F62" s="145">
        <v>0</v>
      </c>
      <c r="G62" s="145">
        <v>0</v>
      </c>
      <c r="H62" s="145">
        <v>0</v>
      </c>
      <c r="I62" s="145">
        <v>3.79</v>
      </c>
      <c r="J62" s="128">
        <v>0</v>
      </c>
      <c r="K62" s="73"/>
      <c r="L62" s="73"/>
      <c r="M62" s="146">
        <v>3.79</v>
      </c>
      <c r="N62" s="146"/>
      <c r="O62" s="146"/>
      <c r="P62" s="146"/>
      <c r="Q62" s="146">
        <v>3.79</v>
      </c>
      <c r="R62" s="141">
        <v>3.79</v>
      </c>
      <c r="S62" s="152">
        <v>0</v>
      </c>
      <c r="T62" s="152">
        <v>0</v>
      </c>
      <c r="U62" s="141">
        <v>0</v>
      </c>
      <c r="V62" s="141">
        <v>3.79</v>
      </c>
      <c r="W62" s="142"/>
    </row>
    <row r="63" spans="1:23">
      <c r="A63" s="326"/>
      <c r="B63" s="85" t="s">
        <v>75</v>
      </c>
      <c r="C63" s="159" t="s">
        <v>75</v>
      </c>
      <c r="D63" s="73"/>
      <c r="E63" s="145">
        <v>3.75</v>
      </c>
      <c r="F63" s="145">
        <v>0</v>
      </c>
      <c r="G63" s="145">
        <v>0</v>
      </c>
      <c r="H63" s="145">
        <v>0</v>
      </c>
      <c r="I63" s="145">
        <v>3.75</v>
      </c>
      <c r="J63" s="128">
        <v>0</v>
      </c>
      <c r="K63" s="73"/>
      <c r="L63" s="73"/>
      <c r="M63" s="146">
        <v>3.75</v>
      </c>
      <c r="N63" s="146"/>
      <c r="O63" s="146"/>
      <c r="P63" s="146"/>
      <c r="Q63" s="146">
        <v>3.75</v>
      </c>
      <c r="R63" s="141">
        <v>3.75</v>
      </c>
      <c r="S63" s="152">
        <v>0</v>
      </c>
      <c r="T63" s="152">
        <v>0</v>
      </c>
      <c r="U63" s="141">
        <v>0</v>
      </c>
      <c r="V63" s="141">
        <v>3.75</v>
      </c>
      <c r="W63" s="142"/>
    </row>
    <row r="64" spans="1:23">
      <c r="A64" s="326"/>
      <c r="B64" s="85" t="s">
        <v>76</v>
      </c>
      <c r="C64" s="159" t="s">
        <v>76</v>
      </c>
      <c r="D64" s="73"/>
      <c r="E64" s="145">
        <v>1.73</v>
      </c>
      <c r="F64" s="145">
        <v>0</v>
      </c>
      <c r="G64" s="145">
        <v>0</v>
      </c>
      <c r="H64" s="145">
        <v>0</v>
      </c>
      <c r="I64" s="145">
        <v>1.73</v>
      </c>
      <c r="J64" s="128">
        <v>0</v>
      </c>
      <c r="K64" s="73"/>
      <c r="L64" s="73"/>
      <c r="M64" s="146">
        <v>1.73</v>
      </c>
      <c r="N64" s="146"/>
      <c r="O64" s="146"/>
      <c r="P64" s="146"/>
      <c r="Q64" s="146">
        <v>1.73</v>
      </c>
      <c r="R64" s="141">
        <v>1.73</v>
      </c>
      <c r="S64" s="152">
        <v>0</v>
      </c>
      <c r="T64" s="152">
        <v>0</v>
      </c>
      <c r="U64" s="141">
        <v>0</v>
      </c>
      <c r="V64" s="141">
        <v>1.73</v>
      </c>
      <c r="W64" s="142"/>
    </row>
    <row r="65" spans="1:23">
      <c r="A65" s="326"/>
      <c r="B65" s="85" t="s">
        <v>77</v>
      </c>
      <c r="C65" s="159" t="s">
        <v>77</v>
      </c>
      <c r="D65" s="72"/>
      <c r="E65" s="145">
        <v>1.85</v>
      </c>
      <c r="F65" s="145">
        <v>0</v>
      </c>
      <c r="G65" s="145">
        <v>0</v>
      </c>
      <c r="H65" s="145">
        <v>0</v>
      </c>
      <c r="I65" s="145">
        <v>1.85</v>
      </c>
      <c r="J65" s="128">
        <v>0</v>
      </c>
      <c r="K65" s="72"/>
      <c r="L65" s="72"/>
      <c r="M65" s="146">
        <v>1.85</v>
      </c>
      <c r="N65" s="160"/>
      <c r="O65" s="160"/>
      <c r="P65" s="160"/>
      <c r="Q65" s="146">
        <v>1.85</v>
      </c>
      <c r="R65" s="141">
        <v>1.85</v>
      </c>
      <c r="S65" s="152">
        <v>0</v>
      </c>
      <c r="T65" s="152">
        <v>0</v>
      </c>
      <c r="U65" s="141">
        <v>0</v>
      </c>
      <c r="V65" s="141">
        <v>1.85</v>
      </c>
      <c r="W65" s="142"/>
    </row>
    <row r="66" spans="1:23">
      <c r="A66" s="326"/>
      <c r="B66" s="85" t="s">
        <v>78</v>
      </c>
      <c r="C66" s="159" t="s">
        <v>78</v>
      </c>
      <c r="D66" s="72"/>
      <c r="E66" s="145">
        <v>3.86</v>
      </c>
      <c r="F66" s="145">
        <v>0</v>
      </c>
      <c r="G66" s="145">
        <v>0</v>
      </c>
      <c r="H66" s="145">
        <v>0</v>
      </c>
      <c r="I66" s="145">
        <v>3.86</v>
      </c>
      <c r="J66" s="128">
        <v>0</v>
      </c>
      <c r="K66" s="72"/>
      <c r="L66" s="72"/>
      <c r="M66" s="146">
        <v>3.86</v>
      </c>
      <c r="N66" s="160"/>
      <c r="O66" s="160"/>
      <c r="P66" s="160"/>
      <c r="Q66" s="146">
        <v>3.86</v>
      </c>
      <c r="R66" s="141">
        <v>3.86</v>
      </c>
      <c r="S66" s="152">
        <v>0</v>
      </c>
      <c r="T66" s="152">
        <v>0</v>
      </c>
      <c r="U66" s="141">
        <v>0</v>
      </c>
      <c r="V66" s="141">
        <v>3.86</v>
      </c>
      <c r="W66" s="142"/>
    </row>
    <row r="67" spans="1:23">
      <c r="A67" s="326"/>
      <c r="B67" s="85" t="s">
        <v>79</v>
      </c>
      <c r="C67" s="159" t="s">
        <v>79</v>
      </c>
      <c r="D67" s="72"/>
      <c r="E67" s="145">
        <v>6.98</v>
      </c>
      <c r="F67" s="145">
        <v>0</v>
      </c>
      <c r="G67" s="145">
        <v>0</v>
      </c>
      <c r="H67" s="145">
        <v>0</v>
      </c>
      <c r="I67" s="145">
        <v>6.98</v>
      </c>
      <c r="J67" s="128">
        <v>0</v>
      </c>
      <c r="K67" s="72"/>
      <c r="L67" s="72"/>
      <c r="M67" s="146">
        <v>6.98</v>
      </c>
      <c r="N67" s="160"/>
      <c r="O67" s="160"/>
      <c r="P67" s="160"/>
      <c r="Q67" s="146">
        <v>6.98</v>
      </c>
      <c r="R67" s="141">
        <v>6.98</v>
      </c>
      <c r="S67" s="152">
        <v>0</v>
      </c>
      <c r="T67" s="152">
        <v>0</v>
      </c>
      <c r="U67" s="141">
        <v>0</v>
      </c>
      <c r="V67" s="141">
        <v>6.98</v>
      </c>
      <c r="W67" s="142"/>
    </row>
    <row r="68" spans="1:23">
      <c r="A68" s="326"/>
      <c r="B68" s="85" t="s">
        <v>80</v>
      </c>
      <c r="C68" s="159" t="s">
        <v>80</v>
      </c>
      <c r="D68" s="72"/>
      <c r="E68" s="145">
        <v>3.7</v>
      </c>
      <c r="F68" s="145">
        <v>0</v>
      </c>
      <c r="G68" s="145">
        <v>0</v>
      </c>
      <c r="H68" s="145">
        <v>0</v>
      </c>
      <c r="I68" s="145">
        <v>3.7</v>
      </c>
      <c r="J68" s="128">
        <v>0</v>
      </c>
      <c r="K68" s="72"/>
      <c r="L68" s="72"/>
      <c r="M68" s="146">
        <v>3.7</v>
      </c>
      <c r="N68" s="160"/>
      <c r="O68" s="160"/>
      <c r="P68" s="160"/>
      <c r="Q68" s="146">
        <v>3.7</v>
      </c>
      <c r="R68" s="141">
        <v>3.7</v>
      </c>
      <c r="S68" s="152">
        <v>0</v>
      </c>
      <c r="T68" s="152">
        <v>0</v>
      </c>
      <c r="U68" s="141">
        <v>0</v>
      </c>
      <c r="V68" s="141">
        <v>3.7</v>
      </c>
      <c r="W68" s="142"/>
    </row>
    <row r="69" spans="1:23">
      <c r="A69" s="326"/>
      <c r="B69" s="85" t="s">
        <v>81</v>
      </c>
      <c r="C69" s="159" t="s">
        <v>81</v>
      </c>
      <c r="D69" s="72"/>
      <c r="E69" s="145">
        <v>3.83</v>
      </c>
      <c r="F69" s="145">
        <v>0</v>
      </c>
      <c r="G69" s="145">
        <v>0</v>
      </c>
      <c r="H69" s="145">
        <v>0</v>
      </c>
      <c r="I69" s="145">
        <v>3.83</v>
      </c>
      <c r="J69" s="128">
        <v>0</v>
      </c>
      <c r="K69" s="72"/>
      <c r="L69" s="72"/>
      <c r="M69" s="146">
        <v>3.83</v>
      </c>
      <c r="N69" s="160"/>
      <c r="O69" s="160"/>
      <c r="P69" s="160"/>
      <c r="Q69" s="146">
        <v>3.83</v>
      </c>
      <c r="R69" s="141">
        <v>3.83</v>
      </c>
      <c r="S69" s="152">
        <v>0</v>
      </c>
      <c r="T69" s="152">
        <v>0</v>
      </c>
      <c r="U69" s="141">
        <v>0</v>
      </c>
      <c r="V69" s="141">
        <v>3.83</v>
      </c>
      <c r="W69" s="142"/>
    </row>
    <row r="70" spans="1:23">
      <c r="A70" s="326"/>
      <c r="B70" s="85" t="s">
        <v>82</v>
      </c>
      <c r="C70" s="159" t="s">
        <v>82</v>
      </c>
      <c r="D70" s="72"/>
      <c r="E70" s="145">
        <v>6.07</v>
      </c>
      <c r="F70" s="145">
        <v>0</v>
      </c>
      <c r="G70" s="145">
        <v>0</v>
      </c>
      <c r="H70" s="145">
        <v>0</v>
      </c>
      <c r="I70" s="145">
        <v>6.07</v>
      </c>
      <c r="J70" s="128">
        <v>0</v>
      </c>
      <c r="K70" s="72"/>
      <c r="L70" s="72"/>
      <c r="M70" s="146">
        <v>6.07</v>
      </c>
      <c r="N70" s="160"/>
      <c r="O70" s="160"/>
      <c r="P70" s="160"/>
      <c r="Q70" s="146">
        <v>6.07</v>
      </c>
      <c r="R70" s="141">
        <v>6.07</v>
      </c>
      <c r="S70" s="152">
        <v>0</v>
      </c>
      <c r="T70" s="152">
        <v>0</v>
      </c>
      <c r="U70" s="141">
        <v>0</v>
      </c>
      <c r="V70" s="141">
        <v>6.07</v>
      </c>
      <c r="W70" s="142"/>
    </row>
    <row r="71" spans="1:23">
      <c r="A71" s="326"/>
      <c r="B71" s="85" t="s">
        <v>83</v>
      </c>
      <c r="C71" s="159" t="s">
        <v>83</v>
      </c>
      <c r="D71" s="72"/>
      <c r="E71" s="145">
        <v>7.73</v>
      </c>
      <c r="F71" s="145">
        <v>0</v>
      </c>
      <c r="G71" s="145">
        <v>0</v>
      </c>
      <c r="H71" s="145">
        <v>0</v>
      </c>
      <c r="I71" s="145">
        <v>7.73</v>
      </c>
      <c r="J71" s="128">
        <v>0</v>
      </c>
      <c r="K71" s="72"/>
      <c r="L71" s="72"/>
      <c r="M71" s="146">
        <v>7.73</v>
      </c>
      <c r="N71" s="160"/>
      <c r="O71" s="160"/>
      <c r="P71" s="160"/>
      <c r="Q71" s="146">
        <v>7.73</v>
      </c>
      <c r="R71" s="141">
        <v>7.73</v>
      </c>
      <c r="S71" s="152">
        <v>0</v>
      </c>
      <c r="T71" s="152">
        <v>0</v>
      </c>
      <c r="U71" s="141">
        <v>0</v>
      </c>
      <c r="V71" s="141">
        <v>7.73</v>
      </c>
      <c r="W71" s="142"/>
    </row>
    <row r="72" spans="1:23">
      <c r="A72" s="327"/>
      <c r="B72" s="85" t="s">
        <v>84</v>
      </c>
      <c r="C72" s="159" t="s">
        <v>84</v>
      </c>
      <c r="D72" s="72"/>
      <c r="E72" s="145">
        <v>9.6</v>
      </c>
      <c r="F72" s="145">
        <v>0</v>
      </c>
      <c r="G72" s="145">
        <v>0</v>
      </c>
      <c r="H72" s="145">
        <v>0</v>
      </c>
      <c r="I72" s="145">
        <v>9.6</v>
      </c>
      <c r="J72" s="128">
        <v>0</v>
      </c>
      <c r="K72" s="72"/>
      <c r="L72" s="72"/>
      <c r="M72" s="146">
        <v>9.6</v>
      </c>
      <c r="N72" s="160"/>
      <c r="O72" s="160"/>
      <c r="P72" s="160"/>
      <c r="Q72" s="146">
        <v>9.6</v>
      </c>
      <c r="R72" s="141">
        <v>9.6</v>
      </c>
      <c r="S72" s="152">
        <v>0</v>
      </c>
      <c r="T72" s="152">
        <v>0</v>
      </c>
      <c r="U72" s="141">
        <v>0</v>
      </c>
      <c r="V72" s="141">
        <v>9.6</v>
      </c>
      <c r="W72" s="142"/>
    </row>
    <row r="73" spans="1:23">
      <c r="A73" s="328" t="s">
        <v>85</v>
      </c>
      <c r="B73" s="153" t="s">
        <v>86</v>
      </c>
      <c r="C73" s="162" t="s">
        <v>86</v>
      </c>
      <c r="D73" s="156"/>
      <c r="E73" s="156">
        <v>1869.7600000000004</v>
      </c>
      <c r="F73" s="156">
        <v>1134.8600000000001</v>
      </c>
      <c r="G73" s="156">
        <v>634.98</v>
      </c>
      <c r="H73" s="156">
        <v>0</v>
      </c>
      <c r="I73" s="156">
        <v>99.92</v>
      </c>
      <c r="J73" s="156">
        <v>1083</v>
      </c>
      <c r="K73" s="156">
        <v>887</v>
      </c>
      <c r="L73" s="156">
        <v>196</v>
      </c>
      <c r="M73" s="151">
        <v>786.76</v>
      </c>
      <c r="N73" s="151">
        <v>247.86</v>
      </c>
      <c r="O73" s="151">
        <v>438.98</v>
      </c>
      <c r="P73" s="151">
        <v>0</v>
      </c>
      <c r="Q73" s="151">
        <v>99.92</v>
      </c>
      <c r="R73" s="152">
        <v>786.76</v>
      </c>
      <c r="S73" s="152">
        <v>247.86</v>
      </c>
      <c r="T73" s="152">
        <v>438.98</v>
      </c>
      <c r="U73" s="152">
        <v>0</v>
      </c>
      <c r="V73" s="152">
        <v>99.92</v>
      </c>
      <c r="W73" s="142"/>
    </row>
    <row r="74" spans="1:23">
      <c r="A74" s="326"/>
      <c r="B74" s="153" t="s">
        <v>251</v>
      </c>
      <c r="C74" s="162" t="s">
        <v>251</v>
      </c>
      <c r="D74" s="156"/>
      <c r="E74" s="156">
        <v>1790.5800000000004</v>
      </c>
      <c r="F74" s="156">
        <v>1134.8600000000001</v>
      </c>
      <c r="G74" s="156">
        <v>634.98</v>
      </c>
      <c r="H74" s="156">
        <v>0</v>
      </c>
      <c r="I74" s="156">
        <v>20.740000000000002</v>
      </c>
      <c r="J74" s="156">
        <v>1083</v>
      </c>
      <c r="K74" s="156">
        <v>887</v>
      </c>
      <c r="L74" s="156">
        <v>196</v>
      </c>
      <c r="M74" s="151">
        <v>707.57999999999993</v>
      </c>
      <c r="N74" s="151">
        <v>247.86</v>
      </c>
      <c r="O74" s="151">
        <v>438.98</v>
      </c>
      <c r="P74" s="151">
        <v>0</v>
      </c>
      <c r="Q74" s="151">
        <v>20.740000000000002</v>
      </c>
      <c r="R74" s="152">
        <v>707.57999999999993</v>
      </c>
      <c r="S74" s="152">
        <v>247.86</v>
      </c>
      <c r="T74" s="152">
        <v>438.98</v>
      </c>
      <c r="U74" s="152">
        <v>0</v>
      </c>
      <c r="V74" s="152">
        <v>20.740000000000002</v>
      </c>
      <c r="W74" s="142"/>
    </row>
    <row r="75" spans="1:23" ht="24">
      <c r="A75" s="326"/>
      <c r="B75" s="158" t="s">
        <v>88</v>
      </c>
      <c r="C75" s="83" t="s">
        <v>89</v>
      </c>
      <c r="D75" s="73" t="s">
        <v>281</v>
      </c>
      <c r="E75" s="145">
        <v>1249.1500000000001</v>
      </c>
      <c r="F75" s="145">
        <v>620.66999999999996</v>
      </c>
      <c r="G75" s="145">
        <v>628.48</v>
      </c>
      <c r="H75" s="145">
        <v>0</v>
      </c>
      <c r="I75" s="145">
        <v>0</v>
      </c>
      <c r="J75" s="128">
        <v>703</v>
      </c>
      <c r="K75" s="128">
        <v>507</v>
      </c>
      <c r="L75" s="128">
        <v>196</v>
      </c>
      <c r="M75" s="146">
        <v>546.15</v>
      </c>
      <c r="N75" s="146">
        <v>113.66999999999996</v>
      </c>
      <c r="O75" s="146">
        <v>432.48</v>
      </c>
      <c r="P75" s="146"/>
      <c r="Q75" s="146"/>
      <c r="R75" s="141">
        <v>546.15</v>
      </c>
      <c r="S75" s="152">
        <v>113.66999999999996</v>
      </c>
      <c r="T75" s="152">
        <v>432.48</v>
      </c>
      <c r="U75" s="141">
        <v>0</v>
      </c>
      <c r="V75" s="141">
        <v>0</v>
      </c>
      <c r="W75" s="142"/>
    </row>
    <row r="76" spans="1:23" ht="24">
      <c r="A76" s="326"/>
      <c r="B76" s="158" t="s">
        <v>88</v>
      </c>
      <c r="C76" s="83" t="s">
        <v>90</v>
      </c>
      <c r="D76" s="73" t="s">
        <v>279</v>
      </c>
      <c r="E76" s="145">
        <v>520.69000000000005</v>
      </c>
      <c r="F76" s="145">
        <v>514.19000000000005</v>
      </c>
      <c r="G76" s="145">
        <v>6.5000000000000009</v>
      </c>
      <c r="H76" s="145">
        <v>0</v>
      </c>
      <c r="I76" s="145">
        <v>0</v>
      </c>
      <c r="J76" s="128">
        <v>380</v>
      </c>
      <c r="K76" s="128">
        <v>380</v>
      </c>
      <c r="L76" s="128">
        <v>0</v>
      </c>
      <c r="M76" s="146">
        <v>140.69000000000005</v>
      </c>
      <c r="N76" s="146">
        <v>134.19000000000005</v>
      </c>
      <c r="O76" s="146">
        <v>6.5000000000000009</v>
      </c>
      <c r="P76" s="146"/>
      <c r="Q76" s="146"/>
      <c r="R76" s="141">
        <v>140.69000000000005</v>
      </c>
      <c r="S76" s="152">
        <v>134.19000000000005</v>
      </c>
      <c r="T76" s="152">
        <v>6.5000000000000009</v>
      </c>
      <c r="U76" s="141">
        <v>0</v>
      </c>
      <c r="V76" s="141">
        <v>0</v>
      </c>
      <c r="W76" s="142"/>
    </row>
    <row r="77" spans="1:23">
      <c r="A77" s="326"/>
      <c r="B77" s="85" t="s">
        <v>88</v>
      </c>
      <c r="C77" s="159" t="s">
        <v>88</v>
      </c>
      <c r="D77" s="72"/>
      <c r="E77" s="145">
        <v>1.65</v>
      </c>
      <c r="F77" s="145">
        <v>0</v>
      </c>
      <c r="G77" s="145">
        <v>0</v>
      </c>
      <c r="H77" s="145">
        <v>0</v>
      </c>
      <c r="I77" s="145">
        <v>1.65</v>
      </c>
      <c r="J77" s="128">
        <v>0</v>
      </c>
      <c r="K77" s="72"/>
      <c r="L77" s="72"/>
      <c r="M77" s="146">
        <v>1.65</v>
      </c>
      <c r="N77" s="160"/>
      <c r="O77" s="160"/>
      <c r="P77" s="160"/>
      <c r="Q77" s="146">
        <v>1.65</v>
      </c>
      <c r="R77" s="141">
        <v>1.65</v>
      </c>
      <c r="S77" s="152">
        <v>0</v>
      </c>
      <c r="T77" s="152">
        <v>0</v>
      </c>
      <c r="U77" s="141">
        <v>0</v>
      </c>
      <c r="V77" s="141">
        <v>1.65</v>
      </c>
      <c r="W77" s="142"/>
    </row>
    <row r="78" spans="1:23">
      <c r="A78" s="326"/>
      <c r="B78" s="85" t="s">
        <v>93</v>
      </c>
      <c r="C78" s="159" t="s">
        <v>93</v>
      </c>
      <c r="D78" s="72"/>
      <c r="E78" s="145">
        <v>3.93</v>
      </c>
      <c r="F78" s="145">
        <v>0</v>
      </c>
      <c r="G78" s="145">
        <v>0</v>
      </c>
      <c r="H78" s="145">
        <v>0</v>
      </c>
      <c r="I78" s="145">
        <v>3.93</v>
      </c>
      <c r="J78" s="128">
        <v>0</v>
      </c>
      <c r="K78" s="72"/>
      <c r="L78" s="72"/>
      <c r="M78" s="146">
        <v>3.93</v>
      </c>
      <c r="N78" s="160"/>
      <c r="O78" s="160"/>
      <c r="P78" s="160"/>
      <c r="Q78" s="146">
        <v>3.93</v>
      </c>
      <c r="R78" s="141">
        <v>3.93</v>
      </c>
      <c r="S78" s="152">
        <v>0</v>
      </c>
      <c r="T78" s="152">
        <v>0</v>
      </c>
      <c r="U78" s="141">
        <v>0</v>
      </c>
      <c r="V78" s="141">
        <v>3.93</v>
      </c>
      <c r="W78" s="142"/>
    </row>
    <row r="79" spans="1:23">
      <c r="A79" s="326"/>
      <c r="B79" s="85" t="s">
        <v>92</v>
      </c>
      <c r="C79" s="159" t="s">
        <v>92</v>
      </c>
      <c r="D79" s="72"/>
      <c r="E79" s="145">
        <v>7.63</v>
      </c>
      <c r="F79" s="145">
        <v>0</v>
      </c>
      <c r="G79" s="145">
        <v>0</v>
      </c>
      <c r="H79" s="145">
        <v>0</v>
      </c>
      <c r="I79" s="145">
        <v>7.63</v>
      </c>
      <c r="J79" s="128">
        <v>0</v>
      </c>
      <c r="K79" s="72"/>
      <c r="L79" s="72"/>
      <c r="M79" s="146">
        <v>7.63</v>
      </c>
      <c r="N79" s="160"/>
      <c r="O79" s="160"/>
      <c r="P79" s="160"/>
      <c r="Q79" s="146">
        <v>7.63</v>
      </c>
      <c r="R79" s="141">
        <v>7.63</v>
      </c>
      <c r="S79" s="152">
        <v>0</v>
      </c>
      <c r="T79" s="152">
        <v>0</v>
      </c>
      <c r="U79" s="141">
        <v>0</v>
      </c>
      <c r="V79" s="141">
        <v>7.63</v>
      </c>
      <c r="W79" s="142"/>
    </row>
    <row r="80" spans="1:23">
      <c r="A80" s="326"/>
      <c r="B80" s="90" t="s">
        <v>91</v>
      </c>
      <c r="C80" s="165" t="s">
        <v>91</v>
      </c>
      <c r="D80" s="72"/>
      <c r="E80" s="145">
        <v>7.53</v>
      </c>
      <c r="F80" s="145">
        <v>0</v>
      </c>
      <c r="G80" s="145">
        <v>0</v>
      </c>
      <c r="H80" s="145">
        <v>0</v>
      </c>
      <c r="I80" s="145">
        <v>7.53</v>
      </c>
      <c r="J80" s="128">
        <v>0</v>
      </c>
      <c r="K80" s="72"/>
      <c r="L80" s="72"/>
      <c r="M80" s="146">
        <v>7.53</v>
      </c>
      <c r="N80" s="160"/>
      <c r="O80" s="160"/>
      <c r="P80" s="160"/>
      <c r="Q80" s="146">
        <v>7.53</v>
      </c>
      <c r="R80" s="141">
        <v>7.53</v>
      </c>
      <c r="S80" s="152">
        <v>0</v>
      </c>
      <c r="T80" s="152">
        <v>0</v>
      </c>
      <c r="U80" s="141">
        <v>0</v>
      </c>
      <c r="V80" s="141">
        <v>7.53</v>
      </c>
      <c r="W80" s="142"/>
    </row>
    <row r="81" spans="1:23">
      <c r="A81" s="326"/>
      <c r="B81" s="90" t="s">
        <v>94</v>
      </c>
      <c r="C81" s="165" t="s">
        <v>94</v>
      </c>
      <c r="D81" s="72"/>
      <c r="E81" s="145">
        <v>7.28</v>
      </c>
      <c r="F81" s="145">
        <v>0</v>
      </c>
      <c r="G81" s="145">
        <v>0</v>
      </c>
      <c r="H81" s="145">
        <v>0</v>
      </c>
      <c r="I81" s="145">
        <v>7.28</v>
      </c>
      <c r="J81" s="128">
        <v>0</v>
      </c>
      <c r="K81" s="72"/>
      <c r="L81" s="72"/>
      <c r="M81" s="146">
        <v>7.28</v>
      </c>
      <c r="N81" s="160"/>
      <c r="O81" s="160"/>
      <c r="P81" s="160"/>
      <c r="Q81" s="146">
        <v>7.28</v>
      </c>
      <c r="R81" s="141">
        <v>7.28</v>
      </c>
      <c r="S81" s="152">
        <v>0</v>
      </c>
      <c r="T81" s="152">
        <v>0</v>
      </c>
      <c r="U81" s="141">
        <v>0</v>
      </c>
      <c r="V81" s="141">
        <v>7.28</v>
      </c>
      <c r="W81" s="142"/>
    </row>
    <row r="82" spans="1:23">
      <c r="A82" s="326"/>
      <c r="B82" s="90" t="s">
        <v>95</v>
      </c>
      <c r="C82" s="165" t="s">
        <v>95</v>
      </c>
      <c r="D82" s="73"/>
      <c r="E82" s="145">
        <v>6.13</v>
      </c>
      <c r="F82" s="145">
        <v>0</v>
      </c>
      <c r="G82" s="145">
        <v>0</v>
      </c>
      <c r="H82" s="145">
        <v>0</v>
      </c>
      <c r="I82" s="145">
        <v>6.13</v>
      </c>
      <c r="J82" s="128">
        <v>0</v>
      </c>
      <c r="K82" s="73"/>
      <c r="L82" s="73"/>
      <c r="M82" s="146">
        <v>6.13</v>
      </c>
      <c r="N82" s="146"/>
      <c r="O82" s="146"/>
      <c r="P82" s="146"/>
      <c r="Q82" s="146">
        <v>6.13</v>
      </c>
      <c r="R82" s="141">
        <v>6.13</v>
      </c>
      <c r="S82" s="152">
        <v>0</v>
      </c>
      <c r="T82" s="152">
        <v>0</v>
      </c>
      <c r="U82" s="141">
        <v>0</v>
      </c>
      <c r="V82" s="141">
        <v>6.13</v>
      </c>
      <c r="W82" s="142"/>
    </row>
    <row r="83" spans="1:23">
      <c r="A83" s="326"/>
      <c r="B83" s="90" t="s">
        <v>96</v>
      </c>
      <c r="C83" s="165" t="s">
        <v>96</v>
      </c>
      <c r="D83" s="73"/>
      <c r="E83" s="145">
        <v>10.46</v>
      </c>
      <c r="F83" s="145">
        <v>0</v>
      </c>
      <c r="G83" s="145">
        <v>0</v>
      </c>
      <c r="H83" s="145">
        <v>0</v>
      </c>
      <c r="I83" s="145">
        <v>10.46</v>
      </c>
      <c r="J83" s="128">
        <v>0</v>
      </c>
      <c r="K83" s="73"/>
      <c r="L83" s="73"/>
      <c r="M83" s="146">
        <v>10.46</v>
      </c>
      <c r="N83" s="146"/>
      <c r="O83" s="146"/>
      <c r="P83" s="146"/>
      <c r="Q83" s="146">
        <v>10.46</v>
      </c>
      <c r="R83" s="141">
        <v>10.46</v>
      </c>
      <c r="S83" s="152">
        <v>0</v>
      </c>
      <c r="T83" s="152">
        <v>0</v>
      </c>
      <c r="U83" s="141">
        <v>0</v>
      </c>
      <c r="V83" s="141">
        <v>10.46</v>
      </c>
      <c r="W83" s="142"/>
    </row>
    <row r="84" spans="1:23">
      <c r="A84" s="326"/>
      <c r="B84" s="90" t="s">
        <v>97</v>
      </c>
      <c r="C84" s="165" t="s">
        <v>97</v>
      </c>
      <c r="D84" s="72"/>
      <c r="E84" s="145">
        <v>8.1999999999999993</v>
      </c>
      <c r="F84" s="145">
        <v>0</v>
      </c>
      <c r="G84" s="145">
        <v>0</v>
      </c>
      <c r="H84" s="145">
        <v>0</v>
      </c>
      <c r="I84" s="145">
        <v>8.1999999999999993</v>
      </c>
      <c r="J84" s="128">
        <v>0</v>
      </c>
      <c r="K84" s="72"/>
      <c r="L84" s="72"/>
      <c r="M84" s="146">
        <v>8.1999999999999993</v>
      </c>
      <c r="N84" s="160"/>
      <c r="O84" s="160"/>
      <c r="P84" s="160"/>
      <c r="Q84" s="146">
        <v>8.1999999999999993</v>
      </c>
      <c r="R84" s="141">
        <v>8.1999999999999993</v>
      </c>
      <c r="S84" s="152">
        <v>0</v>
      </c>
      <c r="T84" s="152">
        <v>0</v>
      </c>
      <c r="U84" s="141">
        <v>0</v>
      </c>
      <c r="V84" s="141">
        <v>8.1999999999999993</v>
      </c>
      <c r="W84" s="142"/>
    </row>
    <row r="85" spans="1:23">
      <c r="A85" s="326"/>
      <c r="B85" s="90" t="s">
        <v>98</v>
      </c>
      <c r="C85" s="165" t="s">
        <v>98</v>
      </c>
      <c r="D85" s="72"/>
      <c r="E85" s="145">
        <v>12.13</v>
      </c>
      <c r="F85" s="145">
        <v>0</v>
      </c>
      <c r="G85" s="145">
        <v>0</v>
      </c>
      <c r="H85" s="145">
        <v>0</v>
      </c>
      <c r="I85" s="145">
        <v>12.13</v>
      </c>
      <c r="J85" s="128">
        <v>0</v>
      </c>
      <c r="K85" s="72"/>
      <c r="L85" s="72"/>
      <c r="M85" s="146">
        <v>12.13</v>
      </c>
      <c r="N85" s="160"/>
      <c r="O85" s="160"/>
      <c r="P85" s="160"/>
      <c r="Q85" s="146">
        <v>12.13</v>
      </c>
      <c r="R85" s="141">
        <v>12.13</v>
      </c>
      <c r="S85" s="152">
        <v>0</v>
      </c>
      <c r="T85" s="152">
        <v>0</v>
      </c>
      <c r="U85" s="141">
        <v>0</v>
      </c>
      <c r="V85" s="141">
        <v>12.13</v>
      </c>
      <c r="W85" s="142"/>
    </row>
    <row r="86" spans="1:23">
      <c r="A86" s="326"/>
      <c r="B86" s="90" t="s">
        <v>99</v>
      </c>
      <c r="C86" s="165" t="s">
        <v>99</v>
      </c>
      <c r="D86" s="72"/>
      <c r="E86" s="145">
        <v>6.84</v>
      </c>
      <c r="F86" s="145">
        <v>0</v>
      </c>
      <c r="G86" s="145">
        <v>0</v>
      </c>
      <c r="H86" s="145">
        <v>0</v>
      </c>
      <c r="I86" s="145">
        <v>6.84</v>
      </c>
      <c r="J86" s="128">
        <v>0</v>
      </c>
      <c r="K86" s="72"/>
      <c r="L86" s="72"/>
      <c r="M86" s="146">
        <v>6.84</v>
      </c>
      <c r="N86" s="160"/>
      <c r="O86" s="160"/>
      <c r="P86" s="160"/>
      <c r="Q86" s="146">
        <v>6.84</v>
      </c>
      <c r="R86" s="141">
        <v>6.84</v>
      </c>
      <c r="S86" s="152">
        <v>0</v>
      </c>
      <c r="T86" s="152">
        <v>0</v>
      </c>
      <c r="U86" s="141">
        <v>0</v>
      </c>
      <c r="V86" s="141">
        <v>6.84</v>
      </c>
      <c r="W86" s="142"/>
    </row>
    <row r="87" spans="1:23">
      <c r="A87" s="326"/>
      <c r="B87" s="90" t="s">
        <v>100</v>
      </c>
      <c r="C87" s="165" t="s">
        <v>100</v>
      </c>
      <c r="D87" s="72"/>
      <c r="E87" s="145">
        <v>10.73</v>
      </c>
      <c r="F87" s="145">
        <v>0</v>
      </c>
      <c r="G87" s="145">
        <v>0</v>
      </c>
      <c r="H87" s="145">
        <v>0</v>
      </c>
      <c r="I87" s="145">
        <v>10.73</v>
      </c>
      <c r="J87" s="128">
        <v>0</v>
      </c>
      <c r="K87" s="72"/>
      <c r="L87" s="72"/>
      <c r="M87" s="146">
        <v>10.73</v>
      </c>
      <c r="N87" s="160"/>
      <c r="O87" s="160"/>
      <c r="P87" s="160"/>
      <c r="Q87" s="146">
        <v>10.73</v>
      </c>
      <c r="R87" s="141">
        <v>10.73</v>
      </c>
      <c r="S87" s="152">
        <v>0</v>
      </c>
      <c r="T87" s="152">
        <v>0</v>
      </c>
      <c r="U87" s="141">
        <v>0</v>
      </c>
      <c r="V87" s="141">
        <v>10.73</v>
      </c>
      <c r="W87" s="142"/>
    </row>
    <row r="88" spans="1:23">
      <c r="A88" s="326"/>
      <c r="B88" s="90" t="s">
        <v>101</v>
      </c>
      <c r="C88" s="165" t="s">
        <v>101</v>
      </c>
      <c r="D88" s="72"/>
      <c r="E88" s="145">
        <v>11.06</v>
      </c>
      <c r="F88" s="145">
        <v>0</v>
      </c>
      <c r="G88" s="145">
        <v>0</v>
      </c>
      <c r="H88" s="145">
        <v>0</v>
      </c>
      <c r="I88" s="145">
        <v>11.06</v>
      </c>
      <c r="J88" s="128">
        <v>0</v>
      </c>
      <c r="K88" s="72"/>
      <c r="L88" s="72"/>
      <c r="M88" s="146">
        <v>11.06</v>
      </c>
      <c r="N88" s="160"/>
      <c r="O88" s="160"/>
      <c r="P88" s="160"/>
      <c r="Q88" s="146">
        <v>11.06</v>
      </c>
      <c r="R88" s="141">
        <v>11.06</v>
      </c>
      <c r="S88" s="152">
        <v>0</v>
      </c>
      <c r="T88" s="152">
        <v>0</v>
      </c>
      <c r="U88" s="141">
        <v>0</v>
      </c>
      <c r="V88" s="141">
        <v>11.06</v>
      </c>
      <c r="W88" s="142"/>
    </row>
    <row r="89" spans="1:23">
      <c r="A89" s="327"/>
      <c r="B89" s="90" t="s">
        <v>102</v>
      </c>
      <c r="C89" s="165" t="s">
        <v>102</v>
      </c>
      <c r="D89" s="72"/>
      <c r="E89" s="145">
        <v>6.35</v>
      </c>
      <c r="F89" s="145">
        <v>0</v>
      </c>
      <c r="G89" s="145">
        <v>0</v>
      </c>
      <c r="H89" s="145">
        <v>0</v>
      </c>
      <c r="I89" s="145">
        <v>6.35</v>
      </c>
      <c r="J89" s="128">
        <v>0</v>
      </c>
      <c r="K89" s="72"/>
      <c r="L89" s="72"/>
      <c r="M89" s="146">
        <v>6.35</v>
      </c>
      <c r="N89" s="160"/>
      <c r="O89" s="160"/>
      <c r="P89" s="160"/>
      <c r="Q89" s="146">
        <v>6.35</v>
      </c>
      <c r="R89" s="141">
        <v>6.35</v>
      </c>
      <c r="S89" s="152">
        <v>0</v>
      </c>
      <c r="T89" s="152">
        <v>0</v>
      </c>
      <c r="U89" s="141">
        <v>0</v>
      </c>
      <c r="V89" s="141">
        <v>6.35</v>
      </c>
      <c r="W89" s="142"/>
    </row>
    <row r="90" spans="1:23">
      <c r="A90" s="328" t="s">
        <v>103</v>
      </c>
      <c r="B90" s="153" t="s">
        <v>104</v>
      </c>
      <c r="C90" s="162" t="s">
        <v>104</v>
      </c>
      <c r="D90" s="156"/>
      <c r="E90" s="156">
        <v>2927.5400000000004</v>
      </c>
      <c r="F90" s="156">
        <v>2052.67</v>
      </c>
      <c r="G90" s="156">
        <v>794.74</v>
      </c>
      <c r="H90" s="156">
        <v>0</v>
      </c>
      <c r="I90" s="156">
        <v>80.130000000000024</v>
      </c>
      <c r="J90" s="156">
        <v>2114</v>
      </c>
      <c r="K90" s="156">
        <v>1973</v>
      </c>
      <c r="L90" s="156">
        <v>141</v>
      </c>
      <c r="M90" s="151">
        <v>813.54000000000008</v>
      </c>
      <c r="N90" s="151">
        <v>79.670000000000073</v>
      </c>
      <c r="O90" s="151">
        <v>653.74</v>
      </c>
      <c r="P90" s="151">
        <v>0</v>
      </c>
      <c r="Q90" s="151">
        <v>80.130000000000024</v>
      </c>
      <c r="R90" s="152">
        <v>813.54000000000008</v>
      </c>
      <c r="S90" s="152">
        <v>79.670000000000073</v>
      </c>
      <c r="T90" s="152">
        <v>653.74</v>
      </c>
      <c r="U90" s="152">
        <v>0</v>
      </c>
      <c r="V90" s="152">
        <v>80.130000000000024</v>
      </c>
      <c r="W90" s="142"/>
    </row>
    <row r="91" spans="1:23">
      <c r="A91" s="326"/>
      <c r="B91" s="153" t="s">
        <v>252</v>
      </c>
      <c r="C91" s="162" t="s">
        <v>252</v>
      </c>
      <c r="D91" s="156"/>
      <c r="E91" s="156">
        <v>2870.36</v>
      </c>
      <c r="F91" s="156">
        <v>2052.67</v>
      </c>
      <c r="G91" s="156">
        <v>794.74</v>
      </c>
      <c r="H91" s="156">
        <v>0</v>
      </c>
      <c r="I91" s="156">
        <v>22.950000000000003</v>
      </c>
      <c r="J91" s="156">
        <v>2114</v>
      </c>
      <c r="K91" s="156">
        <v>1973</v>
      </c>
      <c r="L91" s="156">
        <v>141</v>
      </c>
      <c r="M91" s="151">
        <v>756.36000000000013</v>
      </c>
      <c r="N91" s="151">
        <v>79.670000000000073</v>
      </c>
      <c r="O91" s="151">
        <v>653.74</v>
      </c>
      <c r="P91" s="151">
        <v>0</v>
      </c>
      <c r="Q91" s="151">
        <v>22.950000000000003</v>
      </c>
      <c r="R91" s="152">
        <v>756.36000000000013</v>
      </c>
      <c r="S91" s="152">
        <v>79.670000000000073</v>
      </c>
      <c r="T91" s="152">
        <v>653.74</v>
      </c>
      <c r="U91" s="152">
        <v>0</v>
      </c>
      <c r="V91" s="152">
        <v>22.950000000000003</v>
      </c>
      <c r="W91" s="142"/>
    </row>
    <row r="92" spans="1:23" ht="24">
      <c r="A92" s="326"/>
      <c r="B92" s="158" t="s">
        <v>106</v>
      </c>
      <c r="C92" s="47" t="s">
        <v>107</v>
      </c>
      <c r="D92" s="73" t="s">
        <v>281</v>
      </c>
      <c r="E92" s="145">
        <v>1429.19</v>
      </c>
      <c r="F92" s="145">
        <v>1062.68</v>
      </c>
      <c r="G92" s="145">
        <v>366.51</v>
      </c>
      <c r="H92" s="145">
        <v>0</v>
      </c>
      <c r="I92" s="145">
        <v>0</v>
      </c>
      <c r="J92" s="128">
        <v>1124</v>
      </c>
      <c r="K92" s="128">
        <v>1026</v>
      </c>
      <c r="L92" s="128">
        <v>98</v>
      </c>
      <c r="M92" s="146">
        <v>305.19000000000005</v>
      </c>
      <c r="N92" s="146">
        <v>36.680000000000064</v>
      </c>
      <c r="O92" s="146">
        <v>268.51</v>
      </c>
      <c r="P92" s="146"/>
      <c r="Q92" s="146"/>
      <c r="R92" s="141">
        <v>305.19000000000005</v>
      </c>
      <c r="S92" s="152">
        <v>36.680000000000064</v>
      </c>
      <c r="T92" s="152">
        <v>268.51</v>
      </c>
      <c r="U92" s="141">
        <v>0</v>
      </c>
      <c r="V92" s="141">
        <v>0</v>
      </c>
      <c r="W92" s="142"/>
    </row>
    <row r="93" spans="1:23" ht="24">
      <c r="A93" s="326"/>
      <c r="B93" s="158" t="s">
        <v>106</v>
      </c>
      <c r="C93" s="47" t="s">
        <v>108</v>
      </c>
      <c r="D93" s="73" t="s">
        <v>281</v>
      </c>
      <c r="E93" s="145">
        <v>1418.22</v>
      </c>
      <c r="F93" s="145">
        <v>989.99</v>
      </c>
      <c r="G93" s="145">
        <v>428.22999999999996</v>
      </c>
      <c r="H93" s="145">
        <v>0</v>
      </c>
      <c r="I93" s="145">
        <v>0</v>
      </c>
      <c r="J93" s="128">
        <v>990</v>
      </c>
      <c r="K93" s="128">
        <v>947</v>
      </c>
      <c r="L93" s="128">
        <v>43</v>
      </c>
      <c r="M93" s="146">
        <v>428.21999999999997</v>
      </c>
      <c r="N93" s="146">
        <v>42.990000000000009</v>
      </c>
      <c r="O93" s="146">
        <v>385.22999999999996</v>
      </c>
      <c r="P93" s="146"/>
      <c r="Q93" s="146"/>
      <c r="R93" s="141">
        <v>428.21999999999997</v>
      </c>
      <c r="S93" s="152">
        <v>42.990000000000009</v>
      </c>
      <c r="T93" s="152">
        <v>385.22999999999996</v>
      </c>
      <c r="U93" s="141">
        <v>0</v>
      </c>
      <c r="V93" s="141">
        <v>0</v>
      </c>
      <c r="W93" s="142"/>
    </row>
    <row r="94" spans="1:23">
      <c r="A94" s="326"/>
      <c r="B94" s="85" t="s">
        <v>106</v>
      </c>
      <c r="C94" s="159" t="s">
        <v>106</v>
      </c>
      <c r="D94" s="72"/>
      <c r="E94" s="145">
        <v>0</v>
      </c>
      <c r="F94" s="145">
        <v>0</v>
      </c>
      <c r="G94" s="145">
        <v>0</v>
      </c>
      <c r="H94" s="145">
        <v>0</v>
      </c>
      <c r="I94" s="145">
        <v>0</v>
      </c>
      <c r="J94" s="128">
        <v>0</v>
      </c>
      <c r="K94" s="72"/>
      <c r="L94" s="72"/>
      <c r="M94" s="146">
        <v>0</v>
      </c>
      <c r="N94" s="160"/>
      <c r="O94" s="160"/>
      <c r="P94" s="160"/>
      <c r="Q94" s="161"/>
      <c r="R94" s="141">
        <v>0</v>
      </c>
      <c r="S94" s="152">
        <v>0</v>
      </c>
      <c r="T94" s="152">
        <v>0</v>
      </c>
      <c r="U94" s="141">
        <v>0</v>
      </c>
      <c r="V94" s="141">
        <v>0</v>
      </c>
      <c r="W94" s="142"/>
    </row>
    <row r="95" spans="1:23">
      <c r="A95" s="326"/>
      <c r="B95" s="85" t="s">
        <v>109</v>
      </c>
      <c r="C95" s="159" t="s">
        <v>109</v>
      </c>
      <c r="D95" s="72"/>
      <c r="E95" s="145">
        <v>4.47</v>
      </c>
      <c r="F95" s="145">
        <v>0</v>
      </c>
      <c r="G95" s="145">
        <v>0</v>
      </c>
      <c r="H95" s="145">
        <v>0</v>
      </c>
      <c r="I95" s="145">
        <v>4.47</v>
      </c>
      <c r="J95" s="128">
        <v>0</v>
      </c>
      <c r="K95" s="72"/>
      <c r="L95" s="72"/>
      <c r="M95" s="146">
        <v>4.47</v>
      </c>
      <c r="N95" s="160"/>
      <c r="O95" s="160"/>
      <c r="P95" s="160"/>
      <c r="Q95" s="161">
        <v>4.47</v>
      </c>
      <c r="R95" s="141">
        <v>4.47</v>
      </c>
      <c r="S95" s="152">
        <v>0</v>
      </c>
      <c r="T95" s="152">
        <v>0</v>
      </c>
      <c r="U95" s="141">
        <v>0</v>
      </c>
      <c r="V95" s="141">
        <v>4.47</v>
      </c>
      <c r="W95" s="142"/>
    </row>
    <row r="96" spans="1:23">
      <c r="A96" s="326"/>
      <c r="B96" s="85" t="s">
        <v>110</v>
      </c>
      <c r="C96" s="159" t="s">
        <v>110</v>
      </c>
      <c r="D96" s="72"/>
      <c r="E96" s="145">
        <v>3.9</v>
      </c>
      <c r="F96" s="145">
        <v>0</v>
      </c>
      <c r="G96" s="145">
        <v>0</v>
      </c>
      <c r="H96" s="145">
        <v>0</v>
      </c>
      <c r="I96" s="145">
        <v>3.9</v>
      </c>
      <c r="J96" s="128">
        <v>0</v>
      </c>
      <c r="K96" s="72"/>
      <c r="L96" s="72"/>
      <c r="M96" s="146">
        <v>3.9</v>
      </c>
      <c r="N96" s="160"/>
      <c r="O96" s="160"/>
      <c r="P96" s="160"/>
      <c r="Q96" s="161">
        <v>3.9</v>
      </c>
      <c r="R96" s="141">
        <v>3.9</v>
      </c>
      <c r="S96" s="152">
        <v>0</v>
      </c>
      <c r="T96" s="152">
        <v>0</v>
      </c>
      <c r="U96" s="141">
        <v>0</v>
      </c>
      <c r="V96" s="141">
        <v>3.9</v>
      </c>
      <c r="W96" s="142"/>
    </row>
    <row r="97" spans="1:23">
      <c r="A97" s="326"/>
      <c r="B97" s="85" t="s">
        <v>356</v>
      </c>
      <c r="C97" s="159" t="s">
        <v>356</v>
      </c>
      <c r="D97" s="72"/>
      <c r="E97" s="145">
        <v>1.56</v>
      </c>
      <c r="F97" s="145">
        <v>0</v>
      </c>
      <c r="G97" s="145">
        <v>0</v>
      </c>
      <c r="H97" s="145">
        <v>0</v>
      </c>
      <c r="I97" s="145">
        <v>1.56</v>
      </c>
      <c r="J97" s="128">
        <v>0</v>
      </c>
      <c r="K97" s="72"/>
      <c r="L97" s="72"/>
      <c r="M97" s="146">
        <v>1.56</v>
      </c>
      <c r="N97" s="160"/>
      <c r="O97" s="160"/>
      <c r="P97" s="160"/>
      <c r="Q97" s="161">
        <v>1.56</v>
      </c>
      <c r="R97" s="141">
        <v>1.56</v>
      </c>
      <c r="S97" s="152">
        <v>0</v>
      </c>
      <c r="T97" s="152">
        <v>0</v>
      </c>
      <c r="U97" s="141">
        <v>0</v>
      </c>
      <c r="V97" s="141">
        <v>1.56</v>
      </c>
      <c r="W97" s="142"/>
    </row>
    <row r="98" spans="1:23">
      <c r="A98" s="326"/>
      <c r="B98" s="85" t="s">
        <v>112</v>
      </c>
      <c r="C98" s="159" t="s">
        <v>112</v>
      </c>
      <c r="D98" s="72"/>
      <c r="E98" s="145">
        <v>5.07</v>
      </c>
      <c r="F98" s="145">
        <v>0</v>
      </c>
      <c r="G98" s="145">
        <v>0</v>
      </c>
      <c r="H98" s="145">
        <v>0</v>
      </c>
      <c r="I98" s="145">
        <v>5.07</v>
      </c>
      <c r="J98" s="128">
        <v>0</v>
      </c>
      <c r="K98" s="72"/>
      <c r="L98" s="72"/>
      <c r="M98" s="146">
        <v>5.07</v>
      </c>
      <c r="N98" s="160"/>
      <c r="O98" s="160"/>
      <c r="P98" s="160"/>
      <c r="Q98" s="161">
        <v>5.07</v>
      </c>
      <c r="R98" s="141">
        <v>5.07</v>
      </c>
      <c r="S98" s="152">
        <v>0</v>
      </c>
      <c r="T98" s="152">
        <v>0</v>
      </c>
      <c r="U98" s="141">
        <v>0</v>
      </c>
      <c r="V98" s="141">
        <v>5.07</v>
      </c>
      <c r="W98" s="142"/>
    </row>
    <row r="99" spans="1:23" ht="24">
      <c r="A99" s="326"/>
      <c r="B99" s="85" t="s">
        <v>357</v>
      </c>
      <c r="C99" s="159" t="s">
        <v>357</v>
      </c>
      <c r="D99" s="72"/>
      <c r="E99" s="145">
        <v>3.94</v>
      </c>
      <c r="F99" s="145">
        <v>0</v>
      </c>
      <c r="G99" s="145">
        <v>0</v>
      </c>
      <c r="H99" s="145">
        <v>0</v>
      </c>
      <c r="I99" s="145">
        <v>3.94</v>
      </c>
      <c r="J99" s="128">
        <v>0</v>
      </c>
      <c r="K99" s="72"/>
      <c r="L99" s="72"/>
      <c r="M99" s="146">
        <v>3.94</v>
      </c>
      <c r="N99" s="160"/>
      <c r="O99" s="160"/>
      <c r="P99" s="160"/>
      <c r="Q99" s="161">
        <v>3.94</v>
      </c>
      <c r="R99" s="141">
        <v>3.94</v>
      </c>
      <c r="S99" s="152">
        <v>0</v>
      </c>
      <c r="T99" s="152">
        <v>0</v>
      </c>
      <c r="U99" s="141">
        <v>0</v>
      </c>
      <c r="V99" s="141">
        <v>3.94</v>
      </c>
      <c r="W99" s="142"/>
    </row>
    <row r="100" spans="1:23">
      <c r="A100" s="326"/>
      <c r="B100" s="85" t="s">
        <v>111</v>
      </c>
      <c r="C100" s="159" t="s">
        <v>111</v>
      </c>
      <c r="D100" s="72"/>
      <c r="E100" s="145">
        <v>4.01</v>
      </c>
      <c r="F100" s="145">
        <v>0</v>
      </c>
      <c r="G100" s="145">
        <v>0</v>
      </c>
      <c r="H100" s="145">
        <v>0</v>
      </c>
      <c r="I100" s="145">
        <v>4.01</v>
      </c>
      <c r="J100" s="128">
        <v>0</v>
      </c>
      <c r="K100" s="72"/>
      <c r="L100" s="72"/>
      <c r="M100" s="146">
        <v>4.01</v>
      </c>
      <c r="N100" s="160"/>
      <c r="O100" s="160"/>
      <c r="P100" s="160"/>
      <c r="Q100" s="161">
        <v>4.01</v>
      </c>
      <c r="R100" s="141">
        <v>4.01</v>
      </c>
      <c r="S100" s="152">
        <v>0</v>
      </c>
      <c r="T100" s="152">
        <v>0</v>
      </c>
      <c r="U100" s="141">
        <v>0</v>
      </c>
      <c r="V100" s="141">
        <v>4.01</v>
      </c>
      <c r="W100" s="142"/>
    </row>
    <row r="101" spans="1:23">
      <c r="A101" s="326"/>
      <c r="B101" s="85" t="s">
        <v>113</v>
      </c>
      <c r="C101" s="159" t="s">
        <v>113</v>
      </c>
      <c r="D101" s="72"/>
      <c r="E101" s="145">
        <v>7.64</v>
      </c>
      <c r="F101" s="145">
        <v>0</v>
      </c>
      <c r="G101" s="145">
        <v>0</v>
      </c>
      <c r="H101" s="145">
        <v>0</v>
      </c>
      <c r="I101" s="145">
        <v>7.64</v>
      </c>
      <c r="J101" s="128">
        <v>0</v>
      </c>
      <c r="K101" s="72"/>
      <c r="L101" s="72"/>
      <c r="M101" s="146">
        <v>7.64</v>
      </c>
      <c r="N101" s="160"/>
      <c r="O101" s="160"/>
      <c r="P101" s="160"/>
      <c r="Q101" s="161">
        <v>7.64</v>
      </c>
      <c r="R101" s="141">
        <v>7.64</v>
      </c>
      <c r="S101" s="152">
        <v>0</v>
      </c>
      <c r="T101" s="152">
        <v>0</v>
      </c>
      <c r="U101" s="141">
        <v>0</v>
      </c>
      <c r="V101" s="141">
        <v>7.64</v>
      </c>
      <c r="W101" s="142"/>
    </row>
    <row r="102" spans="1:23">
      <c r="A102" s="326"/>
      <c r="B102" s="85" t="s">
        <v>114</v>
      </c>
      <c r="C102" s="159" t="s">
        <v>114</v>
      </c>
      <c r="D102" s="73"/>
      <c r="E102" s="145">
        <v>23.26</v>
      </c>
      <c r="F102" s="145">
        <v>0</v>
      </c>
      <c r="G102" s="145">
        <v>0</v>
      </c>
      <c r="H102" s="145">
        <v>0</v>
      </c>
      <c r="I102" s="145">
        <v>23.26</v>
      </c>
      <c r="J102" s="128">
        <v>0</v>
      </c>
      <c r="K102" s="73"/>
      <c r="L102" s="73"/>
      <c r="M102" s="146">
        <v>23.26</v>
      </c>
      <c r="N102" s="146"/>
      <c r="O102" s="146"/>
      <c r="P102" s="146"/>
      <c r="Q102" s="146">
        <v>23.26</v>
      </c>
      <c r="R102" s="141">
        <v>23.26</v>
      </c>
      <c r="S102" s="152">
        <v>0</v>
      </c>
      <c r="T102" s="152">
        <v>0</v>
      </c>
      <c r="U102" s="141">
        <v>0</v>
      </c>
      <c r="V102" s="141">
        <v>23.26</v>
      </c>
      <c r="W102" s="142"/>
    </row>
    <row r="103" spans="1:23">
      <c r="A103" s="326"/>
      <c r="B103" s="85" t="s">
        <v>115</v>
      </c>
      <c r="C103" s="159" t="s">
        <v>115</v>
      </c>
      <c r="D103" s="73"/>
      <c r="E103" s="145">
        <v>6.95</v>
      </c>
      <c r="F103" s="145">
        <v>0</v>
      </c>
      <c r="G103" s="145">
        <v>0</v>
      </c>
      <c r="H103" s="145">
        <v>0</v>
      </c>
      <c r="I103" s="145">
        <v>6.95</v>
      </c>
      <c r="J103" s="128">
        <v>0</v>
      </c>
      <c r="K103" s="73"/>
      <c r="L103" s="73"/>
      <c r="M103" s="146">
        <v>6.95</v>
      </c>
      <c r="N103" s="146"/>
      <c r="O103" s="146"/>
      <c r="P103" s="146"/>
      <c r="Q103" s="146">
        <v>6.95</v>
      </c>
      <c r="R103" s="141">
        <v>6.95</v>
      </c>
      <c r="S103" s="152">
        <v>0</v>
      </c>
      <c r="T103" s="152">
        <v>0</v>
      </c>
      <c r="U103" s="141">
        <v>0</v>
      </c>
      <c r="V103" s="141">
        <v>6.95</v>
      </c>
      <c r="W103" s="142"/>
    </row>
    <row r="104" spans="1:23">
      <c r="A104" s="326"/>
      <c r="B104" s="85" t="s">
        <v>116</v>
      </c>
      <c r="C104" s="159" t="s">
        <v>116</v>
      </c>
      <c r="D104" s="72"/>
      <c r="E104" s="145">
        <v>6.67</v>
      </c>
      <c r="F104" s="145">
        <v>0</v>
      </c>
      <c r="G104" s="145">
        <v>0</v>
      </c>
      <c r="H104" s="145">
        <v>0</v>
      </c>
      <c r="I104" s="145">
        <v>6.67</v>
      </c>
      <c r="J104" s="128">
        <v>0</v>
      </c>
      <c r="K104" s="72"/>
      <c r="L104" s="72"/>
      <c r="M104" s="146">
        <v>6.67</v>
      </c>
      <c r="N104" s="160"/>
      <c r="O104" s="160"/>
      <c r="P104" s="160"/>
      <c r="Q104" s="161">
        <v>6.67</v>
      </c>
      <c r="R104" s="141">
        <v>6.67</v>
      </c>
      <c r="S104" s="152">
        <v>0</v>
      </c>
      <c r="T104" s="152">
        <v>0</v>
      </c>
      <c r="U104" s="141">
        <v>0</v>
      </c>
      <c r="V104" s="141">
        <v>6.67</v>
      </c>
      <c r="W104" s="142"/>
    </row>
    <row r="105" spans="1:23">
      <c r="A105" s="326"/>
      <c r="B105" s="85" t="s">
        <v>117</v>
      </c>
      <c r="C105" s="159" t="s">
        <v>117</v>
      </c>
      <c r="D105" s="72"/>
      <c r="E105" s="145">
        <v>6.01</v>
      </c>
      <c r="F105" s="145">
        <v>0</v>
      </c>
      <c r="G105" s="145">
        <v>0</v>
      </c>
      <c r="H105" s="145">
        <v>0</v>
      </c>
      <c r="I105" s="145">
        <v>6.01</v>
      </c>
      <c r="J105" s="128">
        <v>0</v>
      </c>
      <c r="K105" s="72"/>
      <c r="L105" s="72"/>
      <c r="M105" s="146">
        <v>6.01</v>
      </c>
      <c r="N105" s="160"/>
      <c r="O105" s="160"/>
      <c r="P105" s="160"/>
      <c r="Q105" s="161">
        <v>6.01</v>
      </c>
      <c r="R105" s="141">
        <v>6.01</v>
      </c>
      <c r="S105" s="152">
        <v>0</v>
      </c>
      <c r="T105" s="152">
        <v>0</v>
      </c>
      <c r="U105" s="141">
        <v>0</v>
      </c>
      <c r="V105" s="141">
        <v>6.01</v>
      </c>
      <c r="W105" s="142"/>
    </row>
    <row r="106" spans="1:23">
      <c r="A106" s="327"/>
      <c r="B106" s="85" t="s">
        <v>118</v>
      </c>
      <c r="C106" s="159" t="s">
        <v>118</v>
      </c>
      <c r="D106" s="72"/>
      <c r="E106" s="145">
        <v>6.65</v>
      </c>
      <c r="F106" s="145">
        <v>0</v>
      </c>
      <c r="G106" s="145">
        <v>0</v>
      </c>
      <c r="H106" s="145">
        <v>0</v>
      </c>
      <c r="I106" s="145">
        <v>6.65</v>
      </c>
      <c r="J106" s="128">
        <v>0</v>
      </c>
      <c r="K106" s="72"/>
      <c r="L106" s="72"/>
      <c r="M106" s="146">
        <v>6.65</v>
      </c>
      <c r="N106" s="160"/>
      <c r="O106" s="160"/>
      <c r="P106" s="160"/>
      <c r="Q106" s="161">
        <v>6.65</v>
      </c>
      <c r="R106" s="141">
        <v>6.65</v>
      </c>
      <c r="S106" s="152">
        <v>0</v>
      </c>
      <c r="T106" s="152">
        <v>0</v>
      </c>
      <c r="U106" s="141">
        <v>0</v>
      </c>
      <c r="V106" s="141">
        <v>6.65</v>
      </c>
      <c r="W106" s="142"/>
    </row>
    <row r="107" spans="1:23">
      <c r="A107" s="328" t="s">
        <v>119</v>
      </c>
      <c r="B107" s="153" t="s">
        <v>120</v>
      </c>
      <c r="C107" s="162" t="s">
        <v>120</v>
      </c>
      <c r="D107" s="156"/>
      <c r="E107" s="156">
        <v>3828.3399999999997</v>
      </c>
      <c r="F107" s="156">
        <v>2838.1</v>
      </c>
      <c r="G107" s="156">
        <v>929.43</v>
      </c>
      <c r="H107" s="156">
        <v>0</v>
      </c>
      <c r="I107" s="156">
        <v>60.81</v>
      </c>
      <c r="J107" s="156">
        <v>2775</v>
      </c>
      <c r="K107" s="156">
        <v>2479</v>
      </c>
      <c r="L107" s="156">
        <v>296</v>
      </c>
      <c r="M107" s="151">
        <v>1053.3399999999997</v>
      </c>
      <c r="N107" s="151">
        <v>359.09999999999997</v>
      </c>
      <c r="O107" s="151">
        <v>633.43000000000006</v>
      </c>
      <c r="P107" s="151">
        <v>0</v>
      </c>
      <c r="Q107" s="151">
        <v>60.81</v>
      </c>
      <c r="R107" s="152">
        <v>1053.3399999999997</v>
      </c>
      <c r="S107" s="152">
        <v>359.09999999999997</v>
      </c>
      <c r="T107" s="152">
        <v>633.43000000000006</v>
      </c>
      <c r="U107" s="152">
        <v>0</v>
      </c>
      <c r="V107" s="152">
        <v>60.81</v>
      </c>
      <c r="W107" s="142"/>
    </row>
    <row r="108" spans="1:23">
      <c r="A108" s="326"/>
      <c r="B108" s="153" t="s">
        <v>253</v>
      </c>
      <c r="C108" s="162" t="s">
        <v>253</v>
      </c>
      <c r="D108" s="156"/>
      <c r="E108" s="156">
        <v>3791.8799999999997</v>
      </c>
      <c r="F108" s="156">
        <v>2838.1</v>
      </c>
      <c r="G108" s="156">
        <v>929.43</v>
      </c>
      <c r="H108" s="156">
        <v>0</v>
      </c>
      <c r="I108" s="156">
        <v>24.35</v>
      </c>
      <c r="J108" s="156">
        <v>2775</v>
      </c>
      <c r="K108" s="156">
        <v>2479</v>
      </c>
      <c r="L108" s="156">
        <v>296</v>
      </c>
      <c r="M108" s="151">
        <v>1016.8800000000001</v>
      </c>
      <c r="N108" s="151">
        <v>359.09999999999997</v>
      </c>
      <c r="O108" s="151">
        <v>633.43000000000006</v>
      </c>
      <c r="P108" s="151">
        <v>0</v>
      </c>
      <c r="Q108" s="151">
        <v>24.35</v>
      </c>
      <c r="R108" s="152">
        <v>1016.8800000000001</v>
      </c>
      <c r="S108" s="152">
        <v>359.09999999999997</v>
      </c>
      <c r="T108" s="152">
        <v>633.43000000000006</v>
      </c>
      <c r="U108" s="152">
        <v>0</v>
      </c>
      <c r="V108" s="152">
        <v>24.35</v>
      </c>
      <c r="W108" s="142"/>
    </row>
    <row r="109" spans="1:23" ht="24">
      <c r="A109" s="326"/>
      <c r="B109" s="158" t="s">
        <v>122</v>
      </c>
      <c r="C109" s="47" t="s">
        <v>123</v>
      </c>
      <c r="D109" s="73" t="s">
        <v>281</v>
      </c>
      <c r="E109" s="145">
        <v>1199.6099999999999</v>
      </c>
      <c r="F109" s="145">
        <v>925.06</v>
      </c>
      <c r="G109" s="145">
        <v>274.55</v>
      </c>
      <c r="H109" s="145">
        <v>0</v>
      </c>
      <c r="I109" s="145">
        <v>0</v>
      </c>
      <c r="J109" s="128">
        <v>934</v>
      </c>
      <c r="K109" s="128">
        <v>857</v>
      </c>
      <c r="L109" s="128">
        <v>77</v>
      </c>
      <c r="M109" s="146">
        <v>265.60999999999996</v>
      </c>
      <c r="N109" s="146">
        <v>68.059999999999945</v>
      </c>
      <c r="O109" s="146">
        <v>197.55</v>
      </c>
      <c r="P109" s="146"/>
      <c r="Q109" s="146"/>
      <c r="R109" s="141">
        <v>265.60999999999996</v>
      </c>
      <c r="S109" s="152">
        <v>68.059999999999945</v>
      </c>
      <c r="T109" s="152">
        <v>197.55</v>
      </c>
      <c r="U109" s="141">
        <v>0</v>
      </c>
      <c r="V109" s="141">
        <v>0</v>
      </c>
      <c r="W109" s="142"/>
    </row>
    <row r="110" spans="1:23" ht="24">
      <c r="A110" s="326"/>
      <c r="B110" s="158" t="s">
        <v>122</v>
      </c>
      <c r="C110" s="47" t="s">
        <v>124</v>
      </c>
      <c r="D110" s="73" t="s">
        <v>281</v>
      </c>
      <c r="E110" s="145">
        <v>1218.6399999999999</v>
      </c>
      <c r="F110" s="145">
        <v>859.6</v>
      </c>
      <c r="G110" s="145">
        <v>359.03999999999996</v>
      </c>
      <c r="H110" s="145">
        <v>0</v>
      </c>
      <c r="I110" s="145">
        <v>0</v>
      </c>
      <c r="J110" s="128">
        <v>910</v>
      </c>
      <c r="K110" s="128">
        <v>770</v>
      </c>
      <c r="L110" s="128">
        <v>140</v>
      </c>
      <c r="M110" s="146">
        <v>308.64</v>
      </c>
      <c r="N110" s="146">
        <v>89.600000000000023</v>
      </c>
      <c r="O110" s="146">
        <v>219.04</v>
      </c>
      <c r="P110" s="146"/>
      <c r="Q110" s="146"/>
      <c r="R110" s="141">
        <v>308.64</v>
      </c>
      <c r="S110" s="152">
        <v>89.600000000000023</v>
      </c>
      <c r="T110" s="152">
        <v>219.04</v>
      </c>
      <c r="U110" s="141">
        <v>0</v>
      </c>
      <c r="V110" s="141">
        <v>0</v>
      </c>
      <c r="W110" s="142"/>
    </row>
    <row r="111" spans="1:23" ht="24">
      <c r="A111" s="326"/>
      <c r="B111" s="158" t="s">
        <v>122</v>
      </c>
      <c r="C111" s="47" t="s">
        <v>125</v>
      </c>
      <c r="D111" s="73" t="s">
        <v>281</v>
      </c>
      <c r="E111" s="145">
        <v>762.3900000000001</v>
      </c>
      <c r="F111" s="145">
        <v>483.67</v>
      </c>
      <c r="G111" s="145">
        <v>278.72000000000003</v>
      </c>
      <c r="H111" s="145">
        <v>0</v>
      </c>
      <c r="I111" s="145">
        <v>0</v>
      </c>
      <c r="J111" s="128">
        <v>482</v>
      </c>
      <c r="K111" s="128">
        <v>407</v>
      </c>
      <c r="L111" s="128">
        <v>75</v>
      </c>
      <c r="M111" s="146">
        <v>280.39000000000004</v>
      </c>
      <c r="N111" s="146">
        <v>76.670000000000016</v>
      </c>
      <c r="O111" s="146">
        <v>203.72000000000003</v>
      </c>
      <c r="P111" s="146"/>
      <c r="Q111" s="146"/>
      <c r="R111" s="141">
        <v>280.39000000000004</v>
      </c>
      <c r="S111" s="152">
        <v>76.670000000000016</v>
      </c>
      <c r="T111" s="152">
        <v>203.72000000000003</v>
      </c>
      <c r="U111" s="141">
        <v>0</v>
      </c>
      <c r="V111" s="141">
        <v>0</v>
      </c>
      <c r="W111" s="142"/>
    </row>
    <row r="112" spans="1:23" ht="24">
      <c r="A112" s="326"/>
      <c r="B112" s="158" t="s">
        <v>122</v>
      </c>
      <c r="C112" s="47" t="s">
        <v>126</v>
      </c>
      <c r="D112" s="73" t="s">
        <v>279</v>
      </c>
      <c r="E112" s="145">
        <v>586.89</v>
      </c>
      <c r="F112" s="145">
        <v>569.77</v>
      </c>
      <c r="G112" s="145">
        <v>17.119999999999997</v>
      </c>
      <c r="H112" s="145">
        <v>0</v>
      </c>
      <c r="I112" s="145">
        <v>0</v>
      </c>
      <c r="J112" s="128">
        <v>449</v>
      </c>
      <c r="K112" s="128">
        <v>445</v>
      </c>
      <c r="L112" s="128">
        <v>4</v>
      </c>
      <c r="M112" s="146">
        <v>137.88999999999999</v>
      </c>
      <c r="N112" s="146">
        <v>124.76999999999998</v>
      </c>
      <c r="O112" s="146">
        <v>13.12</v>
      </c>
      <c r="P112" s="146"/>
      <c r="Q112" s="146"/>
      <c r="R112" s="141">
        <v>137.88999999999999</v>
      </c>
      <c r="S112" s="152">
        <v>124.76999999999998</v>
      </c>
      <c r="T112" s="152">
        <v>13.12</v>
      </c>
      <c r="U112" s="141">
        <v>0</v>
      </c>
      <c r="V112" s="141">
        <v>0</v>
      </c>
      <c r="W112" s="142"/>
    </row>
    <row r="113" spans="1:23">
      <c r="A113" s="326"/>
      <c r="B113" s="85" t="s">
        <v>122</v>
      </c>
      <c r="C113" s="163" t="s">
        <v>122</v>
      </c>
      <c r="D113" s="72"/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28">
        <v>0</v>
      </c>
      <c r="K113" s="72"/>
      <c r="L113" s="72"/>
      <c r="M113" s="146">
        <v>0</v>
      </c>
      <c r="N113" s="160"/>
      <c r="O113" s="160"/>
      <c r="P113" s="160"/>
      <c r="Q113" s="161"/>
      <c r="R113" s="141">
        <v>0</v>
      </c>
      <c r="S113" s="152">
        <v>0</v>
      </c>
      <c r="T113" s="152">
        <v>0</v>
      </c>
      <c r="U113" s="141">
        <v>0</v>
      </c>
      <c r="V113" s="141">
        <v>0</v>
      </c>
      <c r="W113" s="142"/>
    </row>
    <row r="114" spans="1:23">
      <c r="A114" s="326"/>
      <c r="B114" s="85" t="s">
        <v>127</v>
      </c>
      <c r="C114" s="159" t="s">
        <v>127</v>
      </c>
      <c r="D114" s="72"/>
      <c r="E114" s="145">
        <v>3.72</v>
      </c>
      <c r="F114" s="145">
        <v>0</v>
      </c>
      <c r="G114" s="145">
        <v>0</v>
      </c>
      <c r="H114" s="145">
        <v>0</v>
      </c>
      <c r="I114" s="145">
        <v>3.72</v>
      </c>
      <c r="J114" s="128">
        <v>0</v>
      </c>
      <c r="K114" s="72"/>
      <c r="L114" s="72"/>
      <c r="M114" s="146">
        <v>3.72</v>
      </c>
      <c r="N114" s="160"/>
      <c r="O114" s="160"/>
      <c r="P114" s="160"/>
      <c r="Q114" s="146">
        <v>3.72</v>
      </c>
      <c r="R114" s="141">
        <v>3.72</v>
      </c>
      <c r="S114" s="152">
        <v>0</v>
      </c>
      <c r="T114" s="152">
        <v>0</v>
      </c>
      <c r="U114" s="141">
        <v>0</v>
      </c>
      <c r="V114" s="141">
        <v>3.72</v>
      </c>
      <c r="W114" s="142"/>
    </row>
    <row r="115" spans="1:23" ht="22.5">
      <c r="A115" s="326"/>
      <c r="B115" s="166" t="s">
        <v>358</v>
      </c>
      <c r="C115" s="159" t="s">
        <v>358</v>
      </c>
      <c r="D115" s="72"/>
      <c r="E115" s="145">
        <v>2.64</v>
      </c>
      <c r="F115" s="145">
        <v>0</v>
      </c>
      <c r="G115" s="145">
        <v>0</v>
      </c>
      <c r="H115" s="145">
        <v>0</v>
      </c>
      <c r="I115" s="145">
        <v>2.64</v>
      </c>
      <c r="J115" s="128">
        <v>0</v>
      </c>
      <c r="K115" s="72"/>
      <c r="L115" s="72"/>
      <c r="M115" s="146">
        <v>2.64</v>
      </c>
      <c r="N115" s="160"/>
      <c r="O115" s="160"/>
      <c r="P115" s="160"/>
      <c r="Q115" s="146">
        <v>2.64</v>
      </c>
      <c r="R115" s="141">
        <v>2.64</v>
      </c>
      <c r="S115" s="152">
        <v>0</v>
      </c>
      <c r="T115" s="152">
        <v>0</v>
      </c>
      <c r="U115" s="141">
        <v>0</v>
      </c>
      <c r="V115" s="141">
        <v>2.64</v>
      </c>
      <c r="W115" s="142"/>
    </row>
    <row r="116" spans="1:23">
      <c r="A116" s="326"/>
      <c r="B116" s="166" t="s">
        <v>129</v>
      </c>
      <c r="C116" s="159" t="s">
        <v>129</v>
      </c>
      <c r="D116" s="72"/>
      <c r="E116" s="145">
        <v>4.0999999999999996</v>
      </c>
      <c r="F116" s="145">
        <v>0</v>
      </c>
      <c r="G116" s="145">
        <v>0</v>
      </c>
      <c r="H116" s="145">
        <v>0</v>
      </c>
      <c r="I116" s="145">
        <v>4.0999999999999996</v>
      </c>
      <c r="J116" s="128">
        <v>0</v>
      </c>
      <c r="K116" s="72"/>
      <c r="L116" s="72"/>
      <c r="M116" s="146">
        <v>4.0999999999999996</v>
      </c>
      <c r="N116" s="160"/>
      <c r="O116" s="160"/>
      <c r="P116" s="160"/>
      <c r="Q116" s="146">
        <v>4.0999999999999996</v>
      </c>
      <c r="R116" s="141">
        <v>4.0999999999999996</v>
      </c>
      <c r="S116" s="152">
        <v>0</v>
      </c>
      <c r="T116" s="152">
        <v>0</v>
      </c>
      <c r="U116" s="141">
        <v>0</v>
      </c>
      <c r="V116" s="141">
        <v>4.0999999999999996</v>
      </c>
      <c r="W116" s="142"/>
    </row>
    <row r="117" spans="1:23" ht="22.5">
      <c r="A117" s="326"/>
      <c r="B117" s="166" t="s">
        <v>359</v>
      </c>
      <c r="C117" s="159" t="s">
        <v>359</v>
      </c>
      <c r="D117" s="72"/>
      <c r="E117" s="145">
        <v>3.65</v>
      </c>
      <c r="F117" s="145">
        <v>0</v>
      </c>
      <c r="G117" s="145">
        <v>0</v>
      </c>
      <c r="H117" s="145">
        <v>0</v>
      </c>
      <c r="I117" s="145">
        <v>3.65</v>
      </c>
      <c r="J117" s="128">
        <v>0</v>
      </c>
      <c r="K117" s="72"/>
      <c r="L117" s="72"/>
      <c r="M117" s="146">
        <v>3.65</v>
      </c>
      <c r="N117" s="160"/>
      <c r="O117" s="160"/>
      <c r="P117" s="160"/>
      <c r="Q117" s="146">
        <v>3.65</v>
      </c>
      <c r="R117" s="141">
        <v>3.65</v>
      </c>
      <c r="S117" s="152">
        <v>0</v>
      </c>
      <c r="T117" s="152">
        <v>0</v>
      </c>
      <c r="U117" s="141">
        <v>0</v>
      </c>
      <c r="V117" s="141">
        <v>3.65</v>
      </c>
      <c r="W117" s="142"/>
    </row>
    <row r="118" spans="1:23">
      <c r="A118" s="326"/>
      <c r="B118" s="85" t="s">
        <v>128</v>
      </c>
      <c r="C118" s="159" t="s">
        <v>128</v>
      </c>
      <c r="D118" s="72"/>
      <c r="E118" s="145">
        <v>3.72</v>
      </c>
      <c r="F118" s="145">
        <v>0</v>
      </c>
      <c r="G118" s="145">
        <v>0</v>
      </c>
      <c r="H118" s="145">
        <v>0</v>
      </c>
      <c r="I118" s="145">
        <v>3.72</v>
      </c>
      <c r="J118" s="128">
        <v>0</v>
      </c>
      <c r="K118" s="72"/>
      <c r="L118" s="72"/>
      <c r="M118" s="146">
        <v>3.72</v>
      </c>
      <c r="N118" s="160"/>
      <c r="O118" s="160"/>
      <c r="P118" s="160"/>
      <c r="Q118" s="146">
        <v>3.72</v>
      </c>
      <c r="R118" s="141">
        <v>3.72</v>
      </c>
      <c r="S118" s="152">
        <v>0</v>
      </c>
      <c r="T118" s="152">
        <v>0</v>
      </c>
      <c r="U118" s="141">
        <v>0</v>
      </c>
      <c r="V118" s="141">
        <v>3.72</v>
      </c>
      <c r="W118" s="142"/>
    </row>
    <row r="119" spans="1:23" ht="22.5">
      <c r="A119" s="326"/>
      <c r="B119" s="166" t="s">
        <v>360</v>
      </c>
      <c r="C119" s="159" t="s">
        <v>360</v>
      </c>
      <c r="D119" s="72"/>
      <c r="E119" s="145">
        <v>3.49</v>
      </c>
      <c r="F119" s="145">
        <v>0</v>
      </c>
      <c r="G119" s="145">
        <v>0</v>
      </c>
      <c r="H119" s="145">
        <v>0</v>
      </c>
      <c r="I119" s="145">
        <v>3.49</v>
      </c>
      <c r="J119" s="128">
        <v>0</v>
      </c>
      <c r="K119" s="72"/>
      <c r="L119" s="72"/>
      <c r="M119" s="146">
        <v>3.49</v>
      </c>
      <c r="N119" s="160"/>
      <c r="O119" s="160"/>
      <c r="P119" s="160"/>
      <c r="Q119" s="146">
        <v>3.49</v>
      </c>
      <c r="R119" s="141">
        <v>3.49</v>
      </c>
      <c r="S119" s="152">
        <v>0</v>
      </c>
      <c r="T119" s="152">
        <v>0</v>
      </c>
      <c r="U119" s="141">
        <v>0</v>
      </c>
      <c r="V119" s="141">
        <v>3.49</v>
      </c>
      <c r="W119" s="142"/>
    </row>
    <row r="120" spans="1:23">
      <c r="A120" s="326"/>
      <c r="B120" s="85" t="s">
        <v>130</v>
      </c>
      <c r="C120" s="159" t="s">
        <v>130</v>
      </c>
      <c r="D120" s="72"/>
      <c r="E120" s="145">
        <v>3.03</v>
      </c>
      <c r="F120" s="145">
        <v>0</v>
      </c>
      <c r="G120" s="145">
        <v>0</v>
      </c>
      <c r="H120" s="145">
        <v>0</v>
      </c>
      <c r="I120" s="145">
        <v>3.03</v>
      </c>
      <c r="J120" s="128">
        <v>0</v>
      </c>
      <c r="K120" s="72"/>
      <c r="L120" s="72"/>
      <c r="M120" s="146">
        <v>3.03</v>
      </c>
      <c r="N120" s="160"/>
      <c r="O120" s="160"/>
      <c r="P120" s="160"/>
      <c r="Q120" s="146">
        <v>3.03</v>
      </c>
      <c r="R120" s="141">
        <v>3.03</v>
      </c>
      <c r="S120" s="152">
        <v>0</v>
      </c>
      <c r="T120" s="152">
        <v>0</v>
      </c>
      <c r="U120" s="141">
        <v>0</v>
      </c>
      <c r="V120" s="141">
        <v>3.03</v>
      </c>
      <c r="W120" s="142"/>
    </row>
    <row r="121" spans="1:23">
      <c r="A121" s="326"/>
      <c r="B121" s="85" t="s">
        <v>131</v>
      </c>
      <c r="C121" s="159" t="s">
        <v>131</v>
      </c>
      <c r="D121" s="73"/>
      <c r="E121" s="145">
        <v>4.0199999999999996</v>
      </c>
      <c r="F121" s="145">
        <v>0</v>
      </c>
      <c r="G121" s="145">
        <v>0</v>
      </c>
      <c r="H121" s="145">
        <v>0</v>
      </c>
      <c r="I121" s="145">
        <v>4.0199999999999996</v>
      </c>
      <c r="J121" s="128">
        <v>0</v>
      </c>
      <c r="K121" s="73"/>
      <c r="L121" s="73"/>
      <c r="M121" s="146">
        <v>4.0199999999999996</v>
      </c>
      <c r="N121" s="146"/>
      <c r="O121" s="146"/>
      <c r="P121" s="146"/>
      <c r="Q121" s="146">
        <v>4.0199999999999996</v>
      </c>
      <c r="R121" s="141">
        <v>4.0199999999999996</v>
      </c>
      <c r="S121" s="152">
        <v>0</v>
      </c>
      <c r="T121" s="152">
        <v>0</v>
      </c>
      <c r="U121" s="141">
        <v>0</v>
      </c>
      <c r="V121" s="141">
        <v>4.0199999999999996</v>
      </c>
      <c r="W121" s="142"/>
    </row>
    <row r="122" spans="1:23">
      <c r="A122" s="326"/>
      <c r="B122" s="85" t="s">
        <v>132</v>
      </c>
      <c r="C122" s="159" t="s">
        <v>132</v>
      </c>
      <c r="D122" s="73"/>
      <c r="E122" s="145">
        <v>4.2699999999999996</v>
      </c>
      <c r="F122" s="145">
        <v>0</v>
      </c>
      <c r="G122" s="145">
        <v>0</v>
      </c>
      <c r="H122" s="145">
        <v>0</v>
      </c>
      <c r="I122" s="145">
        <v>4.2699999999999996</v>
      </c>
      <c r="J122" s="128">
        <v>0</v>
      </c>
      <c r="K122" s="73"/>
      <c r="L122" s="73"/>
      <c r="M122" s="146">
        <v>4.2699999999999996</v>
      </c>
      <c r="N122" s="146"/>
      <c r="O122" s="146"/>
      <c r="P122" s="146"/>
      <c r="Q122" s="146">
        <v>4.2699999999999996</v>
      </c>
      <c r="R122" s="141">
        <v>4.2699999999999996</v>
      </c>
      <c r="S122" s="152">
        <v>0</v>
      </c>
      <c r="T122" s="152">
        <v>0</v>
      </c>
      <c r="U122" s="141">
        <v>0</v>
      </c>
      <c r="V122" s="141">
        <v>4.2699999999999996</v>
      </c>
      <c r="W122" s="142"/>
    </row>
    <row r="123" spans="1:23">
      <c r="A123" s="326"/>
      <c r="B123" s="85" t="s">
        <v>133</v>
      </c>
      <c r="C123" s="159" t="s">
        <v>133</v>
      </c>
      <c r="D123" s="73"/>
      <c r="E123" s="145">
        <v>6.62</v>
      </c>
      <c r="F123" s="145">
        <v>0</v>
      </c>
      <c r="G123" s="145">
        <v>0</v>
      </c>
      <c r="H123" s="145">
        <v>0</v>
      </c>
      <c r="I123" s="145">
        <v>6.62</v>
      </c>
      <c r="J123" s="128">
        <v>0</v>
      </c>
      <c r="K123" s="73"/>
      <c r="L123" s="73"/>
      <c r="M123" s="146">
        <v>6.62</v>
      </c>
      <c r="N123" s="146"/>
      <c r="O123" s="146"/>
      <c r="P123" s="146"/>
      <c r="Q123" s="146">
        <v>6.62</v>
      </c>
      <c r="R123" s="141">
        <v>6.62</v>
      </c>
      <c r="S123" s="152">
        <v>0</v>
      </c>
      <c r="T123" s="152">
        <v>0</v>
      </c>
      <c r="U123" s="141">
        <v>0</v>
      </c>
      <c r="V123" s="141">
        <v>6.62</v>
      </c>
      <c r="W123" s="142"/>
    </row>
    <row r="124" spans="1:23">
      <c r="A124" s="326"/>
      <c r="B124" s="85" t="s">
        <v>134</v>
      </c>
      <c r="C124" s="159" t="s">
        <v>134</v>
      </c>
      <c r="D124" s="73"/>
      <c r="E124" s="145">
        <v>8.1199999999999992</v>
      </c>
      <c r="F124" s="145">
        <v>0</v>
      </c>
      <c r="G124" s="145">
        <v>0</v>
      </c>
      <c r="H124" s="145">
        <v>0</v>
      </c>
      <c r="I124" s="145">
        <v>8.1199999999999992</v>
      </c>
      <c r="J124" s="128">
        <v>0</v>
      </c>
      <c r="K124" s="73"/>
      <c r="L124" s="73"/>
      <c r="M124" s="146">
        <v>8.1199999999999992</v>
      </c>
      <c r="N124" s="146"/>
      <c r="O124" s="146"/>
      <c r="P124" s="146"/>
      <c r="Q124" s="146">
        <v>8.1199999999999992</v>
      </c>
      <c r="R124" s="141">
        <v>8.1199999999999992</v>
      </c>
      <c r="S124" s="152">
        <v>0</v>
      </c>
      <c r="T124" s="152">
        <v>0</v>
      </c>
      <c r="U124" s="141">
        <v>0</v>
      </c>
      <c r="V124" s="141">
        <v>8.1199999999999992</v>
      </c>
      <c r="W124" s="142"/>
    </row>
    <row r="125" spans="1:23">
      <c r="A125" s="326"/>
      <c r="B125" s="85" t="s">
        <v>135</v>
      </c>
      <c r="C125" s="159" t="s">
        <v>135</v>
      </c>
      <c r="D125" s="72"/>
      <c r="E125" s="145">
        <v>2.06</v>
      </c>
      <c r="F125" s="145">
        <v>0</v>
      </c>
      <c r="G125" s="145">
        <v>0</v>
      </c>
      <c r="H125" s="145">
        <v>0</v>
      </c>
      <c r="I125" s="145">
        <v>2.06</v>
      </c>
      <c r="J125" s="128">
        <v>0</v>
      </c>
      <c r="K125" s="72"/>
      <c r="L125" s="72"/>
      <c r="M125" s="146">
        <v>2.06</v>
      </c>
      <c r="N125" s="160"/>
      <c r="O125" s="160"/>
      <c r="P125" s="160"/>
      <c r="Q125" s="146">
        <v>2.06</v>
      </c>
      <c r="R125" s="141">
        <v>2.06</v>
      </c>
      <c r="S125" s="152">
        <v>0</v>
      </c>
      <c r="T125" s="152">
        <v>0</v>
      </c>
      <c r="U125" s="141">
        <v>0</v>
      </c>
      <c r="V125" s="141">
        <v>2.06</v>
      </c>
      <c r="W125" s="142"/>
    </row>
    <row r="126" spans="1:23">
      <c r="A126" s="326"/>
      <c r="B126" s="85" t="s">
        <v>136</v>
      </c>
      <c r="C126" s="159" t="s">
        <v>136</v>
      </c>
      <c r="D126" s="72"/>
      <c r="E126" s="145">
        <v>6.28</v>
      </c>
      <c r="F126" s="145">
        <v>0</v>
      </c>
      <c r="G126" s="145">
        <v>0</v>
      </c>
      <c r="H126" s="145">
        <v>0</v>
      </c>
      <c r="I126" s="145">
        <v>6.28</v>
      </c>
      <c r="J126" s="128">
        <v>0</v>
      </c>
      <c r="K126" s="72"/>
      <c r="L126" s="72"/>
      <c r="M126" s="146">
        <v>6.28</v>
      </c>
      <c r="N126" s="160"/>
      <c r="O126" s="160"/>
      <c r="P126" s="160"/>
      <c r="Q126" s="146">
        <v>6.28</v>
      </c>
      <c r="R126" s="141">
        <v>6.28</v>
      </c>
      <c r="S126" s="152">
        <v>0</v>
      </c>
      <c r="T126" s="152">
        <v>0</v>
      </c>
      <c r="U126" s="141">
        <v>0</v>
      </c>
      <c r="V126" s="141">
        <v>6.28</v>
      </c>
      <c r="W126" s="142"/>
    </row>
    <row r="127" spans="1:23">
      <c r="A127" s="327"/>
      <c r="B127" s="85" t="s">
        <v>137</v>
      </c>
      <c r="C127" s="159" t="s">
        <v>137</v>
      </c>
      <c r="D127" s="72"/>
      <c r="E127" s="145">
        <v>5.09</v>
      </c>
      <c r="F127" s="145">
        <v>0</v>
      </c>
      <c r="G127" s="145">
        <v>0</v>
      </c>
      <c r="H127" s="145">
        <v>0</v>
      </c>
      <c r="I127" s="145">
        <v>5.09</v>
      </c>
      <c r="J127" s="128">
        <v>0</v>
      </c>
      <c r="K127" s="72"/>
      <c r="L127" s="72"/>
      <c r="M127" s="146">
        <v>5.09</v>
      </c>
      <c r="N127" s="160"/>
      <c r="O127" s="160"/>
      <c r="P127" s="160"/>
      <c r="Q127" s="146">
        <v>5.09</v>
      </c>
      <c r="R127" s="141">
        <v>5.09</v>
      </c>
      <c r="S127" s="152">
        <v>0</v>
      </c>
      <c r="T127" s="152">
        <v>0</v>
      </c>
      <c r="U127" s="141">
        <v>0</v>
      </c>
      <c r="V127" s="141">
        <v>5.09</v>
      </c>
      <c r="W127" s="142"/>
    </row>
    <row r="128" spans="1:23" s="157" customFormat="1" ht="13.5" customHeight="1">
      <c r="A128" s="325" t="s">
        <v>254</v>
      </c>
      <c r="B128" s="153" t="s">
        <v>138</v>
      </c>
      <c r="C128" s="162" t="s">
        <v>138</v>
      </c>
      <c r="D128" s="156">
        <v>0</v>
      </c>
      <c r="E128" s="156">
        <v>21.24</v>
      </c>
      <c r="F128" s="156">
        <v>0</v>
      </c>
      <c r="G128" s="156">
        <v>0</v>
      </c>
      <c r="H128" s="156">
        <v>0</v>
      </c>
      <c r="I128" s="156">
        <v>21.24</v>
      </c>
      <c r="J128" s="156">
        <v>0</v>
      </c>
      <c r="K128" s="156">
        <v>0</v>
      </c>
      <c r="L128" s="156">
        <v>0</v>
      </c>
      <c r="M128" s="151">
        <v>21.24</v>
      </c>
      <c r="N128" s="151">
        <v>0</v>
      </c>
      <c r="O128" s="151">
        <v>0</v>
      </c>
      <c r="P128" s="151">
        <v>0</v>
      </c>
      <c r="Q128" s="151">
        <v>21.24</v>
      </c>
      <c r="R128" s="152">
        <v>21.24</v>
      </c>
      <c r="S128" s="152">
        <v>0</v>
      </c>
      <c r="T128" s="152">
        <v>0</v>
      </c>
      <c r="U128" s="152">
        <v>0</v>
      </c>
      <c r="V128" s="152">
        <v>21.24</v>
      </c>
      <c r="W128" s="155"/>
    </row>
    <row r="129" spans="1:23">
      <c r="A129" s="326"/>
      <c r="B129" s="85" t="s">
        <v>139</v>
      </c>
      <c r="C129" s="159" t="s">
        <v>139</v>
      </c>
      <c r="D129" s="72"/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28">
        <v>0</v>
      </c>
      <c r="K129" s="72"/>
      <c r="L129" s="72"/>
      <c r="M129" s="146">
        <v>0</v>
      </c>
      <c r="N129" s="160"/>
      <c r="O129" s="160"/>
      <c r="P129" s="160"/>
      <c r="Q129" s="161"/>
      <c r="R129" s="141">
        <v>0</v>
      </c>
      <c r="S129" s="152">
        <v>0</v>
      </c>
      <c r="T129" s="152">
        <v>0</v>
      </c>
      <c r="U129" s="141">
        <v>0</v>
      </c>
      <c r="V129" s="141">
        <v>0</v>
      </c>
      <c r="W129" s="142"/>
    </row>
    <row r="130" spans="1:23">
      <c r="A130" s="326"/>
      <c r="B130" s="85" t="s">
        <v>140</v>
      </c>
      <c r="C130" s="159" t="s">
        <v>140</v>
      </c>
      <c r="D130" s="72"/>
      <c r="E130" s="145">
        <v>3.36</v>
      </c>
      <c r="F130" s="145">
        <v>0</v>
      </c>
      <c r="G130" s="145">
        <v>0</v>
      </c>
      <c r="H130" s="145">
        <v>0</v>
      </c>
      <c r="I130" s="145">
        <v>3.36</v>
      </c>
      <c r="J130" s="128">
        <v>0</v>
      </c>
      <c r="K130" s="72"/>
      <c r="L130" s="72"/>
      <c r="M130" s="146">
        <v>3.36</v>
      </c>
      <c r="N130" s="160"/>
      <c r="O130" s="160"/>
      <c r="P130" s="160"/>
      <c r="Q130" s="161">
        <v>3.36</v>
      </c>
      <c r="R130" s="141">
        <v>3.36</v>
      </c>
      <c r="S130" s="152">
        <v>0</v>
      </c>
      <c r="T130" s="152">
        <v>0</v>
      </c>
      <c r="U130" s="141">
        <v>0</v>
      </c>
      <c r="V130" s="141">
        <v>3.36</v>
      </c>
      <c r="W130" s="142"/>
    </row>
    <row r="131" spans="1:23">
      <c r="A131" s="326"/>
      <c r="B131" s="85" t="s">
        <v>141</v>
      </c>
      <c r="C131" s="159" t="s">
        <v>141</v>
      </c>
      <c r="D131" s="72"/>
      <c r="E131" s="145">
        <v>3.67</v>
      </c>
      <c r="F131" s="145">
        <v>0</v>
      </c>
      <c r="G131" s="145">
        <v>0</v>
      </c>
      <c r="H131" s="145">
        <v>0</v>
      </c>
      <c r="I131" s="145">
        <v>3.67</v>
      </c>
      <c r="J131" s="128">
        <v>0</v>
      </c>
      <c r="K131" s="72"/>
      <c r="L131" s="72"/>
      <c r="M131" s="146">
        <v>3.67</v>
      </c>
      <c r="N131" s="160"/>
      <c r="O131" s="160"/>
      <c r="P131" s="160"/>
      <c r="Q131" s="161">
        <v>3.67</v>
      </c>
      <c r="R131" s="141">
        <v>3.67</v>
      </c>
      <c r="S131" s="152">
        <v>0</v>
      </c>
      <c r="T131" s="152">
        <v>0</v>
      </c>
      <c r="U131" s="141">
        <v>0</v>
      </c>
      <c r="V131" s="141">
        <v>3.67</v>
      </c>
      <c r="W131" s="142"/>
    </row>
    <row r="132" spans="1:23">
      <c r="A132" s="326"/>
      <c r="B132" s="85" t="s">
        <v>142</v>
      </c>
      <c r="C132" s="159" t="s">
        <v>142</v>
      </c>
      <c r="D132" s="72"/>
      <c r="E132" s="145">
        <v>4.71</v>
      </c>
      <c r="F132" s="145">
        <v>0</v>
      </c>
      <c r="G132" s="145">
        <v>0</v>
      </c>
      <c r="H132" s="145">
        <v>0</v>
      </c>
      <c r="I132" s="145">
        <v>4.71</v>
      </c>
      <c r="J132" s="128">
        <v>0</v>
      </c>
      <c r="K132" s="72"/>
      <c r="L132" s="72"/>
      <c r="M132" s="146">
        <v>4.71</v>
      </c>
      <c r="N132" s="160"/>
      <c r="O132" s="160"/>
      <c r="P132" s="160"/>
      <c r="Q132" s="161">
        <v>4.71</v>
      </c>
      <c r="R132" s="141">
        <v>4.71</v>
      </c>
      <c r="S132" s="152">
        <v>0</v>
      </c>
      <c r="T132" s="152">
        <v>0</v>
      </c>
      <c r="U132" s="141">
        <v>0</v>
      </c>
      <c r="V132" s="141">
        <v>4.71</v>
      </c>
      <c r="W132" s="142"/>
    </row>
    <row r="133" spans="1:23">
      <c r="A133" s="327"/>
      <c r="B133" s="85" t="s">
        <v>143</v>
      </c>
      <c r="C133" s="159" t="s">
        <v>143</v>
      </c>
      <c r="D133" s="72"/>
      <c r="E133" s="145">
        <v>9.5</v>
      </c>
      <c r="F133" s="145">
        <v>0</v>
      </c>
      <c r="G133" s="145">
        <v>0</v>
      </c>
      <c r="H133" s="145">
        <v>0</v>
      </c>
      <c r="I133" s="145">
        <v>9.5</v>
      </c>
      <c r="J133" s="128">
        <v>0</v>
      </c>
      <c r="K133" s="72"/>
      <c r="L133" s="72"/>
      <c r="M133" s="146">
        <v>9.5</v>
      </c>
      <c r="N133" s="160"/>
      <c r="O133" s="160"/>
      <c r="P133" s="160"/>
      <c r="Q133" s="161">
        <v>9.5</v>
      </c>
      <c r="R133" s="141">
        <v>9.5</v>
      </c>
      <c r="S133" s="152">
        <v>0</v>
      </c>
      <c r="T133" s="152">
        <v>0</v>
      </c>
      <c r="U133" s="141">
        <v>0</v>
      </c>
      <c r="V133" s="141">
        <v>9.5</v>
      </c>
      <c r="W133" s="142"/>
    </row>
    <row r="134" spans="1:23">
      <c r="A134" s="328" t="s">
        <v>144</v>
      </c>
      <c r="B134" s="153" t="s">
        <v>145</v>
      </c>
      <c r="C134" s="162" t="s">
        <v>145</v>
      </c>
      <c r="D134" s="156"/>
      <c r="E134" s="156">
        <v>1956.7100000000003</v>
      </c>
      <c r="F134" s="156">
        <v>1409.17</v>
      </c>
      <c r="G134" s="156">
        <v>495.91999999999996</v>
      </c>
      <c r="H134" s="156">
        <v>0</v>
      </c>
      <c r="I134" s="156">
        <v>51.62</v>
      </c>
      <c r="J134" s="156">
        <v>1378</v>
      </c>
      <c r="K134" s="156">
        <v>1307</v>
      </c>
      <c r="L134" s="156">
        <v>71</v>
      </c>
      <c r="M134" s="151">
        <v>578.71000000000015</v>
      </c>
      <c r="N134" s="151">
        <v>102.17000000000007</v>
      </c>
      <c r="O134" s="151">
        <v>424.91999999999996</v>
      </c>
      <c r="P134" s="151">
        <v>0</v>
      </c>
      <c r="Q134" s="151">
        <v>51.62</v>
      </c>
      <c r="R134" s="152">
        <v>578.71000000000015</v>
      </c>
      <c r="S134" s="152">
        <v>102.17000000000007</v>
      </c>
      <c r="T134" s="152">
        <v>424.91999999999996</v>
      </c>
      <c r="U134" s="152">
        <v>0</v>
      </c>
      <c r="V134" s="152">
        <v>51.62</v>
      </c>
      <c r="W134" s="142"/>
    </row>
    <row r="135" spans="1:23">
      <c r="A135" s="326"/>
      <c r="B135" s="153" t="s">
        <v>256</v>
      </c>
      <c r="C135" s="162" t="s">
        <v>256</v>
      </c>
      <c r="D135" s="156"/>
      <c r="E135" s="156">
        <v>1924.2500000000002</v>
      </c>
      <c r="F135" s="156">
        <v>1409.17</v>
      </c>
      <c r="G135" s="156">
        <v>495.91999999999996</v>
      </c>
      <c r="H135" s="156">
        <v>0</v>
      </c>
      <c r="I135" s="156">
        <v>19.16</v>
      </c>
      <c r="J135" s="156">
        <v>1378</v>
      </c>
      <c r="K135" s="156">
        <v>1307</v>
      </c>
      <c r="L135" s="156">
        <v>71</v>
      </c>
      <c r="M135" s="156">
        <v>546.25</v>
      </c>
      <c r="N135" s="156">
        <v>102.17000000000007</v>
      </c>
      <c r="O135" s="156">
        <v>424.91999999999996</v>
      </c>
      <c r="P135" s="156">
        <v>0</v>
      </c>
      <c r="Q135" s="156">
        <v>19.16</v>
      </c>
      <c r="R135" s="152">
        <v>546.25</v>
      </c>
      <c r="S135" s="152">
        <v>102.17000000000007</v>
      </c>
      <c r="T135" s="152">
        <v>424.91999999999996</v>
      </c>
      <c r="U135" s="152">
        <v>0</v>
      </c>
      <c r="V135" s="152">
        <v>19.16</v>
      </c>
      <c r="W135" s="142"/>
    </row>
    <row r="136" spans="1:23">
      <c r="A136" s="326"/>
      <c r="B136" s="158" t="s">
        <v>147</v>
      </c>
      <c r="C136" s="47" t="s">
        <v>148</v>
      </c>
      <c r="D136" s="73" t="s">
        <v>279</v>
      </c>
      <c r="E136" s="145">
        <v>841.16000000000008</v>
      </c>
      <c r="F136" s="145">
        <v>690.95</v>
      </c>
      <c r="G136" s="145">
        <v>150.21</v>
      </c>
      <c r="H136" s="145">
        <v>0</v>
      </c>
      <c r="I136" s="145">
        <v>0</v>
      </c>
      <c r="J136" s="128">
        <v>673</v>
      </c>
      <c r="K136" s="128">
        <v>644</v>
      </c>
      <c r="L136" s="128">
        <v>29</v>
      </c>
      <c r="M136" s="146">
        <v>168.16000000000005</v>
      </c>
      <c r="N136" s="146">
        <v>46.950000000000045</v>
      </c>
      <c r="O136" s="146">
        <v>121.21000000000001</v>
      </c>
      <c r="P136" s="146"/>
      <c r="Q136" s="146"/>
      <c r="R136" s="141">
        <v>168.16000000000005</v>
      </c>
      <c r="S136" s="152">
        <v>46.950000000000045</v>
      </c>
      <c r="T136" s="152">
        <v>121.21000000000001</v>
      </c>
      <c r="U136" s="141">
        <v>0</v>
      </c>
      <c r="V136" s="141">
        <v>0</v>
      </c>
      <c r="W136" s="142"/>
    </row>
    <row r="137" spans="1:23" ht="24">
      <c r="A137" s="326"/>
      <c r="B137" s="158" t="s">
        <v>147</v>
      </c>
      <c r="C137" s="47" t="s">
        <v>149</v>
      </c>
      <c r="D137" s="73" t="s">
        <v>281</v>
      </c>
      <c r="E137" s="145">
        <v>1063.93</v>
      </c>
      <c r="F137" s="145">
        <v>718.22</v>
      </c>
      <c r="G137" s="145">
        <v>345.71</v>
      </c>
      <c r="H137" s="145">
        <v>0</v>
      </c>
      <c r="I137" s="145">
        <v>0</v>
      </c>
      <c r="J137" s="128">
        <v>705</v>
      </c>
      <c r="K137" s="128">
        <v>663</v>
      </c>
      <c r="L137" s="128">
        <v>42</v>
      </c>
      <c r="M137" s="146">
        <v>358.93</v>
      </c>
      <c r="N137" s="146">
        <v>55.220000000000027</v>
      </c>
      <c r="O137" s="146">
        <v>303.70999999999998</v>
      </c>
      <c r="P137" s="146"/>
      <c r="Q137" s="146"/>
      <c r="R137" s="141">
        <v>358.93</v>
      </c>
      <c r="S137" s="152">
        <v>55.220000000000027</v>
      </c>
      <c r="T137" s="152">
        <v>303.70999999999998</v>
      </c>
      <c r="U137" s="141">
        <v>0</v>
      </c>
      <c r="V137" s="141">
        <v>0</v>
      </c>
      <c r="W137" s="142"/>
    </row>
    <row r="138" spans="1:23">
      <c r="A138" s="326"/>
      <c r="B138" s="85" t="s">
        <v>147</v>
      </c>
      <c r="C138" s="163" t="s">
        <v>147</v>
      </c>
      <c r="D138" s="72"/>
      <c r="E138" s="145">
        <v>0</v>
      </c>
      <c r="F138" s="145">
        <v>0</v>
      </c>
      <c r="G138" s="145">
        <v>0</v>
      </c>
      <c r="H138" s="145">
        <v>0</v>
      </c>
      <c r="I138" s="145">
        <v>0</v>
      </c>
      <c r="J138" s="128">
        <v>0</v>
      </c>
      <c r="K138" s="72"/>
      <c r="L138" s="72"/>
      <c r="M138" s="146">
        <v>0</v>
      </c>
      <c r="N138" s="160"/>
      <c r="O138" s="160"/>
      <c r="P138" s="160"/>
      <c r="Q138" s="161"/>
      <c r="R138" s="141">
        <v>0</v>
      </c>
      <c r="S138" s="152">
        <v>0</v>
      </c>
      <c r="T138" s="152">
        <v>0</v>
      </c>
      <c r="U138" s="141">
        <v>0</v>
      </c>
      <c r="V138" s="141">
        <v>0</v>
      </c>
      <c r="W138" s="142"/>
    </row>
    <row r="139" spans="1:23">
      <c r="A139" s="326"/>
      <c r="B139" s="85" t="s">
        <v>150</v>
      </c>
      <c r="C139" s="159" t="s">
        <v>150</v>
      </c>
      <c r="D139" s="72"/>
      <c r="E139" s="145">
        <v>7.08</v>
      </c>
      <c r="F139" s="145">
        <v>0</v>
      </c>
      <c r="G139" s="145">
        <v>0</v>
      </c>
      <c r="H139" s="145">
        <v>0</v>
      </c>
      <c r="I139" s="145">
        <v>7.08</v>
      </c>
      <c r="J139" s="128">
        <v>0</v>
      </c>
      <c r="K139" s="72"/>
      <c r="L139" s="72"/>
      <c r="M139" s="146">
        <v>7.08</v>
      </c>
      <c r="N139" s="160"/>
      <c r="O139" s="160"/>
      <c r="P139" s="160"/>
      <c r="Q139" s="161">
        <v>7.08</v>
      </c>
      <c r="R139" s="141">
        <v>7.08</v>
      </c>
      <c r="S139" s="152">
        <v>0</v>
      </c>
      <c r="T139" s="152">
        <v>0</v>
      </c>
      <c r="U139" s="141">
        <v>0</v>
      </c>
      <c r="V139" s="141">
        <v>7.08</v>
      </c>
      <c r="W139" s="142"/>
    </row>
    <row r="140" spans="1:23">
      <c r="A140" s="326"/>
      <c r="B140" s="85" t="s">
        <v>151</v>
      </c>
      <c r="C140" s="159" t="s">
        <v>151</v>
      </c>
      <c r="D140" s="72"/>
      <c r="E140" s="145">
        <v>3.68</v>
      </c>
      <c r="F140" s="145">
        <v>0</v>
      </c>
      <c r="G140" s="145">
        <v>0</v>
      </c>
      <c r="H140" s="145">
        <v>0</v>
      </c>
      <c r="I140" s="145">
        <v>3.68</v>
      </c>
      <c r="J140" s="128">
        <v>0</v>
      </c>
      <c r="K140" s="72"/>
      <c r="L140" s="72"/>
      <c r="M140" s="146">
        <v>3.68</v>
      </c>
      <c r="N140" s="160"/>
      <c r="O140" s="160"/>
      <c r="P140" s="160"/>
      <c r="Q140" s="161">
        <v>3.68</v>
      </c>
      <c r="R140" s="141">
        <v>3.68</v>
      </c>
      <c r="S140" s="152">
        <v>0</v>
      </c>
      <c r="T140" s="152">
        <v>0</v>
      </c>
      <c r="U140" s="141">
        <v>0</v>
      </c>
      <c r="V140" s="141">
        <v>3.68</v>
      </c>
      <c r="W140" s="142"/>
    </row>
    <row r="141" spans="1:23">
      <c r="A141" s="326"/>
      <c r="B141" s="85" t="s">
        <v>152</v>
      </c>
      <c r="C141" s="159" t="s">
        <v>152</v>
      </c>
      <c r="D141" s="72"/>
      <c r="E141" s="145">
        <v>8.4</v>
      </c>
      <c r="F141" s="145">
        <v>0</v>
      </c>
      <c r="G141" s="145">
        <v>0</v>
      </c>
      <c r="H141" s="145">
        <v>0</v>
      </c>
      <c r="I141" s="145">
        <v>8.4</v>
      </c>
      <c r="J141" s="128">
        <v>0</v>
      </c>
      <c r="K141" s="72"/>
      <c r="L141" s="72"/>
      <c r="M141" s="146">
        <v>8.4</v>
      </c>
      <c r="N141" s="160"/>
      <c r="O141" s="160"/>
      <c r="P141" s="160"/>
      <c r="Q141" s="161">
        <v>8.4</v>
      </c>
      <c r="R141" s="141">
        <v>8.4</v>
      </c>
      <c r="S141" s="152">
        <v>0</v>
      </c>
      <c r="T141" s="152">
        <v>0</v>
      </c>
      <c r="U141" s="141">
        <v>0</v>
      </c>
      <c r="V141" s="141">
        <v>8.4</v>
      </c>
      <c r="W141" s="142"/>
    </row>
    <row r="142" spans="1:23">
      <c r="A142" s="326"/>
      <c r="B142" s="85" t="s">
        <v>153</v>
      </c>
      <c r="C142" s="159" t="s">
        <v>153</v>
      </c>
      <c r="D142" s="72"/>
      <c r="E142" s="145">
        <v>4.45</v>
      </c>
      <c r="F142" s="145">
        <v>0</v>
      </c>
      <c r="G142" s="145">
        <v>0</v>
      </c>
      <c r="H142" s="145">
        <v>0</v>
      </c>
      <c r="I142" s="145">
        <v>4.45</v>
      </c>
      <c r="J142" s="128">
        <v>0</v>
      </c>
      <c r="K142" s="72"/>
      <c r="L142" s="72"/>
      <c r="M142" s="146">
        <v>4.45</v>
      </c>
      <c r="N142" s="160"/>
      <c r="O142" s="160"/>
      <c r="P142" s="160"/>
      <c r="Q142" s="161">
        <v>4.45</v>
      </c>
      <c r="R142" s="141">
        <v>4.45</v>
      </c>
      <c r="S142" s="152">
        <v>0</v>
      </c>
      <c r="T142" s="152">
        <v>0</v>
      </c>
      <c r="U142" s="141">
        <v>0</v>
      </c>
      <c r="V142" s="141">
        <v>4.45</v>
      </c>
      <c r="W142" s="142"/>
    </row>
    <row r="143" spans="1:23">
      <c r="A143" s="326"/>
      <c r="B143" s="85" t="s">
        <v>154</v>
      </c>
      <c r="C143" s="159" t="s">
        <v>154</v>
      </c>
      <c r="D143" s="72"/>
      <c r="E143" s="145">
        <v>7.83</v>
      </c>
      <c r="F143" s="145">
        <v>0</v>
      </c>
      <c r="G143" s="145">
        <v>0</v>
      </c>
      <c r="H143" s="145">
        <v>0</v>
      </c>
      <c r="I143" s="145">
        <v>7.83</v>
      </c>
      <c r="J143" s="128">
        <v>0</v>
      </c>
      <c r="K143" s="72"/>
      <c r="L143" s="72"/>
      <c r="M143" s="146">
        <v>7.83</v>
      </c>
      <c r="N143" s="160"/>
      <c r="O143" s="160"/>
      <c r="P143" s="160"/>
      <c r="Q143" s="161">
        <v>7.83</v>
      </c>
      <c r="R143" s="141">
        <v>7.83</v>
      </c>
      <c r="S143" s="152">
        <v>0</v>
      </c>
      <c r="T143" s="152">
        <v>0</v>
      </c>
      <c r="U143" s="141">
        <v>0</v>
      </c>
      <c r="V143" s="141">
        <v>7.83</v>
      </c>
      <c r="W143" s="142"/>
    </row>
    <row r="144" spans="1:23">
      <c r="A144" s="326"/>
      <c r="B144" s="85" t="s">
        <v>155</v>
      </c>
      <c r="C144" s="159" t="s">
        <v>155</v>
      </c>
      <c r="D144" s="72"/>
      <c r="E144" s="145">
        <v>9.2100000000000009</v>
      </c>
      <c r="F144" s="145">
        <v>0</v>
      </c>
      <c r="G144" s="145">
        <v>0</v>
      </c>
      <c r="H144" s="145">
        <v>0</v>
      </c>
      <c r="I144" s="145">
        <v>9.2100000000000009</v>
      </c>
      <c r="J144" s="128">
        <v>0</v>
      </c>
      <c r="K144" s="72"/>
      <c r="L144" s="72"/>
      <c r="M144" s="146">
        <v>9.2100000000000009</v>
      </c>
      <c r="N144" s="160"/>
      <c r="O144" s="160"/>
      <c r="P144" s="160"/>
      <c r="Q144" s="161">
        <v>9.2100000000000009</v>
      </c>
      <c r="R144" s="141">
        <v>9.2100000000000009</v>
      </c>
      <c r="S144" s="152">
        <v>0</v>
      </c>
      <c r="T144" s="152">
        <v>0</v>
      </c>
      <c r="U144" s="141">
        <v>0</v>
      </c>
      <c r="V144" s="141">
        <v>9.2100000000000009</v>
      </c>
      <c r="W144" s="142"/>
    </row>
    <row r="145" spans="1:23">
      <c r="A145" s="327"/>
      <c r="B145" s="85" t="s">
        <v>156</v>
      </c>
      <c r="C145" s="159" t="s">
        <v>156</v>
      </c>
      <c r="D145" s="73"/>
      <c r="E145" s="145">
        <v>10.97</v>
      </c>
      <c r="F145" s="145">
        <v>0</v>
      </c>
      <c r="G145" s="145">
        <v>0</v>
      </c>
      <c r="H145" s="145">
        <v>0</v>
      </c>
      <c r="I145" s="145">
        <v>10.97</v>
      </c>
      <c r="J145" s="128">
        <v>0</v>
      </c>
      <c r="K145" s="73"/>
      <c r="L145" s="73"/>
      <c r="M145" s="146">
        <v>10.97</v>
      </c>
      <c r="N145" s="146"/>
      <c r="O145" s="146"/>
      <c r="P145" s="146"/>
      <c r="Q145" s="146">
        <v>10.97</v>
      </c>
      <c r="R145" s="141">
        <v>10.97</v>
      </c>
      <c r="S145" s="152">
        <v>0</v>
      </c>
      <c r="T145" s="152">
        <v>0</v>
      </c>
      <c r="U145" s="141">
        <v>0</v>
      </c>
      <c r="V145" s="141">
        <v>10.97</v>
      </c>
      <c r="W145" s="142"/>
    </row>
    <row r="146" spans="1:23">
      <c r="A146" s="328" t="s">
        <v>157</v>
      </c>
      <c r="B146" s="153" t="s">
        <v>158</v>
      </c>
      <c r="C146" s="162" t="s">
        <v>158</v>
      </c>
      <c r="D146" s="156"/>
      <c r="E146" s="156">
        <v>2332.0300000000002</v>
      </c>
      <c r="F146" s="156">
        <v>1649.96</v>
      </c>
      <c r="G146" s="156">
        <v>571.12</v>
      </c>
      <c r="H146" s="156">
        <v>0</v>
      </c>
      <c r="I146" s="156">
        <v>110.95</v>
      </c>
      <c r="J146" s="156">
        <v>1520</v>
      </c>
      <c r="K146" s="156">
        <v>1397</v>
      </c>
      <c r="L146" s="156">
        <v>123</v>
      </c>
      <c r="M146" s="151">
        <v>812.03</v>
      </c>
      <c r="N146" s="151">
        <v>252.96</v>
      </c>
      <c r="O146" s="151">
        <v>448.12</v>
      </c>
      <c r="P146" s="151">
        <v>0</v>
      </c>
      <c r="Q146" s="151">
        <v>110.95</v>
      </c>
      <c r="R146" s="152">
        <v>812.03</v>
      </c>
      <c r="S146" s="152">
        <v>252.96</v>
      </c>
      <c r="T146" s="152">
        <v>448.12</v>
      </c>
      <c r="U146" s="152">
        <v>0</v>
      </c>
      <c r="V146" s="152">
        <v>110.95</v>
      </c>
      <c r="W146" s="142"/>
    </row>
    <row r="147" spans="1:23">
      <c r="A147" s="326"/>
      <c r="B147" s="153" t="s">
        <v>257</v>
      </c>
      <c r="C147" s="162" t="s">
        <v>257</v>
      </c>
      <c r="D147" s="156"/>
      <c r="E147" s="156">
        <v>2233.4699999999998</v>
      </c>
      <c r="F147" s="156">
        <v>1649.96</v>
      </c>
      <c r="G147" s="156">
        <v>571.12</v>
      </c>
      <c r="H147" s="156">
        <v>0</v>
      </c>
      <c r="I147" s="156">
        <v>12.39</v>
      </c>
      <c r="J147" s="156">
        <v>1520</v>
      </c>
      <c r="K147" s="156">
        <v>1397</v>
      </c>
      <c r="L147" s="156">
        <v>123</v>
      </c>
      <c r="M147" s="151">
        <v>713.47</v>
      </c>
      <c r="N147" s="151">
        <v>252.96</v>
      </c>
      <c r="O147" s="151">
        <v>448.12</v>
      </c>
      <c r="P147" s="151">
        <v>0</v>
      </c>
      <c r="Q147" s="151">
        <v>12.39</v>
      </c>
      <c r="R147" s="152">
        <v>713.47</v>
      </c>
      <c r="S147" s="152">
        <v>252.96</v>
      </c>
      <c r="T147" s="152">
        <v>448.12</v>
      </c>
      <c r="U147" s="152">
        <v>0</v>
      </c>
      <c r="V147" s="152">
        <v>12.39</v>
      </c>
      <c r="W147" s="142"/>
    </row>
    <row r="148" spans="1:23" ht="24">
      <c r="A148" s="326"/>
      <c r="B148" s="158" t="s">
        <v>160</v>
      </c>
      <c r="C148" s="83" t="s">
        <v>161</v>
      </c>
      <c r="D148" s="73" t="s">
        <v>281</v>
      </c>
      <c r="E148" s="145">
        <v>1760.77</v>
      </c>
      <c r="F148" s="145">
        <v>1290</v>
      </c>
      <c r="G148" s="145">
        <v>470.77000000000004</v>
      </c>
      <c r="H148" s="145">
        <v>0</v>
      </c>
      <c r="I148" s="145">
        <v>0</v>
      </c>
      <c r="J148" s="128">
        <v>1284</v>
      </c>
      <c r="K148" s="128">
        <v>1175</v>
      </c>
      <c r="L148" s="128">
        <v>109</v>
      </c>
      <c r="M148" s="146">
        <v>476.77000000000004</v>
      </c>
      <c r="N148" s="146">
        <v>115</v>
      </c>
      <c r="O148" s="146">
        <v>361.77000000000004</v>
      </c>
      <c r="P148" s="146"/>
      <c r="Q148" s="146"/>
      <c r="R148" s="141">
        <v>476.77000000000004</v>
      </c>
      <c r="S148" s="152">
        <v>115</v>
      </c>
      <c r="T148" s="152">
        <v>361.77000000000004</v>
      </c>
      <c r="U148" s="141">
        <v>0</v>
      </c>
      <c r="V148" s="141">
        <v>0</v>
      </c>
      <c r="W148" s="142"/>
    </row>
    <row r="149" spans="1:23" ht="24">
      <c r="A149" s="326"/>
      <c r="B149" s="158" t="s">
        <v>160</v>
      </c>
      <c r="C149" s="83" t="s">
        <v>162</v>
      </c>
      <c r="D149" s="73" t="s">
        <v>281</v>
      </c>
      <c r="E149" s="145">
        <v>299.18</v>
      </c>
      <c r="F149" s="145">
        <v>198.83</v>
      </c>
      <c r="G149" s="145">
        <v>100.35</v>
      </c>
      <c r="H149" s="145">
        <v>0</v>
      </c>
      <c r="I149" s="145">
        <v>0</v>
      </c>
      <c r="J149" s="128">
        <v>163</v>
      </c>
      <c r="K149" s="128">
        <v>149</v>
      </c>
      <c r="L149" s="128">
        <v>14</v>
      </c>
      <c r="M149" s="146">
        <v>136.18</v>
      </c>
      <c r="N149" s="146">
        <v>49.830000000000013</v>
      </c>
      <c r="O149" s="146">
        <v>86.35</v>
      </c>
      <c r="P149" s="146"/>
      <c r="Q149" s="146"/>
      <c r="R149" s="141">
        <v>136.18</v>
      </c>
      <c r="S149" s="152">
        <v>49.830000000000013</v>
      </c>
      <c r="T149" s="152">
        <v>86.35</v>
      </c>
      <c r="U149" s="141">
        <v>0</v>
      </c>
      <c r="V149" s="141">
        <v>0</v>
      </c>
      <c r="W149" s="142"/>
    </row>
    <row r="150" spans="1:23">
      <c r="A150" s="326"/>
      <c r="B150" s="158" t="s">
        <v>160</v>
      </c>
      <c r="C150" s="83" t="s">
        <v>163</v>
      </c>
      <c r="D150" s="73" t="s">
        <v>279</v>
      </c>
      <c r="E150" s="145">
        <v>161.13</v>
      </c>
      <c r="F150" s="145">
        <v>161.13</v>
      </c>
      <c r="G150" s="145">
        <v>0</v>
      </c>
      <c r="H150" s="145">
        <v>0</v>
      </c>
      <c r="I150" s="145">
        <v>0</v>
      </c>
      <c r="J150" s="128">
        <v>73</v>
      </c>
      <c r="K150" s="128">
        <v>73</v>
      </c>
      <c r="L150" s="128">
        <v>0</v>
      </c>
      <c r="M150" s="146">
        <v>88.13</v>
      </c>
      <c r="N150" s="146">
        <v>88.13</v>
      </c>
      <c r="O150" s="146">
        <v>0</v>
      </c>
      <c r="P150" s="146"/>
      <c r="Q150" s="146"/>
      <c r="R150" s="141">
        <v>88.13</v>
      </c>
      <c r="S150" s="152">
        <v>88.13</v>
      </c>
      <c r="T150" s="152">
        <v>0</v>
      </c>
      <c r="U150" s="141">
        <v>0</v>
      </c>
      <c r="V150" s="141">
        <v>0</v>
      </c>
      <c r="W150" s="142"/>
    </row>
    <row r="151" spans="1:23">
      <c r="A151" s="326"/>
      <c r="B151" s="85" t="s">
        <v>160</v>
      </c>
      <c r="C151" s="159" t="s">
        <v>160</v>
      </c>
      <c r="D151" s="72"/>
      <c r="E151" s="145">
        <v>0</v>
      </c>
      <c r="F151" s="145">
        <v>0</v>
      </c>
      <c r="G151" s="145">
        <v>0</v>
      </c>
      <c r="H151" s="145">
        <v>0</v>
      </c>
      <c r="I151" s="145">
        <v>0</v>
      </c>
      <c r="J151" s="128">
        <v>0</v>
      </c>
      <c r="K151" s="72"/>
      <c r="L151" s="72"/>
      <c r="M151" s="146">
        <v>0</v>
      </c>
      <c r="N151" s="160"/>
      <c r="O151" s="160"/>
      <c r="P151" s="160"/>
      <c r="Q151" s="161"/>
      <c r="R151" s="141">
        <v>0</v>
      </c>
      <c r="S151" s="152">
        <v>0</v>
      </c>
      <c r="T151" s="152">
        <v>0</v>
      </c>
      <c r="U151" s="141">
        <v>0</v>
      </c>
      <c r="V151" s="141">
        <v>0</v>
      </c>
      <c r="W151" s="142"/>
    </row>
    <row r="152" spans="1:23">
      <c r="A152" s="326"/>
      <c r="B152" s="85" t="s">
        <v>164</v>
      </c>
      <c r="C152" s="159" t="s">
        <v>164</v>
      </c>
      <c r="D152" s="72"/>
      <c r="E152" s="145">
        <v>5.29</v>
      </c>
      <c r="F152" s="145">
        <v>0</v>
      </c>
      <c r="G152" s="145">
        <v>0</v>
      </c>
      <c r="H152" s="145">
        <v>0</v>
      </c>
      <c r="I152" s="145">
        <v>5.29</v>
      </c>
      <c r="J152" s="128">
        <v>0</v>
      </c>
      <c r="K152" s="72"/>
      <c r="L152" s="72"/>
      <c r="M152" s="146">
        <v>5.29</v>
      </c>
      <c r="N152" s="160"/>
      <c r="O152" s="160"/>
      <c r="P152" s="160"/>
      <c r="Q152" s="161">
        <v>5.29</v>
      </c>
      <c r="R152" s="141">
        <v>5.29</v>
      </c>
      <c r="S152" s="152">
        <v>0</v>
      </c>
      <c r="T152" s="152">
        <v>0</v>
      </c>
      <c r="U152" s="141">
        <v>0</v>
      </c>
      <c r="V152" s="141">
        <v>5.29</v>
      </c>
      <c r="W152" s="142"/>
    </row>
    <row r="153" spans="1:23">
      <c r="A153" s="326"/>
      <c r="B153" s="85" t="s">
        <v>165</v>
      </c>
      <c r="C153" s="159" t="s">
        <v>165</v>
      </c>
      <c r="D153" s="72"/>
      <c r="E153" s="145">
        <v>7.1</v>
      </c>
      <c r="F153" s="145">
        <v>0</v>
      </c>
      <c r="G153" s="145">
        <v>0</v>
      </c>
      <c r="H153" s="145">
        <v>0</v>
      </c>
      <c r="I153" s="145">
        <v>7.1</v>
      </c>
      <c r="J153" s="128">
        <v>0</v>
      </c>
      <c r="K153" s="72"/>
      <c r="L153" s="72"/>
      <c r="M153" s="146">
        <v>7.1</v>
      </c>
      <c r="N153" s="160"/>
      <c r="O153" s="160"/>
      <c r="P153" s="160"/>
      <c r="Q153" s="161">
        <v>7.1</v>
      </c>
      <c r="R153" s="141">
        <v>7.1</v>
      </c>
      <c r="S153" s="152">
        <v>0</v>
      </c>
      <c r="T153" s="152">
        <v>0</v>
      </c>
      <c r="U153" s="141">
        <v>0</v>
      </c>
      <c r="V153" s="141">
        <v>7.1</v>
      </c>
      <c r="W153" s="142"/>
    </row>
    <row r="154" spans="1:23">
      <c r="A154" s="326"/>
      <c r="B154" s="85" t="s">
        <v>166</v>
      </c>
      <c r="C154" s="159" t="s">
        <v>166</v>
      </c>
      <c r="D154" s="72"/>
      <c r="E154" s="145">
        <v>7.67</v>
      </c>
      <c r="F154" s="145">
        <v>0</v>
      </c>
      <c r="G154" s="145">
        <v>0</v>
      </c>
      <c r="H154" s="145">
        <v>0</v>
      </c>
      <c r="I154" s="145">
        <v>7.67</v>
      </c>
      <c r="J154" s="128">
        <v>0</v>
      </c>
      <c r="K154" s="72"/>
      <c r="L154" s="72"/>
      <c r="M154" s="146">
        <v>7.67</v>
      </c>
      <c r="N154" s="160"/>
      <c r="O154" s="160"/>
      <c r="P154" s="160"/>
      <c r="Q154" s="161">
        <v>7.67</v>
      </c>
      <c r="R154" s="141">
        <v>7.67</v>
      </c>
      <c r="S154" s="152">
        <v>0</v>
      </c>
      <c r="T154" s="152">
        <v>0</v>
      </c>
      <c r="U154" s="141">
        <v>0</v>
      </c>
      <c r="V154" s="141">
        <v>7.67</v>
      </c>
      <c r="W154" s="142"/>
    </row>
    <row r="155" spans="1:23">
      <c r="A155" s="326"/>
      <c r="B155" s="85" t="s">
        <v>167</v>
      </c>
      <c r="C155" s="159" t="s">
        <v>167</v>
      </c>
      <c r="D155" s="72"/>
      <c r="E155" s="145">
        <v>11.05</v>
      </c>
      <c r="F155" s="145">
        <v>0</v>
      </c>
      <c r="G155" s="145">
        <v>0</v>
      </c>
      <c r="H155" s="145">
        <v>0</v>
      </c>
      <c r="I155" s="145">
        <v>11.05</v>
      </c>
      <c r="J155" s="128">
        <v>0</v>
      </c>
      <c r="K155" s="72"/>
      <c r="L155" s="72"/>
      <c r="M155" s="146">
        <v>11.05</v>
      </c>
      <c r="N155" s="160"/>
      <c r="O155" s="160"/>
      <c r="P155" s="160"/>
      <c r="Q155" s="161">
        <v>11.05</v>
      </c>
      <c r="R155" s="141">
        <v>11.05</v>
      </c>
      <c r="S155" s="152">
        <v>0</v>
      </c>
      <c r="T155" s="152">
        <v>0</v>
      </c>
      <c r="U155" s="141">
        <v>0</v>
      </c>
      <c r="V155" s="141">
        <v>11.05</v>
      </c>
      <c r="W155" s="142"/>
    </row>
    <row r="156" spans="1:23">
      <c r="A156" s="326"/>
      <c r="B156" s="85" t="s">
        <v>168</v>
      </c>
      <c r="C156" s="159" t="s">
        <v>168</v>
      </c>
      <c r="D156" s="72"/>
      <c r="E156" s="145">
        <v>20.420000000000002</v>
      </c>
      <c r="F156" s="145">
        <v>0</v>
      </c>
      <c r="G156" s="145">
        <v>0</v>
      </c>
      <c r="H156" s="145">
        <v>0</v>
      </c>
      <c r="I156" s="145">
        <v>20.420000000000002</v>
      </c>
      <c r="J156" s="128">
        <v>0</v>
      </c>
      <c r="K156" s="72"/>
      <c r="L156" s="72"/>
      <c r="M156" s="146">
        <v>20.420000000000002</v>
      </c>
      <c r="N156" s="160"/>
      <c r="O156" s="160"/>
      <c r="P156" s="160"/>
      <c r="Q156" s="161">
        <v>20.420000000000002</v>
      </c>
      <c r="R156" s="141">
        <v>20.420000000000002</v>
      </c>
      <c r="S156" s="152">
        <v>0</v>
      </c>
      <c r="T156" s="152">
        <v>0</v>
      </c>
      <c r="U156" s="141">
        <v>0</v>
      </c>
      <c r="V156" s="141">
        <v>20.420000000000002</v>
      </c>
      <c r="W156" s="142"/>
    </row>
    <row r="157" spans="1:23">
      <c r="A157" s="326"/>
      <c r="B157" s="85" t="s">
        <v>169</v>
      </c>
      <c r="C157" s="159" t="s">
        <v>169</v>
      </c>
      <c r="D157" s="73"/>
      <c r="E157" s="145">
        <v>7.03</v>
      </c>
      <c r="F157" s="145">
        <v>0</v>
      </c>
      <c r="G157" s="145">
        <v>0</v>
      </c>
      <c r="H157" s="145">
        <v>0</v>
      </c>
      <c r="I157" s="145">
        <v>7.03</v>
      </c>
      <c r="J157" s="128">
        <v>0</v>
      </c>
      <c r="K157" s="73"/>
      <c r="L157" s="73"/>
      <c r="M157" s="146">
        <v>7.03</v>
      </c>
      <c r="N157" s="146"/>
      <c r="O157" s="146"/>
      <c r="P157" s="146"/>
      <c r="Q157" s="146">
        <v>7.03</v>
      </c>
      <c r="R157" s="141">
        <v>7.03</v>
      </c>
      <c r="S157" s="152">
        <v>0</v>
      </c>
      <c r="T157" s="152">
        <v>0</v>
      </c>
      <c r="U157" s="141">
        <v>0</v>
      </c>
      <c r="V157" s="141">
        <v>7.03</v>
      </c>
      <c r="W157" s="142"/>
    </row>
    <row r="158" spans="1:23">
      <c r="A158" s="326"/>
      <c r="B158" s="85" t="s">
        <v>170</v>
      </c>
      <c r="C158" s="159" t="s">
        <v>170</v>
      </c>
      <c r="D158" s="73"/>
      <c r="E158" s="145">
        <v>14.45</v>
      </c>
      <c r="F158" s="145">
        <v>0</v>
      </c>
      <c r="G158" s="145">
        <v>0</v>
      </c>
      <c r="H158" s="145">
        <v>0</v>
      </c>
      <c r="I158" s="145">
        <v>14.45</v>
      </c>
      <c r="J158" s="128">
        <v>0</v>
      </c>
      <c r="K158" s="73"/>
      <c r="L158" s="73"/>
      <c r="M158" s="146">
        <v>14.45</v>
      </c>
      <c r="N158" s="146"/>
      <c r="O158" s="146"/>
      <c r="P158" s="146"/>
      <c r="Q158" s="146">
        <v>14.45</v>
      </c>
      <c r="R158" s="141">
        <v>14.45</v>
      </c>
      <c r="S158" s="152">
        <v>0</v>
      </c>
      <c r="T158" s="152">
        <v>0</v>
      </c>
      <c r="U158" s="141">
        <v>0</v>
      </c>
      <c r="V158" s="141">
        <v>14.45</v>
      </c>
      <c r="W158" s="142"/>
    </row>
    <row r="159" spans="1:23">
      <c r="A159" s="326"/>
      <c r="B159" s="85" t="s">
        <v>171</v>
      </c>
      <c r="C159" s="159" t="s">
        <v>171</v>
      </c>
      <c r="D159" s="73"/>
      <c r="E159" s="145">
        <v>9.11</v>
      </c>
      <c r="F159" s="145">
        <v>0</v>
      </c>
      <c r="G159" s="145">
        <v>0</v>
      </c>
      <c r="H159" s="145">
        <v>0</v>
      </c>
      <c r="I159" s="145">
        <v>9.11</v>
      </c>
      <c r="J159" s="128">
        <v>0</v>
      </c>
      <c r="K159" s="73"/>
      <c r="L159" s="73"/>
      <c r="M159" s="146">
        <v>9.11</v>
      </c>
      <c r="N159" s="146"/>
      <c r="O159" s="146"/>
      <c r="P159" s="146"/>
      <c r="Q159" s="146">
        <v>9.11</v>
      </c>
      <c r="R159" s="141">
        <v>9.11</v>
      </c>
      <c r="S159" s="152">
        <v>0</v>
      </c>
      <c r="T159" s="152">
        <v>0</v>
      </c>
      <c r="U159" s="141">
        <v>0</v>
      </c>
      <c r="V159" s="141">
        <v>9.11</v>
      </c>
      <c r="W159" s="142"/>
    </row>
    <row r="160" spans="1:23">
      <c r="A160" s="326"/>
      <c r="B160" s="85" t="s">
        <v>172</v>
      </c>
      <c r="C160" s="159" t="s">
        <v>172</v>
      </c>
      <c r="D160" s="72"/>
      <c r="E160" s="145">
        <v>9.9499999999999993</v>
      </c>
      <c r="F160" s="145">
        <v>0</v>
      </c>
      <c r="G160" s="145">
        <v>0</v>
      </c>
      <c r="H160" s="145">
        <v>0</v>
      </c>
      <c r="I160" s="145">
        <v>9.9499999999999993</v>
      </c>
      <c r="J160" s="128">
        <v>0</v>
      </c>
      <c r="K160" s="72"/>
      <c r="L160" s="72"/>
      <c r="M160" s="146">
        <v>9.9499999999999993</v>
      </c>
      <c r="N160" s="160"/>
      <c r="O160" s="160"/>
      <c r="P160" s="160"/>
      <c r="Q160" s="161">
        <v>9.9499999999999993</v>
      </c>
      <c r="R160" s="141">
        <v>9.9499999999999993</v>
      </c>
      <c r="S160" s="152">
        <v>0</v>
      </c>
      <c r="T160" s="152">
        <v>0</v>
      </c>
      <c r="U160" s="141">
        <v>0</v>
      </c>
      <c r="V160" s="141">
        <v>9.9499999999999993</v>
      </c>
      <c r="W160" s="142"/>
    </row>
    <row r="161" spans="1:23">
      <c r="A161" s="326"/>
      <c r="B161" s="85" t="s">
        <v>173</v>
      </c>
      <c r="C161" s="159" t="s">
        <v>173</v>
      </c>
      <c r="D161" s="72"/>
      <c r="E161" s="145">
        <v>7.8</v>
      </c>
      <c r="F161" s="145">
        <v>0</v>
      </c>
      <c r="G161" s="145">
        <v>0</v>
      </c>
      <c r="H161" s="145">
        <v>0</v>
      </c>
      <c r="I161" s="145">
        <v>7.8</v>
      </c>
      <c r="J161" s="128">
        <v>0</v>
      </c>
      <c r="K161" s="72"/>
      <c r="L161" s="72"/>
      <c r="M161" s="146">
        <v>7.8</v>
      </c>
      <c r="N161" s="160"/>
      <c r="O161" s="160"/>
      <c r="P161" s="160"/>
      <c r="Q161" s="161">
        <v>7.8</v>
      </c>
      <c r="R161" s="141">
        <v>7.8</v>
      </c>
      <c r="S161" s="152">
        <v>0</v>
      </c>
      <c r="T161" s="152">
        <v>0</v>
      </c>
      <c r="U161" s="141">
        <v>0</v>
      </c>
      <c r="V161" s="141">
        <v>7.8</v>
      </c>
      <c r="W161" s="142"/>
    </row>
    <row r="162" spans="1:23">
      <c r="A162" s="327"/>
      <c r="B162" s="85" t="s">
        <v>174</v>
      </c>
      <c r="C162" s="159" t="s">
        <v>174</v>
      </c>
      <c r="D162" s="72"/>
      <c r="E162" s="145">
        <v>11.08</v>
      </c>
      <c r="F162" s="145">
        <v>0</v>
      </c>
      <c r="G162" s="145">
        <v>0</v>
      </c>
      <c r="H162" s="145">
        <v>0</v>
      </c>
      <c r="I162" s="145">
        <v>11.08</v>
      </c>
      <c r="J162" s="128">
        <v>0</v>
      </c>
      <c r="K162" s="72"/>
      <c r="L162" s="72"/>
      <c r="M162" s="146">
        <v>11.08</v>
      </c>
      <c r="N162" s="160"/>
      <c r="O162" s="160"/>
      <c r="P162" s="160"/>
      <c r="Q162" s="161">
        <v>11.08</v>
      </c>
      <c r="R162" s="141">
        <v>11.08</v>
      </c>
      <c r="S162" s="152">
        <v>0</v>
      </c>
      <c r="T162" s="152">
        <v>0</v>
      </c>
      <c r="U162" s="141">
        <v>0</v>
      </c>
      <c r="V162" s="141">
        <v>11.08</v>
      </c>
      <c r="W162" s="142"/>
    </row>
    <row r="163" spans="1:23">
      <c r="A163" s="328" t="s">
        <v>175</v>
      </c>
      <c r="B163" s="153" t="s">
        <v>176</v>
      </c>
      <c r="C163" s="162" t="s">
        <v>176</v>
      </c>
      <c r="D163" s="156"/>
      <c r="E163" s="156">
        <v>1424.9299999999998</v>
      </c>
      <c r="F163" s="156">
        <v>903.09</v>
      </c>
      <c r="G163" s="156">
        <v>452.72999999999996</v>
      </c>
      <c r="H163" s="156">
        <v>0</v>
      </c>
      <c r="I163" s="156">
        <v>69.11</v>
      </c>
      <c r="J163" s="156">
        <v>910</v>
      </c>
      <c r="K163" s="156">
        <v>814</v>
      </c>
      <c r="L163" s="156">
        <v>96</v>
      </c>
      <c r="M163" s="151">
        <v>514.93000000000006</v>
      </c>
      <c r="N163" s="151">
        <v>89.090000000000032</v>
      </c>
      <c r="O163" s="151">
        <v>356.72999999999996</v>
      </c>
      <c r="P163" s="151">
        <v>0</v>
      </c>
      <c r="Q163" s="151">
        <v>69.11</v>
      </c>
      <c r="R163" s="152">
        <v>514.93000000000006</v>
      </c>
      <c r="S163" s="152">
        <v>89.090000000000032</v>
      </c>
      <c r="T163" s="152">
        <v>356.72999999999996</v>
      </c>
      <c r="U163" s="152">
        <v>0</v>
      </c>
      <c r="V163" s="152">
        <v>69.11</v>
      </c>
      <c r="W163" s="142"/>
    </row>
    <row r="164" spans="1:23">
      <c r="A164" s="326"/>
      <c r="B164" s="153" t="s">
        <v>258</v>
      </c>
      <c r="C164" s="162" t="s">
        <v>258</v>
      </c>
      <c r="D164" s="156"/>
      <c r="E164" s="156">
        <v>1362.03</v>
      </c>
      <c r="F164" s="156">
        <v>903.09</v>
      </c>
      <c r="G164" s="156">
        <v>452.72999999999996</v>
      </c>
      <c r="H164" s="156">
        <v>0</v>
      </c>
      <c r="I164" s="156">
        <v>6.21</v>
      </c>
      <c r="J164" s="156">
        <v>910</v>
      </c>
      <c r="K164" s="156">
        <v>814</v>
      </c>
      <c r="L164" s="156">
        <v>96</v>
      </c>
      <c r="M164" s="151">
        <v>452.03</v>
      </c>
      <c r="N164" s="151">
        <v>89.090000000000032</v>
      </c>
      <c r="O164" s="151">
        <v>356.72999999999996</v>
      </c>
      <c r="P164" s="151">
        <v>0</v>
      </c>
      <c r="Q164" s="151">
        <v>6.21</v>
      </c>
      <c r="R164" s="152">
        <v>452.03</v>
      </c>
      <c r="S164" s="152">
        <v>89.090000000000032</v>
      </c>
      <c r="T164" s="152">
        <v>356.72999999999996</v>
      </c>
      <c r="U164" s="152">
        <v>0</v>
      </c>
      <c r="V164" s="152">
        <v>6.21</v>
      </c>
      <c r="W164" s="142"/>
    </row>
    <row r="165" spans="1:23" ht="24">
      <c r="A165" s="326"/>
      <c r="B165" s="158" t="s">
        <v>178</v>
      </c>
      <c r="C165" s="47" t="s">
        <v>179</v>
      </c>
      <c r="D165" s="73" t="s">
        <v>281</v>
      </c>
      <c r="E165" s="145">
        <v>909.99</v>
      </c>
      <c r="F165" s="145">
        <v>470.22</v>
      </c>
      <c r="G165" s="145">
        <v>439.77</v>
      </c>
      <c r="H165" s="145">
        <v>0</v>
      </c>
      <c r="I165" s="145">
        <v>0</v>
      </c>
      <c r="J165" s="128">
        <v>512</v>
      </c>
      <c r="K165" s="128">
        <v>418</v>
      </c>
      <c r="L165" s="128">
        <v>94</v>
      </c>
      <c r="M165" s="146">
        <v>397.99</v>
      </c>
      <c r="N165" s="146">
        <v>52.220000000000027</v>
      </c>
      <c r="O165" s="146">
        <v>345.77</v>
      </c>
      <c r="P165" s="146"/>
      <c r="Q165" s="146"/>
      <c r="R165" s="141">
        <v>397.99</v>
      </c>
      <c r="S165" s="152">
        <v>52.220000000000027</v>
      </c>
      <c r="T165" s="152">
        <v>345.77</v>
      </c>
      <c r="U165" s="141">
        <v>0</v>
      </c>
      <c r="V165" s="141">
        <v>0</v>
      </c>
      <c r="W165" s="142"/>
    </row>
    <row r="166" spans="1:23" ht="24">
      <c r="A166" s="326"/>
      <c r="B166" s="158" t="s">
        <v>178</v>
      </c>
      <c r="C166" s="47" t="s">
        <v>180</v>
      </c>
      <c r="D166" s="73" t="s">
        <v>279</v>
      </c>
      <c r="E166" s="145">
        <v>445.83</v>
      </c>
      <c r="F166" s="145">
        <v>432.87</v>
      </c>
      <c r="G166" s="145">
        <v>12.959999999999999</v>
      </c>
      <c r="H166" s="145">
        <v>0</v>
      </c>
      <c r="I166" s="145">
        <v>0</v>
      </c>
      <c r="J166" s="128">
        <v>398</v>
      </c>
      <c r="K166" s="128">
        <v>396</v>
      </c>
      <c r="L166" s="128">
        <v>2</v>
      </c>
      <c r="M166" s="146">
        <v>47.830000000000005</v>
      </c>
      <c r="N166" s="146">
        <v>36.870000000000005</v>
      </c>
      <c r="O166" s="146">
        <v>10.959999999999999</v>
      </c>
      <c r="P166" s="146"/>
      <c r="Q166" s="146"/>
      <c r="R166" s="141">
        <v>47.830000000000005</v>
      </c>
      <c r="S166" s="152">
        <v>36.870000000000005</v>
      </c>
      <c r="T166" s="152">
        <v>10.959999999999999</v>
      </c>
      <c r="U166" s="141">
        <v>0</v>
      </c>
      <c r="V166" s="141">
        <v>0</v>
      </c>
      <c r="W166" s="142"/>
    </row>
    <row r="167" spans="1:23">
      <c r="A167" s="326"/>
      <c r="B167" s="85" t="s">
        <v>178</v>
      </c>
      <c r="C167" s="163" t="s">
        <v>178</v>
      </c>
      <c r="D167" s="72"/>
      <c r="E167" s="145">
        <v>0</v>
      </c>
      <c r="F167" s="145">
        <v>0</v>
      </c>
      <c r="G167" s="145">
        <v>0</v>
      </c>
      <c r="H167" s="145">
        <v>0</v>
      </c>
      <c r="I167" s="145">
        <v>0</v>
      </c>
      <c r="J167" s="128">
        <v>0</v>
      </c>
      <c r="K167" s="72"/>
      <c r="L167" s="72"/>
      <c r="M167" s="146">
        <v>0</v>
      </c>
      <c r="N167" s="160"/>
      <c r="O167" s="160"/>
      <c r="P167" s="160"/>
      <c r="Q167" s="161"/>
      <c r="R167" s="141">
        <v>0</v>
      </c>
      <c r="S167" s="152">
        <v>0</v>
      </c>
      <c r="T167" s="152">
        <v>0</v>
      </c>
      <c r="U167" s="141">
        <v>0</v>
      </c>
      <c r="V167" s="141">
        <v>0</v>
      </c>
      <c r="W167" s="142"/>
    </row>
    <row r="168" spans="1:23">
      <c r="A168" s="326"/>
      <c r="B168" s="85" t="s">
        <v>181</v>
      </c>
      <c r="C168" s="163" t="s">
        <v>181</v>
      </c>
      <c r="D168" s="72"/>
      <c r="E168" s="145">
        <v>3.77</v>
      </c>
      <c r="F168" s="145">
        <v>0</v>
      </c>
      <c r="G168" s="145">
        <v>0</v>
      </c>
      <c r="H168" s="145">
        <v>0</v>
      </c>
      <c r="I168" s="145">
        <v>3.77</v>
      </c>
      <c r="J168" s="128">
        <v>0</v>
      </c>
      <c r="K168" s="72"/>
      <c r="L168" s="72"/>
      <c r="M168" s="146">
        <v>3.77</v>
      </c>
      <c r="N168" s="160"/>
      <c r="O168" s="160"/>
      <c r="P168" s="160"/>
      <c r="Q168" s="161">
        <v>3.77</v>
      </c>
      <c r="R168" s="141">
        <v>3.77</v>
      </c>
      <c r="S168" s="152">
        <v>0</v>
      </c>
      <c r="T168" s="152">
        <v>0</v>
      </c>
      <c r="U168" s="141">
        <v>0</v>
      </c>
      <c r="V168" s="141">
        <v>3.77</v>
      </c>
      <c r="W168" s="142"/>
    </row>
    <row r="169" spans="1:23">
      <c r="A169" s="326"/>
      <c r="B169" s="85" t="s">
        <v>182</v>
      </c>
      <c r="C169" s="163" t="s">
        <v>182</v>
      </c>
      <c r="D169" s="72"/>
      <c r="E169" s="145">
        <v>2.44</v>
      </c>
      <c r="F169" s="145">
        <v>0</v>
      </c>
      <c r="G169" s="145">
        <v>0</v>
      </c>
      <c r="H169" s="145">
        <v>0</v>
      </c>
      <c r="I169" s="145">
        <v>2.44</v>
      </c>
      <c r="J169" s="128">
        <v>0</v>
      </c>
      <c r="K169" s="72"/>
      <c r="L169" s="72"/>
      <c r="M169" s="146">
        <v>2.44</v>
      </c>
      <c r="N169" s="160"/>
      <c r="O169" s="160"/>
      <c r="P169" s="160"/>
      <c r="Q169" s="161">
        <v>2.44</v>
      </c>
      <c r="R169" s="141">
        <v>2.44</v>
      </c>
      <c r="S169" s="152">
        <v>0</v>
      </c>
      <c r="T169" s="152">
        <v>0</v>
      </c>
      <c r="U169" s="141">
        <v>0</v>
      </c>
      <c r="V169" s="141">
        <v>2.44</v>
      </c>
      <c r="W169" s="142"/>
    </row>
    <row r="170" spans="1:23">
      <c r="A170" s="326"/>
      <c r="B170" s="85" t="s">
        <v>183</v>
      </c>
      <c r="C170" s="163" t="s">
        <v>183</v>
      </c>
      <c r="D170" s="72"/>
      <c r="E170" s="145">
        <v>4.8499999999999996</v>
      </c>
      <c r="F170" s="145">
        <v>0</v>
      </c>
      <c r="G170" s="145">
        <v>0</v>
      </c>
      <c r="H170" s="145">
        <v>0</v>
      </c>
      <c r="I170" s="145">
        <v>4.8499999999999996</v>
      </c>
      <c r="J170" s="128">
        <v>0</v>
      </c>
      <c r="K170" s="72"/>
      <c r="L170" s="72"/>
      <c r="M170" s="146">
        <v>4.8499999999999996</v>
      </c>
      <c r="N170" s="160"/>
      <c r="O170" s="160"/>
      <c r="P170" s="160"/>
      <c r="Q170" s="161">
        <v>4.8499999999999996</v>
      </c>
      <c r="R170" s="141">
        <v>4.8499999999999996</v>
      </c>
      <c r="S170" s="152">
        <v>0</v>
      </c>
      <c r="T170" s="152">
        <v>0</v>
      </c>
      <c r="U170" s="141">
        <v>0</v>
      </c>
      <c r="V170" s="141">
        <v>4.8499999999999996</v>
      </c>
      <c r="W170" s="142"/>
    </row>
    <row r="171" spans="1:23">
      <c r="A171" s="326"/>
      <c r="B171" s="85" t="s">
        <v>184</v>
      </c>
      <c r="C171" s="159" t="s">
        <v>184</v>
      </c>
      <c r="D171" s="72"/>
      <c r="E171" s="145">
        <v>11.07</v>
      </c>
      <c r="F171" s="145">
        <v>0</v>
      </c>
      <c r="G171" s="145">
        <v>0</v>
      </c>
      <c r="H171" s="145">
        <v>0</v>
      </c>
      <c r="I171" s="145">
        <v>11.07</v>
      </c>
      <c r="J171" s="128">
        <v>0</v>
      </c>
      <c r="K171" s="72"/>
      <c r="L171" s="72"/>
      <c r="M171" s="146">
        <v>11.07</v>
      </c>
      <c r="N171" s="160"/>
      <c r="O171" s="160"/>
      <c r="P171" s="160"/>
      <c r="Q171" s="161">
        <v>11.07</v>
      </c>
      <c r="R171" s="141">
        <v>11.07</v>
      </c>
      <c r="S171" s="152">
        <v>0</v>
      </c>
      <c r="T171" s="152">
        <v>0</v>
      </c>
      <c r="U171" s="141">
        <v>0</v>
      </c>
      <c r="V171" s="141">
        <v>11.07</v>
      </c>
      <c r="W171" s="142"/>
    </row>
    <row r="172" spans="1:23">
      <c r="A172" s="326"/>
      <c r="B172" s="85" t="s">
        <v>185</v>
      </c>
      <c r="C172" s="159" t="s">
        <v>185</v>
      </c>
      <c r="D172" s="72"/>
      <c r="E172" s="145">
        <v>4.4400000000000004</v>
      </c>
      <c r="F172" s="145">
        <v>0</v>
      </c>
      <c r="G172" s="145">
        <v>0</v>
      </c>
      <c r="H172" s="145">
        <v>0</v>
      </c>
      <c r="I172" s="145">
        <v>4.4400000000000004</v>
      </c>
      <c r="J172" s="128">
        <v>0</v>
      </c>
      <c r="K172" s="72"/>
      <c r="L172" s="72"/>
      <c r="M172" s="146">
        <v>4.4400000000000004</v>
      </c>
      <c r="N172" s="160"/>
      <c r="O172" s="160"/>
      <c r="P172" s="160"/>
      <c r="Q172" s="161">
        <v>4.4400000000000004</v>
      </c>
      <c r="R172" s="141">
        <v>4.4400000000000004</v>
      </c>
      <c r="S172" s="152">
        <v>0</v>
      </c>
      <c r="T172" s="152">
        <v>0</v>
      </c>
      <c r="U172" s="141">
        <v>0</v>
      </c>
      <c r="V172" s="141">
        <v>4.4400000000000004</v>
      </c>
      <c r="W172" s="142"/>
    </row>
    <row r="173" spans="1:23">
      <c r="A173" s="326"/>
      <c r="B173" s="85" t="s">
        <v>186</v>
      </c>
      <c r="C173" s="159" t="s">
        <v>186</v>
      </c>
      <c r="D173" s="72"/>
      <c r="E173" s="145">
        <v>7.57</v>
      </c>
      <c r="F173" s="145">
        <v>0</v>
      </c>
      <c r="G173" s="145">
        <v>0</v>
      </c>
      <c r="H173" s="145">
        <v>0</v>
      </c>
      <c r="I173" s="145">
        <v>7.57</v>
      </c>
      <c r="J173" s="128">
        <v>0</v>
      </c>
      <c r="K173" s="72"/>
      <c r="L173" s="72"/>
      <c r="M173" s="146">
        <v>7.57</v>
      </c>
      <c r="N173" s="160"/>
      <c r="O173" s="160"/>
      <c r="P173" s="160"/>
      <c r="Q173" s="161">
        <v>7.57</v>
      </c>
      <c r="R173" s="141">
        <v>7.57</v>
      </c>
      <c r="S173" s="152">
        <v>0</v>
      </c>
      <c r="T173" s="152">
        <v>0</v>
      </c>
      <c r="U173" s="141">
        <v>0</v>
      </c>
      <c r="V173" s="141">
        <v>7.57</v>
      </c>
      <c r="W173" s="142"/>
    </row>
    <row r="174" spans="1:23">
      <c r="A174" s="326"/>
      <c r="B174" s="85" t="s">
        <v>187</v>
      </c>
      <c r="C174" s="159" t="s">
        <v>187</v>
      </c>
      <c r="D174" s="72"/>
      <c r="E174" s="145">
        <v>8.41</v>
      </c>
      <c r="F174" s="145">
        <v>0</v>
      </c>
      <c r="G174" s="145">
        <v>0</v>
      </c>
      <c r="H174" s="145">
        <v>0</v>
      </c>
      <c r="I174" s="145">
        <v>8.41</v>
      </c>
      <c r="J174" s="128">
        <v>0</v>
      </c>
      <c r="K174" s="72"/>
      <c r="L174" s="72"/>
      <c r="M174" s="146">
        <v>8.41</v>
      </c>
      <c r="N174" s="160"/>
      <c r="O174" s="160"/>
      <c r="P174" s="160"/>
      <c r="Q174" s="161">
        <v>8.41</v>
      </c>
      <c r="R174" s="141">
        <v>8.41</v>
      </c>
      <c r="S174" s="152">
        <v>0</v>
      </c>
      <c r="T174" s="152">
        <v>0</v>
      </c>
      <c r="U174" s="141">
        <v>0</v>
      </c>
      <c r="V174" s="141">
        <v>8.41</v>
      </c>
      <c r="W174" s="142"/>
    </row>
    <row r="175" spans="1:23">
      <c r="A175" s="326"/>
      <c r="B175" s="85" t="s">
        <v>188</v>
      </c>
      <c r="C175" s="159" t="s">
        <v>188</v>
      </c>
      <c r="D175" s="72"/>
      <c r="E175" s="145">
        <v>6.3</v>
      </c>
      <c r="F175" s="145">
        <v>0</v>
      </c>
      <c r="G175" s="145">
        <v>0</v>
      </c>
      <c r="H175" s="145">
        <v>0</v>
      </c>
      <c r="I175" s="145">
        <v>6.3</v>
      </c>
      <c r="J175" s="128">
        <v>0</v>
      </c>
      <c r="K175" s="72"/>
      <c r="L175" s="72"/>
      <c r="M175" s="146">
        <v>6.3</v>
      </c>
      <c r="N175" s="160"/>
      <c r="O175" s="160"/>
      <c r="P175" s="160"/>
      <c r="Q175" s="161">
        <v>6.3</v>
      </c>
      <c r="R175" s="141">
        <v>6.3</v>
      </c>
      <c r="S175" s="152">
        <v>0</v>
      </c>
      <c r="T175" s="152">
        <v>0</v>
      </c>
      <c r="U175" s="141">
        <v>0</v>
      </c>
      <c r="V175" s="141">
        <v>6.3</v>
      </c>
      <c r="W175" s="142"/>
    </row>
    <row r="176" spans="1:23">
      <c r="A176" s="326"/>
      <c r="B176" s="85" t="s">
        <v>189</v>
      </c>
      <c r="C176" s="159" t="s">
        <v>189</v>
      </c>
      <c r="D176" s="73"/>
      <c r="E176" s="145">
        <v>6.7</v>
      </c>
      <c r="F176" s="145">
        <v>0</v>
      </c>
      <c r="G176" s="145">
        <v>0</v>
      </c>
      <c r="H176" s="145">
        <v>0</v>
      </c>
      <c r="I176" s="145">
        <v>6.7</v>
      </c>
      <c r="J176" s="128">
        <v>0</v>
      </c>
      <c r="K176" s="73"/>
      <c r="L176" s="73"/>
      <c r="M176" s="146">
        <v>6.7</v>
      </c>
      <c r="N176" s="146"/>
      <c r="O176" s="146"/>
      <c r="P176" s="146"/>
      <c r="Q176" s="146">
        <v>6.7</v>
      </c>
      <c r="R176" s="141">
        <v>6.7</v>
      </c>
      <c r="S176" s="152">
        <v>0</v>
      </c>
      <c r="T176" s="152">
        <v>0</v>
      </c>
      <c r="U176" s="141">
        <v>0</v>
      </c>
      <c r="V176" s="141">
        <v>6.7</v>
      </c>
      <c r="W176" s="142"/>
    </row>
    <row r="177" spans="1:23">
      <c r="A177" s="326"/>
      <c r="B177" s="85" t="s">
        <v>190</v>
      </c>
      <c r="C177" s="159" t="s">
        <v>190</v>
      </c>
      <c r="D177" s="73"/>
      <c r="E177" s="145">
        <v>9.9700000000000006</v>
      </c>
      <c r="F177" s="145">
        <v>0</v>
      </c>
      <c r="G177" s="145">
        <v>0</v>
      </c>
      <c r="H177" s="145">
        <v>0</v>
      </c>
      <c r="I177" s="145">
        <v>9.9700000000000006</v>
      </c>
      <c r="J177" s="128">
        <v>0</v>
      </c>
      <c r="K177" s="73"/>
      <c r="L177" s="73"/>
      <c r="M177" s="146">
        <v>9.9700000000000006</v>
      </c>
      <c r="N177" s="146"/>
      <c r="O177" s="146"/>
      <c r="P177" s="146"/>
      <c r="Q177" s="146">
        <v>9.9700000000000006</v>
      </c>
      <c r="R177" s="141">
        <v>9.9700000000000006</v>
      </c>
      <c r="S177" s="152">
        <v>0</v>
      </c>
      <c r="T177" s="152">
        <v>0</v>
      </c>
      <c r="U177" s="141">
        <v>0</v>
      </c>
      <c r="V177" s="141">
        <v>9.9700000000000006</v>
      </c>
      <c r="W177" s="142"/>
    </row>
    <row r="178" spans="1:23">
      <c r="A178" s="327"/>
      <c r="B178" s="85" t="s">
        <v>191</v>
      </c>
      <c r="C178" s="159" t="s">
        <v>191</v>
      </c>
      <c r="D178" s="72"/>
      <c r="E178" s="145">
        <v>3.59</v>
      </c>
      <c r="F178" s="145">
        <v>0</v>
      </c>
      <c r="G178" s="145">
        <v>0</v>
      </c>
      <c r="H178" s="145">
        <v>0</v>
      </c>
      <c r="I178" s="145">
        <v>3.59</v>
      </c>
      <c r="J178" s="128">
        <v>0</v>
      </c>
      <c r="K178" s="72"/>
      <c r="L178" s="72"/>
      <c r="M178" s="146">
        <v>3.59</v>
      </c>
      <c r="N178" s="160"/>
      <c r="O178" s="160"/>
      <c r="P178" s="160"/>
      <c r="Q178" s="161">
        <v>3.59</v>
      </c>
      <c r="R178" s="141">
        <v>3.59</v>
      </c>
      <c r="S178" s="152">
        <v>0</v>
      </c>
      <c r="T178" s="152">
        <v>0</v>
      </c>
      <c r="U178" s="141">
        <v>0</v>
      </c>
      <c r="V178" s="141">
        <v>3.59</v>
      </c>
      <c r="W178" s="142"/>
    </row>
    <row r="179" spans="1:23">
      <c r="A179" s="328" t="s">
        <v>192</v>
      </c>
      <c r="B179" s="153" t="s">
        <v>193</v>
      </c>
      <c r="C179" s="162" t="s">
        <v>193</v>
      </c>
      <c r="D179" s="156"/>
      <c r="E179" s="156">
        <v>2460.19</v>
      </c>
      <c r="F179" s="156">
        <v>1728.3400000000001</v>
      </c>
      <c r="G179" s="156">
        <v>690.92000000000007</v>
      </c>
      <c r="H179" s="156">
        <v>0</v>
      </c>
      <c r="I179" s="156">
        <v>40.93</v>
      </c>
      <c r="J179" s="156">
        <v>1740</v>
      </c>
      <c r="K179" s="156">
        <v>1549</v>
      </c>
      <c r="L179" s="156">
        <v>191</v>
      </c>
      <c r="M179" s="151">
        <v>720.19</v>
      </c>
      <c r="N179" s="151">
        <v>179.34000000000003</v>
      </c>
      <c r="O179" s="151">
        <v>499.92</v>
      </c>
      <c r="P179" s="151">
        <v>0</v>
      </c>
      <c r="Q179" s="151">
        <v>40.93</v>
      </c>
      <c r="R179" s="152">
        <v>720.19</v>
      </c>
      <c r="S179" s="152">
        <v>179.34000000000003</v>
      </c>
      <c r="T179" s="152">
        <v>499.92</v>
      </c>
      <c r="U179" s="152">
        <v>0</v>
      </c>
      <c r="V179" s="152">
        <v>40.93</v>
      </c>
      <c r="W179" s="142"/>
    </row>
    <row r="180" spans="1:23">
      <c r="A180" s="326"/>
      <c r="B180" s="153" t="s">
        <v>259</v>
      </c>
      <c r="C180" s="162" t="s">
        <v>259</v>
      </c>
      <c r="D180" s="156"/>
      <c r="E180" s="156">
        <v>2424.71</v>
      </c>
      <c r="F180" s="156">
        <v>1728.3400000000001</v>
      </c>
      <c r="G180" s="156">
        <v>690.92000000000007</v>
      </c>
      <c r="H180" s="156">
        <v>0</v>
      </c>
      <c r="I180" s="156">
        <v>5.45</v>
      </c>
      <c r="J180" s="156">
        <v>1740</v>
      </c>
      <c r="K180" s="156">
        <v>1549</v>
      </c>
      <c r="L180" s="156">
        <v>191</v>
      </c>
      <c r="M180" s="151">
        <v>684.71</v>
      </c>
      <c r="N180" s="151">
        <v>179.34000000000003</v>
      </c>
      <c r="O180" s="151">
        <v>499.92</v>
      </c>
      <c r="P180" s="151">
        <v>0</v>
      </c>
      <c r="Q180" s="151">
        <v>5.45</v>
      </c>
      <c r="R180" s="152">
        <v>684.71</v>
      </c>
      <c r="S180" s="152">
        <v>179.34000000000003</v>
      </c>
      <c r="T180" s="152">
        <v>499.92</v>
      </c>
      <c r="U180" s="152">
        <v>0</v>
      </c>
      <c r="V180" s="152">
        <v>5.45</v>
      </c>
      <c r="W180" s="142"/>
    </row>
    <row r="181" spans="1:23" ht="24">
      <c r="A181" s="326"/>
      <c r="B181" s="158" t="s">
        <v>195</v>
      </c>
      <c r="C181" s="83" t="s">
        <v>196</v>
      </c>
      <c r="D181" s="73" t="s">
        <v>281</v>
      </c>
      <c r="E181" s="145">
        <v>1585.98</v>
      </c>
      <c r="F181" s="145">
        <v>1213.26</v>
      </c>
      <c r="G181" s="145">
        <v>372.72</v>
      </c>
      <c r="H181" s="145">
        <v>0</v>
      </c>
      <c r="I181" s="145">
        <v>0</v>
      </c>
      <c r="J181" s="128">
        <v>1218</v>
      </c>
      <c r="K181" s="128">
        <v>1121</v>
      </c>
      <c r="L181" s="128">
        <v>97</v>
      </c>
      <c r="M181" s="146">
        <v>367.98</v>
      </c>
      <c r="N181" s="146">
        <v>92.259999999999991</v>
      </c>
      <c r="O181" s="146">
        <v>275.72000000000003</v>
      </c>
      <c r="P181" s="146"/>
      <c r="Q181" s="146"/>
      <c r="R181" s="141">
        <v>367.98</v>
      </c>
      <c r="S181" s="152">
        <v>92.259999999999991</v>
      </c>
      <c r="T181" s="152">
        <v>275.72000000000003</v>
      </c>
      <c r="U181" s="141">
        <v>0</v>
      </c>
      <c r="V181" s="141">
        <v>0</v>
      </c>
      <c r="W181" s="142"/>
    </row>
    <row r="182" spans="1:23" ht="24">
      <c r="A182" s="326"/>
      <c r="B182" s="158" t="s">
        <v>195</v>
      </c>
      <c r="C182" s="83" t="s">
        <v>197</v>
      </c>
      <c r="D182" s="73" t="s">
        <v>281</v>
      </c>
      <c r="E182" s="145">
        <v>833.28</v>
      </c>
      <c r="F182" s="145">
        <v>515.08000000000004</v>
      </c>
      <c r="G182" s="145">
        <v>318.2</v>
      </c>
      <c r="H182" s="145">
        <v>0</v>
      </c>
      <c r="I182" s="145">
        <v>0</v>
      </c>
      <c r="J182" s="128">
        <v>522</v>
      </c>
      <c r="K182" s="128">
        <v>428</v>
      </c>
      <c r="L182" s="128">
        <v>94</v>
      </c>
      <c r="M182" s="146">
        <v>311.28000000000003</v>
      </c>
      <c r="N182" s="146">
        <v>87.080000000000041</v>
      </c>
      <c r="O182" s="146">
        <v>224.2</v>
      </c>
      <c r="P182" s="146"/>
      <c r="Q182" s="146"/>
      <c r="R182" s="141">
        <v>311.28000000000003</v>
      </c>
      <c r="S182" s="152">
        <v>87.080000000000041</v>
      </c>
      <c r="T182" s="152">
        <v>224.2</v>
      </c>
      <c r="U182" s="141">
        <v>0</v>
      </c>
      <c r="V182" s="141">
        <v>0</v>
      </c>
      <c r="W182" s="142"/>
    </row>
    <row r="183" spans="1:23">
      <c r="A183" s="326"/>
      <c r="B183" s="85" t="s">
        <v>195</v>
      </c>
      <c r="C183" s="159" t="s">
        <v>195</v>
      </c>
      <c r="D183" s="72"/>
      <c r="E183" s="145">
        <v>0</v>
      </c>
      <c r="F183" s="145">
        <v>0</v>
      </c>
      <c r="G183" s="145">
        <v>0</v>
      </c>
      <c r="H183" s="145">
        <v>0</v>
      </c>
      <c r="I183" s="145">
        <v>0</v>
      </c>
      <c r="J183" s="128">
        <v>0</v>
      </c>
      <c r="K183" s="72"/>
      <c r="L183" s="72"/>
      <c r="M183" s="146">
        <v>0</v>
      </c>
      <c r="N183" s="160"/>
      <c r="O183" s="160"/>
      <c r="P183" s="160"/>
      <c r="Q183" s="161"/>
      <c r="R183" s="141">
        <v>0</v>
      </c>
      <c r="S183" s="152">
        <v>0</v>
      </c>
      <c r="T183" s="152">
        <v>0</v>
      </c>
      <c r="U183" s="141">
        <v>0</v>
      </c>
      <c r="V183" s="141">
        <v>0</v>
      </c>
      <c r="W183" s="142"/>
    </row>
    <row r="184" spans="1:23">
      <c r="A184" s="326"/>
      <c r="B184" s="85" t="s">
        <v>199</v>
      </c>
      <c r="C184" s="159" t="s">
        <v>199</v>
      </c>
      <c r="D184" s="72"/>
      <c r="E184" s="145">
        <v>5.45</v>
      </c>
      <c r="F184" s="145">
        <v>0</v>
      </c>
      <c r="G184" s="145">
        <v>0</v>
      </c>
      <c r="H184" s="145">
        <v>0</v>
      </c>
      <c r="I184" s="145">
        <v>5.45</v>
      </c>
      <c r="J184" s="128">
        <v>0</v>
      </c>
      <c r="K184" s="72"/>
      <c r="L184" s="72"/>
      <c r="M184" s="146">
        <v>5.45</v>
      </c>
      <c r="N184" s="160"/>
      <c r="O184" s="160"/>
      <c r="P184" s="160"/>
      <c r="Q184" s="161">
        <v>5.45</v>
      </c>
      <c r="R184" s="141">
        <v>5.45</v>
      </c>
      <c r="S184" s="152">
        <v>0</v>
      </c>
      <c r="T184" s="152">
        <v>0</v>
      </c>
      <c r="U184" s="141">
        <v>0</v>
      </c>
      <c r="V184" s="141">
        <v>5.45</v>
      </c>
      <c r="W184" s="142"/>
    </row>
    <row r="185" spans="1:23">
      <c r="A185" s="326"/>
      <c r="B185" s="85" t="s">
        <v>200</v>
      </c>
      <c r="C185" s="159" t="s">
        <v>200</v>
      </c>
      <c r="D185" s="72"/>
      <c r="E185" s="145">
        <v>16.04</v>
      </c>
      <c r="F185" s="145">
        <v>0</v>
      </c>
      <c r="G185" s="145">
        <v>0</v>
      </c>
      <c r="H185" s="145">
        <v>0</v>
      </c>
      <c r="I185" s="145">
        <v>16.04</v>
      </c>
      <c r="J185" s="128">
        <v>0</v>
      </c>
      <c r="K185" s="72"/>
      <c r="L185" s="72"/>
      <c r="M185" s="146">
        <v>16.04</v>
      </c>
      <c r="N185" s="160"/>
      <c r="O185" s="160"/>
      <c r="P185" s="160"/>
      <c r="Q185" s="161">
        <v>16.04</v>
      </c>
      <c r="R185" s="141">
        <v>16.04</v>
      </c>
      <c r="S185" s="152">
        <v>0</v>
      </c>
      <c r="T185" s="152">
        <v>0</v>
      </c>
      <c r="U185" s="141">
        <v>0</v>
      </c>
      <c r="V185" s="141">
        <v>16.04</v>
      </c>
      <c r="W185" s="142"/>
    </row>
    <row r="186" spans="1:23">
      <c r="A186" s="326"/>
      <c r="B186" s="85" t="s">
        <v>201</v>
      </c>
      <c r="C186" s="159" t="s">
        <v>201</v>
      </c>
      <c r="D186" s="72"/>
      <c r="E186" s="145">
        <v>5.58</v>
      </c>
      <c r="F186" s="145">
        <v>0</v>
      </c>
      <c r="G186" s="145">
        <v>0</v>
      </c>
      <c r="H186" s="145">
        <v>0</v>
      </c>
      <c r="I186" s="145">
        <v>5.58</v>
      </c>
      <c r="J186" s="128">
        <v>0</v>
      </c>
      <c r="K186" s="72"/>
      <c r="L186" s="72"/>
      <c r="M186" s="146">
        <v>5.58</v>
      </c>
      <c r="N186" s="160"/>
      <c r="O186" s="160"/>
      <c r="P186" s="160"/>
      <c r="Q186" s="161">
        <v>5.58</v>
      </c>
      <c r="R186" s="141">
        <v>5.58</v>
      </c>
      <c r="S186" s="152">
        <v>0</v>
      </c>
      <c r="T186" s="152">
        <v>0</v>
      </c>
      <c r="U186" s="141">
        <v>0</v>
      </c>
      <c r="V186" s="141">
        <v>5.58</v>
      </c>
      <c r="W186" s="142"/>
    </row>
    <row r="187" spans="1:23">
      <c r="A187" s="326"/>
      <c r="B187" s="85" t="s">
        <v>202</v>
      </c>
      <c r="C187" s="159" t="s">
        <v>202</v>
      </c>
      <c r="D187" s="72"/>
      <c r="E187" s="145">
        <v>5.17</v>
      </c>
      <c r="F187" s="145">
        <v>0</v>
      </c>
      <c r="G187" s="145">
        <v>0</v>
      </c>
      <c r="H187" s="145">
        <v>0</v>
      </c>
      <c r="I187" s="145">
        <v>5.17</v>
      </c>
      <c r="J187" s="128">
        <v>0</v>
      </c>
      <c r="K187" s="72"/>
      <c r="L187" s="72"/>
      <c r="M187" s="146">
        <v>5.17</v>
      </c>
      <c r="N187" s="160"/>
      <c r="O187" s="160"/>
      <c r="P187" s="160"/>
      <c r="Q187" s="161">
        <v>5.17</v>
      </c>
      <c r="R187" s="141">
        <v>5.17</v>
      </c>
      <c r="S187" s="152">
        <v>0</v>
      </c>
      <c r="T187" s="152">
        <v>0</v>
      </c>
      <c r="U187" s="141">
        <v>0</v>
      </c>
      <c r="V187" s="141">
        <v>5.17</v>
      </c>
      <c r="W187" s="142"/>
    </row>
    <row r="188" spans="1:23">
      <c r="A188" s="327"/>
      <c r="B188" s="85" t="s">
        <v>203</v>
      </c>
      <c r="C188" s="159" t="s">
        <v>203</v>
      </c>
      <c r="D188" s="72"/>
      <c r="E188" s="145">
        <v>8.69</v>
      </c>
      <c r="F188" s="145">
        <v>0</v>
      </c>
      <c r="G188" s="145">
        <v>0</v>
      </c>
      <c r="H188" s="145">
        <v>0</v>
      </c>
      <c r="I188" s="145">
        <v>8.69</v>
      </c>
      <c r="J188" s="128">
        <v>0</v>
      </c>
      <c r="K188" s="72"/>
      <c r="L188" s="72"/>
      <c r="M188" s="146">
        <v>8.69</v>
      </c>
      <c r="N188" s="160"/>
      <c r="O188" s="160"/>
      <c r="P188" s="160"/>
      <c r="Q188" s="161">
        <v>8.69</v>
      </c>
      <c r="R188" s="141">
        <v>8.69</v>
      </c>
      <c r="S188" s="152">
        <v>0</v>
      </c>
      <c r="T188" s="152">
        <v>0</v>
      </c>
      <c r="U188" s="141">
        <v>0</v>
      </c>
      <c r="V188" s="141">
        <v>8.69</v>
      </c>
      <c r="W188" s="142"/>
    </row>
    <row r="189" spans="1:23">
      <c r="A189" s="328" t="s">
        <v>204</v>
      </c>
      <c r="B189" s="153" t="s">
        <v>205</v>
      </c>
      <c r="C189" s="162" t="s">
        <v>205</v>
      </c>
      <c r="D189" s="156"/>
      <c r="E189" s="156">
        <v>898.83</v>
      </c>
      <c r="F189" s="156">
        <v>812.68000000000006</v>
      </c>
      <c r="G189" s="156">
        <v>14.810000000000002</v>
      </c>
      <c r="H189" s="156">
        <v>0</v>
      </c>
      <c r="I189" s="156">
        <v>71.34</v>
      </c>
      <c r="J189" s="156">
        <v>745</v>
      </c>
      <c r="K189" s="156">
        <v>622</v>
      </c>
      <c r="L189" s="156">
        <v>123</v>
      </c>
      <c r="M189" s="151">
        <v>153.83000000000001</v>
      </c>
      <c r="N189" s="151">
        <v>190.68</v>
      </c>
      <c r="O189" s="151">
        <v>-108.19</v>
      </c>
      <c r="P189" s="151">
        <v>0</v>
      </c>
      <c r="Q189" s="151">
        <v>71.34</v>
      </c>
      <c r="R189" s="152">
        <v>153.83000000000001</v>
      </c>
      <c r="S189" s="152">
        <v>190.68</v>
      </c>
      <c r="T189" s="152">
        <v>-108.19</v>
      </c>
      <c r="U189" s="152">
        <v>0</v>
      </c>
      <c r="V189" s="152">
        <v>71.34</v>
      </c>
      <c r="W189" s="142"/>
    </row>
    <row r="190" spans="1:23">
      <c r="A190" s="326"/>
      <c r="B190" s="153" t="s">
        <v>260</v>
      </c>
      <c r="C190" s="162" t="s">
        <v>260</v>
      </c>
      <c r="D190" s="156"/>
      <c r="E190" s="156">
        <v>829.97</v>
      </c>
      <c r="F190" s="156">
        <v>812.68000000000006</v>
      </c>
      <c r="G190" s="156">
        <v>14.810000000000002</v>
      </c>
      <c r="H190" s="156">
        <v>0</v>
      </c>
      <c r="I190" s="156">
        <v>2.48</v>
      </c>
      <c r="J190" s="156">
        <v>745</v>
      </c>
      <c r="K190" s="156">
        <v>622</v>
      </c>
      <c r="L190" s="156">
        <v>123</v>
      </c>
      <c r="M190" s="151">
        <v>84.970000000000013</v>
      </c>
      <c r="N190" s="151">
        <v>190.68</v>
      </c>
      <c r="O190" s="151">
        <v>-108.19</v>
      </c>
      <c r="P190" s="151">
        <v>0</v>
      </c>
      <c r="Q190" s="151">
        <v>2.48</v>
      </c>
      <c r="R190" s="152">
        <v>84.970000000000013</v>
      </c>
      <c r="S190" s="152">
        <v>190.68</v>
      </c>
      <c r="T190" s="152">
        <v>-108.19</v>
      </c>
      <c r="U190" s="152">
        <v>0</v>
      </c>
      <c r="V190" s="152">
        <v>2.48</v>
      </c>
      <c r="W190" s="142"/>
    </row>
    <row r="191" spans="1:23" ht="24">
      <c r="A191" s="326"/>
      <c r="B191" s="158" t="s">
        <v>207</v>
      </c>
      <c r="C191" s="47" t="s">
        <v>208</v>
      </c>
      <c r="D191" s="73" t="s">
        <v>281</v>
      </c>
      <c r="E191" s="145">
        <v>535.29999999999995</v>
      </c>
      <c r="F191" s="145">
        <v>520.49</v>
      </c>
      <c r="G191" s="145">
        <v>14.810000000000002</v>
      </c>
      <c r="H191" s="145">
        <v>0</v>
      </c>
      <c r="I191" s="145">
        <v>0</v>
      </c>
      <c r="J191" s="128">
        <v>599</v>
      </c>
      <c r="K191" s="128">
        <v>476</v>
      </c>
      <c r="L191" s="128">
        <v>123</v>
      </c>
      <c r="M191" s="146">
        <v>-63.699999999999989</v>
      </c>
      <c r="N191" s="146">
        <v>44.490000000000009</v>
      </c>
      <c r="O191" s="146">
        <v>-108.19</v>
      </c>
      <c r="P191" s="146"/>
      <c r="Q191" s="146"/>
      <c r="R191" s="141">
        <v>-63.699999999999989</v>
      </c>
      <c r="S191" s="152">
        <v>44.490000000000009</v>
      </c>
      <c r="T191" s="152">
        <v>-108.19</v>
      </c>
      <c r="U191" s="141">
        <v>0</v>
      </c>
      <c r="V191" s="141">
        <v>0</v>
      </c>
      <c r="W191" s="142"/>
    </row>
    <row r="192" spans="1:23">
      <c r="A192" s="326"/>
      <c r="B192" s="158" t="s">
        <v>207</v>
      </c>
      <c r="C192" s="47" t="s">
        <v>209</v>
      </c>
      <c r="D192" s="73" t="s">
        <v>279</v>
      </c>
      <c r="E192" s="145">
        <v>292.19</v>
      </c>
      <c r="F192" s="145">
        <v>292.19</v>
      </c>
      <c r="G192" s="145">
        <v>0</v>
      </c>
      <c r="H192" s="145">
        <v>0</v>
      </c>
      <c r="I192" s="145">
        <v>0</v>
      </c>
      <c r="J192" s="128">
        <v>146</v>
      </c>
      <c r="K192" s="128">
        <v>146</v>
      </c>
      <c r="L192" s="128">
        <v>0</v>
      </c>
      <c r="M192" s="146">
        <v>146.19</v>
      </c>
      <c r="N192" s="146">
        <v>146.19</v>
      </c>
      <c r="O192" s="146">
        <v>0</v>
      </c>
      <c r="P192" s="146"/>
      <c r="Q192" s="146"/>
      <c r="R192" s="141">
        <v>146.19</v>
      </c>
      <c r="S192" s="152">
        <v>146.19</v>
      </c>
      <c r="T192" s="152">
        <v>0</v>
      </c>
      <c r="U192" s="141">
        <v>0</v>
      </c>
      <c r="V192" s="141">
        <v>0</v>
      </c>
      <c r="W192" s="142"/>
    </row>
    <row r="193" spans="1:23">
      <c r="A193" s="326"/>
      <c r="B193" s="85" t="s">
        <v>207</v>
      </c>
      <c r="C193" s="163" t="s">
        <v>207</v>
      </c>
      <c r="D193" s="73"/>
      <c r="E193" s="145">
        <v>0</v>
      </c>
      <c r="F193" s="145">
        <v>0</v>
      </c>
      <c r="G193" s="145">
        <v>0</v>
      </c>
      <c r="H193" s="145">
        <v>0</v>
      </c>
      <c r="I193" s="145">
        <v>0</v>
      </c>
      <c r="J193" s="128">
        <v>0</v>
      </c>
      <c r="K193" s="73"/>
      <c r="L193" s="73"/>
      <c r="M193" s="146">
        <v>0</v>
      </c>
      <c r="N193" s="146"/>
      <c r="O193" s="146"/>
      <c r="P193" s="146"/>
      <c r="Q193" s="146"/>
      <c r="R193" s="141">
        <v>0</v>
      </c>
      <c r="S193" s="152">
        <v>0</v>
      </c>
      <c r="T193" s="152">
        <v>0</v>
      </c>
      <c r="U193" s="141">
        <v>0</v>
      </c>
      <c r="V193" s="141">
        <v>0</v>
      </c>
      <c r="W193" s="142"/>
    </row>
    <row r="194" spans="1:23">
      <c r="A194" s="326"/>
      <c r="B194" s="85" t="s">
        <v>210</v>
      </c>
      <c r="C194" s="159" t="s">
        <v>210</v>
      </c>
      <c r="D194" s="72"/>
      <c r="E194" s="145">
        <v>2.48</v>
      </c>
      <c r="F194" s="145">
        <v>0</v>
      </c>
      <c r="G194" s="145">
        <v>0</v>
      </c>
      <c r="H194" s="145">
        <v>0</v>
      </c>
      <c r="I194" s="145">
        <v>2.48</v>
      </c>
      <c r="J194" s="128">
        <v>0</v>
      </c>
      <c r="K194" s="72"/>
      <c r="L194" s="72"/>
      <c r="M194" s="146">
        <v>2.48</v>
      </c>
      <c r="N194" s="160"/>
      <c r="O194" s="160"/>
      <c r="P194" s="160"/>
      <c r="Q194" s="161">
        <v>2.48</v>
      </c>
      <c r="R194" s="141">
        <v>2.48</v>
      </c>
      <c r="S194" s="152">
        <v>0</v>
      </c>
      <c r="T194" s="152">
        <v>0</v>
      </c>
      <c r="U194" s="141">
        <v>0</v>
      </c>
      <c r="V194" s="141">
        <v>2.48</v>
      </c>
      <c r="W194" s="142"/>
    </row>
    <row r="195" spans="1:23">
      <c r="A195" s="326"/>
      <c r="B195" s="85" t="s">
        <v>211</v>
      </c>
      <c r="C195" s="159" t="s">
        <v>211</v>
      </c>
      <c r="D195" s="72"/>
      <c r="E195" s="145">
        <v>3.58</v>
      </c>
      <c r="F195" s="145">
        <v>0</v>
      </c>
      <c r="G195" s="145">
        <v>0</v>
      </c>
      <c r="H195" s="145">
        <v>0</v>
      </c>
      <c r="I195" s="145">
        <v>3.58</v>
      </c>
      <c r="J195" s="128">
        <v>0</v>
      </c>
      <c r="K195" s="72"/>
      <c r="L195" s="72"/>
      <c r="M195" s="146">
        <v>3.58</v>
      </c>
      <c r="N195" s="160"/>
      <c r="O195" s="160"/>
      <c r="P195" s="160"/>
      <c r="Q195" s="161">
        <v>3.58</v>
      </c>
      <c r="R195" s="141">
        <v>3.58</v>
      </c>
      <c r="S195" s="152">
        <v>0</v>
      </c>
      <c r="T195" s="152">
        <v>0</v>
      </c>
      <c r="U195" s="141">
        <v>0</v>
      </c>
      <c r="V195" s="141">
        <v>3.58</v>
      </c>
      <c r="W195" s="142"/>
    </row>
    <row r="196" spans="1:23">
      <c r="A196" s="326"/>
      <c r="B196" s="85" t="s">
        <v>212</v>
      </c>
      <c r="C196" s="159" t="s">
        <v>212</v>
      </c>
      <c r="D196" s="72"/>
      <c r="E196" s="145">
        <v>8.5</v>
      </c>
      <c r="F196" s="145">
        <v>0</v>
      </c>
      <c r="G196" s="145">
        <v>0</v>
      </c>
      <c r="H196" s="145">
        <v>0</v>
      </c>
      <c r="I196" s="145">
        <v>8.5</v>
      </c>
      <c r="J196" s="128">
        <v>0</v>
      </c>
      <c r="K196" s="72"/>
      <c r="L196" s="72"/>
      <c r="M196" s="146">
        <v>8.5</v>
      </c>
      <c r="N196" s="160"/>
      <c r="O196" s="160"/>
      <c r="P196" s="160"/>
      <c r="Q196" s="161">
        <v>8.5</v>
      </c>
      <c r="R196" s="141">
        <v>8.5</v>
      </c>
      <c r="S196" s="152">
        <v>0</v>
      </c>
      <c r="T196" s="152">
        <v>0</v>
      </c>
      <c r="U196" s="141">
        <v>0</v>
      </c>
      <c r="V196" s="141">
        <v>8.5</v>
      </c>
      <c r="W196" s="142"/>
    </row>
    <row r="197" spans="1:23">
      <c r="A197" s="326"/>
      <c r="B197" s="85" t="s">
        <v>213</v>
      </c>
      <c r="C197" s="159" t="s">
        <v>213</v>
      </c>
      <c r="D197" s="72"/>
      <c r="E197" s="145">
        <v>3.86</v>
      </c>
      <c r="F197" s="145">
        <v>0</v>
      </c>
      <c r="G197" s="145">
        <v>0</v>
      </c>
      <c r="H197" s="145">
        <v>0</v>
      </c>
      <c r="I197" s="145">
        <v>3.86</v>
      </c>
      <c r="J197" s="128">
        <v>0</v>
      </c>
      <c r="K197" s="72"/>
      <c r="L197" s="72"/>
      <c r="M197" s="146">
        <v>3.86</v>
      </c>
      <c r="N197" s="160"/>
      <c r="O197" s="160"/>
      <c r="P197" s="160"/>
      <c r="Q197" s="161">
        <v>3.86</v>
      </c>
      <c r="R197" s="141">
        <v>3.86</v>
      </c>
      <c r="S197" s="152">
        <v>0</v>
      </c>
      <c r="T197" s="152">
        <v>0</v>
      </c>
      <c r="U197" s="141">
        <v>0</v>
      </c>
      <c r="V197" s="141">
        <v>3.86</v>
      </c>
      <c r="W197" s="142"/>
    </row>
    <row r="198" spans="1:23">
      <c r="A198" s="326"/>
      <c r="B198" s="85" t="s">
        <v>214</v>
      </c>
      <c r="C198" s="159" t="s">
        <v>214</v>
      </c>
      <c r="D198" s="72"/>
      <c r="E198" s="145">
        <v>9.56</v>
      </c>
      <c r="F198" s="145">
        <v>0</v>
      </c>
      <c r="G198" s="145">
        <v>0</v>
      </c>
      <c r="H198" s="145">
        <v>0</v>
      </c>
      <c r="I198" s="145">
        <v>9.56</v>
      </c>
      <c r="J198" s="128">
        <v>0</v>
      </c>
      <c r="K198" s="72"/>
      <c r="L198" s="72"/>
      <c r="M198" s="146">
        <v>9.56</v>
      </c>
      <c r="N198" s="160"/>
      <c r="O198" s="160"/>
      <c r="P198" s="160"/>
      <c r="Q198" s="161">
        <v>9.56</v>
      </c>
      <c r="R198" s="141">
        <v>9.56</v>
      </c>
      <c r="S198" s="152">
        <v>0</v>
      </c>
      <c r="T198" s="152">
        <v>0</v>
      </c>
      <c r="U198" s="141">
        <v>0</v>
      </c>
      <c r="V198" s="141">
        <v>9.56</v>
      </c>
      <c r="W198" s="142"/>
    </row>
    <row r="199" spans="1:23">
      <c r="A199" s="326"/>
      <c r="B199" s="85" t="s">
        <v>215</v>
      </c>
      <c r="C199" s="159" t="s">
        <v>215</v>
      </c>
      <c r="D199" s="72"/>
      <c r="E199" s="145">
        <v>4.24</v>
      </c>
      <c r="F199" s="145">
        <v>0</v>
      </c>
      <c r="G199" s="145">
        <v>0</v>
      </c>
      <c r="H199" s="145">
        <v>0</v>
      </c>
      <c r="I199" s="145">
        <v>4.24</v>
      </c>
      <c r="J199" s="128">
        <v>0</v>
      </c>
      <c r="K199" s="72"/>
      <c r="L199" s="72"/>
      <c r="M199" s="146">
        <v>4.24</v>
      </c>
      <c r="N199" s="160"/>
      <c r="O199" s="160"/>
      <c r="P199" s="160"/>
      <c r="Q199" s="161">
        <v>4.24</v>
      </c>
      <c r="R199" s="141">
        <v>4.24</v>
      </c>
      <c r="S199" s="152">
        <v>0</v>
      </c>
      <c r="T199" s="152">
        <v>0</v>
      </c>
      <c r="U199" s="141">
        <v>0</v>
      </c>
      <c r="V199" s="141">
        <v>4.24</v>
      </c>
      <c r="W199" s="142"/>
    </row>
    <row r="200" spans="1:23">
      <c r="A200" s="326"/>
      <c r="B200" s="85" t="s">
        <v>216</v>
      </c>
      <c r="C200" s="159" t="s">
        <v>216</v>
      </c>
      <c r="D200" s="72"/>
      <c r="E200" s="145">
        <v>7.49</v>
      </c>
      <c r="F200" s="145">
        <v>0</v>
      </c>
      <c r="G200" s="145">
        <v>0</v>
      </c>
      <c r="H200" s="145">
        <v>0</v>
      </c>
      <c r="I200" s="145">
        <v>7.49</v>
      </c>
      <c r="J200" s="128">
        <v>0</v>
      </c>
      <c r="K200" s="72"/>
      <c r="L200" s="72"/>
      <c r="M200" s="146">
        <v>7.49</v>
      </c>
      <c r="N200" s="160"/>
      <c r="O200" s="160"/>
      <c r="P200" s="160"/>
      <c r="Q200" s="161">
        <v>7.49</v>
      </c>
      <c r="R200" s="141">
        <v>7.49</v>
      </c>
      <c r="S200" s="152">
        <v>0</v>
      </c>
      <c r="T200" s="152">
        <v>0</v>
      </c>
      <c r="U200" s="141">
        <v>0</v>
      </c>
      <c r="V200" s="141">
        <v>7.49</v>
      </c>
      <c r="W200" s="142"/>
    </row>
    <row r="201" spans="1:23">
      <c r="A201" s="326"/>
      <c r="B201" s="85" t="s">
        <v>217</v>
      </c>
      <c r="C201" s="159" t="s">
        <v>217</v>
      </c>
      <c r="D201" s="72"/>
      <c r="E201" s="145">
        <v>4.9400000000000004</v>
      </c>
      <c r="F201" s="145">
        <v>0</v>
      </c>
      <c r="G201" s="145">
        <v>0</v>
      </c>
      <c r="H201" s="145">
        <v>0</v>
      </c>
      <c r="I201" s="145">
        <v>4.9400000000000004</v>
      </c>
      <c r="J201" s="128">
        <v>0</v>
      </c>
      <c r="K201" s="72"/>
      <c r="L201" s="72"/>
      <c r="M201" s="146">
        <v>4.9400000000000004</v>
      </c>
      <c r="N201" s="160"/>
      <c r="O201" s="160"/>
      <c r="P201" s="160"/>
      <c r="Q201" s="161">
        <v>4.9400000000000004</v>
      </c>
      <c r="R201" s="141">
        <v>4.9400000000000004</v>
      </c>
      <c r="S201" s="152">
        <v>0</v>
      </c>
      <c r="T201" s="152">
        <v>0</v>
      </c>
      <c r="U201" s="141">
        <v>0</v>
      </c>
      <c r="V201" s="141">
        <v>4.9400000000000004</v>
      </c>
      <c r="W201" s="142"/>
    </row>
    <row r="202" spans="1:23">
      <c r="A202" s="326"/>
      <c r="B202" s="85" t="s">
        <v>218</v>
      </c>
      <c r="C202" s="159" t="s">
        <v>218</v>
      </c>
      <c r="D202" s="73"/>
      <c r="E202" s="145">
        <v>6.35</v>
      </c>
      <c r="F202" s="145">
        <v>0</v>
      </c>
      <c r="G202" s="145">
        <v>0</v>
      </c>
      <c r="H202" s="145">
        <v>0</v>
      </c>
      <c r="I202" s="145">
        <v>6.35</v>
      </c>
      <c r="J202" s="128">
        <v>0</v>
      </c>
      <c r="K202" s="73"/>
      <c r="L202" s="73"/>
      <c r="M202" s="146">
        <v>6.35</v>
      </c>
      <c r="N202" s="146"/>
      <c r="O202" s="146"/>
      <c r="P202" s="146"/>
      <c r="Q202" s="146">
        <v>6.35</v>
      </c>
      <c r="R202" s="141">
        <v>6.35</v>
      </c>
      <c r="S202" s="152">
        <v>0</v>
      </c>
      <c r="T202" s="152">
        <v>0</v>
      </c>
      <c r="U202" s="141">
        <v>0</v>
      </c>
      <c r="V202" s="141">
        <v>6.35</v>
      </c>
      <c r="W202" s="142"/>
    </row>
    <row r="203" spans="1:23">
      <c r="A203" s="326"/>
      <c r="B203" s="85" t="s">
        <v>219</v>
      </c>
      <c r="C203" s="159" t="s">
        <v>219</v>
      </c>
      <c r="D203" s="73"/>
      <c r="E203" s="145">
        <v>3.93</v>
      </c>
      <c r="F203" s="145">
        <v>0</v>
      </c>
      <c r="G203" s="145">
        <v>0</v>
      </c>
      <c r="H203" s="145">
        <v>0</v>
      </c>
      <c r="I203" s="145">
        <v>3.93</v>
      </c>
      <c r="J203" s="128">
        <v>0</v>
      </c>
      <c r="K203" s="73"/>
      <c r="L203" s="73"/>
      <c r="M203" s="146">
        <v>3.93</v>
      </c>
      <c r="N203" s="146"/>
      <c r="O203" s="146"/>
      <c r="P203" s="146"/>
      <c r="Q203" s="146">
        <v>3.93</v>
      </c>
      <c r="R203" s="141">
        <v>3.93</v>
      </c>
      <c r="S203" s="152">
        <v>0</v>
      </c>
      <c r="T203" s="152">
        <v>0</v>
      </c>
      <c r="U203" s="141">
        <v>0</v>
      </c>
      <c r="V203" s="141">
        <v>3.93</v>
      </c>
      <c r="W203" s="142"/>
    </row>
    <row r="204" spans="1:23">
      <c r="A204" s="326"/>
      <c r="B204" s="85" t="s">
        <v>220</v>
      </c>
      <c r="C204" s="159" t="s">
        <v>220</v>
      </c>
      <c r="D204" s="72"/>
      <c r="E204" s="145">
        <v>4.17</v>
      </c>
      <c r="F204" s="145">
        <v>0</v>
      </c>
      <c r="G204" s="145">
        <v>0</v>
      </c>
      <c r="H204" s="145">
        <v>0</v>
      </c>
      <c r="I204" s="145">
        <v>4.17</v>
      </c>
      <c r="J204" s="128">
        <v>0</v>
      </c>
      <c r="K204" s="72"/>
      <c r="L204" s="72"/>
      <c r="M204" s="146">
        <v>4.17</v>
      </c>
      <c r="N204" s="160"/>
      <c r="O204" s="160"/>
      <c r="P204" s="160"/>
      <c r="Q204" s="161">
        <v>4.17</v>
      </c>
      <c r="R204" s="141">
        <v>4.17</v>
      </c>
      <c r="S204" s="152">
        <v>0</v>
      </c>
      <c r="T204" s="152">
        <v>0</v>
      </c>
      <c r="U204" s="141">
        <v>0</v>
      </c>
      <c r="V204" s="141">
        <v>4.17</v>
      </c>
      <c r="W204" s="142"/>
    </row>
    <row r="205" spans="1:23">
      <c r="A205" s="326"/>
      <c r="B205" s="85" t="s">
        <v>221</v>
      </c>
      <c r="C205" s="159" t="s">
        <v>221</v>
      </c>
      <c r="D205" s="72"/>
      <c r="E205" s="145">
        <v>5.8</v>
      </c>
      <c r="F205" s="145">
        <v>0</v>
      </c>
      <c r="G205" s="145">
        <v>0</v>
      </c>
      <c r="H205" s="145">
        <v>0</v>
      </c>
      <c r="I205" s="145">
        <v>5.8</v>
      </c>
      <c r="J205" s="128">
        <v>0</v>
      </c>
      <c r="K205" s="72"/>
      <c r="L205" s="72"/>
      <c r="M205" s="146">
        <v>5.8</v>
      </c>
      <c r="N205" s="160"/>
      <c r="O205" s="160"/>
      <c r="P205" s="160"/>
      <c r="Q205" s="161">
        <v>5.8</v>
      </c>
      <c r="R205" s="141">
        <v>5.8</v>
      </c>
      <c r="S205" s="152">
        <v>0</v>
      </c>
      <c r="T205" s="152">
        <v>0</v>
      </c>
      <c r="U205" s="141">
        <v>0</v>
      </c>
      <c r="V205" s="141">
        <v>5.8</v>
      </c>
      <c r="W205" s="142"/>
    </row>
    <row r="206" spans="1:23">
      <c r="A206" s="327"/>
      <c r="B206" s="85" t="s">
        <v>222</v>
      </c>
      <c r="C206" s="159" t="s">
        <v>222</v>
      </c>
      <c r="D206" s="72"/>
      <c r="E206" s="145">
        <v>6.44</v>
      </c>
      <c r="F206" s="145">
        <v>0</v>
      </c>
      <c r="G206" s="145">
        <v>0</v>
      </c>
      <c r="H206" s="145">
        <v>0</v>
      </c>
      <c r="I206" s="145">
        <v>6.44</v>
      </c>
      <c r="J206" s="128">
        <v>0</v>
      </c>
      <c r="K206" s="72"/>
      <c r="L206" s="72"/>
      <c r="M206" s="146">
        <v>6.44</v>
      </c>
      <c r="N206" s="160"/>
      <c r="O206" s="160"/>
      <c r="P206" s="160"/>
      <c r="Q206" s="161">
        <v>6.44</v>
      </c>
      <c r="R206" s="141">
        <v>6.44</v>
      </c>
      <c r="S206" s="152">
        <v>0</v>
      </c>
      <c r="T206" s="152">
        <v>0</v>
      </c>
      <c r="U206" s="141">
        <v>0</v>
      </c>
      <c r="V206" s="141">
        <v>6.44</v>
      </c>
      <c r="W206" s="142"/>
    </row>
    <row r="207" spans="1:23">
      <c r="A207" s="320" t="s">
        <v>261</v>
      </c>
      <c r="B207" s="153" t="s">
        <v>224</v>
      </c>
      <c r="C207" s="162" t="s">
        <v>224</v>
      </c>
      <c r="D207" s="156"/>
      <c r="E207" s="156">
        <v>1305.8399999999997</v>
      </c>
      <c r="F207" s="156">
        <v>1030.46</v>
      </c>
      <c r="G207" s="156">
        <v>185.82000000000002</v>
      </c>
      <c r="H207" s="156">
        <v>0</v>
      </c>
      <c r="I207" s="156">
        <v>89.56</v>
      </c>
      <c r="J207" s="156">
        <v>951</v>
      </c>
      <c r="K207" s="156">
        <v>884</v>
      </c>
      <c r="L207" s="156">
        <v>67</v>
      </c>
      <c r="M207" s="151">
        <v>354.84000000000015</v>
      </c>
      <c r="N207" s="151">
        <v>146.46000000000004</v>
      </c>
      <c r="O207" s="151">
        <v>118.82000000000002</v>
      </c>
      <c r="P207" s="151">
        <v>0</v>
      </c>
      <c r="Q207" s="151">
        <v>89.56</v>
      </c>
      <c r="R207" s="152">
        <v>354.84000000000015</v>
      </c>
      <c r="S207" s="152">
        <v>146.46000000000004</v>
      </c>
      <c r="T207" s="152">
        <v>118.82000000000002</v>
      </c>
      <c r="U207" s="152">
        <v>0</v>
      </c>
      <c r="V207" s="152">
        <v>89.56</v>
      </c>
      <c r="W207" s="142"/>
    </row>
    <row r="208" spans="1:23">
      <c r="A208" s="321"/>
      <c r="B208" s="153" t="s">
        <v>225</v>
      </c>
      <c r="C208" s="162" t="s">
        <v>225</v>
      </c>
      <c r="D208" s="156"/>
      <c r="E208" s="156">
        <v>1217.93</v>
      </c>
      <c r="F208" s="156">
        <v>1030.46</v>
      </c>
      <c r="G208" s="156">
        <v>185.82000000000002</v>
      </c>
      <c r="H208" s="156">
        <v>0</v>
      </c>
      <c r="I208" s="156">
        <v>1.65</v>
      </c>
      <c r="J208" s="156">
        <v>951</v>
      </c>
      <c r="K208" s="156">
        <v>884</v>
      </c>
      <c r="L208" s="156">
        <v>67</v>
      </c>
      <c r="M208" s="151">
        <v>266.93000000000006</v>
      </c>
      <c r="N208" s="151">
        <v>146.46000000000004</v>
      </c>
      <c r="O208" s="151">
        <v>118.82000000000002</v>
      </c>
      <c r="P208" s="151">
        <v>0</v>
      </c>
      <c r="Q208" s="151">
        <v>1.65</v>
      </c>
      <c r="R208" s="152">
        <v>266.93000000000006</v>
      </c>
      <c r="S208" s="152">
        <v>146.46000000000004</v>
      </c>
      <c r="T208" s="152">
        <v>118.82000000000002</v>
      </c>
      <c r="U208" s="152">
        <v>0</v>
      </c>
      <c r="V208" s="152">
        <v>1.65</v>
      </c>
      <c r="W208" s="142"/>
    </row>
    <row r="209" spans="1:23" ht="24">
      <c r="A209" s="321"/>
      <c r="B209" s="158" t="s">
        <v>226</v>
      </c>
      <c r="C209" s="47" t="s">
        <v>227</v>
      </c>
      <c r="D209" s="73" t="s">
        <v>281</v>
      </c>
      <c r="E209" s="145">
        <v>907.52</v>
      </c>
      <c r="F209" s="145">
        <v>727.23</v>
      </c>
      <c r="G209" s="145">
        <v>180.29000000000002</v>
      </c>
      <c r="H209" s="145">
        <v>0</v>
      </c>
      <c r="I209" s="145">
        <v>0</v>
      </c>
      <c r="J209" s="128">
        <v>663</v>
      </c>
      <c r="K209" s="128">
        <v>603</v>
      </c>
      <c r="L209" s="128">
        <v>60</v>
      </c>
      <c r="M209" s="146">
        <v>244.52000000000004</v>
      </c>
      <c r="N209" s="146">
        <v>124.23000000000002</v>
      </c>
      <c r="O209" s="146">
        <v>120.29000000000002</v>
      </c>
      <c r="P209" s="146"/>
      <c r="Q209" s="146"/>
      <c r="R209" s="141">
        <v>244.52000000000004</v>
      </c>
      <c r="S209" s="152">
        <v>124.23000000000002</v>
      </c>
      <c r="T209" s="152">
        <v>120.29000000000002</v>
      </c>
      <c r="U209" s="141">
        <v>0</v>
      </c>
      <c r="V209" s="141">
        <v>0</v>
      </c>
      <c r="W209" s="142"/>
    </row>
    <row r="210" spans="1:23" ht="24">
      <c r="A210" s="321"/>
      <c r="B210" s="158" t="s">
        <v>226</v>
      </c>
      <c r="C210" s="47" t="s">
        <v>228</v>
      </c>
      <c r="D210" s="73" t="s">
        <v>281</v>
      </c>
      <c r="E210" s="145">
        <v>308.76</v>
      </c>
      <c r="F210" s="145">
        <v>303.23</v>
      </c>
      <c r="G210" s="145">
        <v>5.5299999999999994</v>
      </c>
      <c r="H210" s="145">
        <v>0</v>
      </c>
      <c r="I210" s="145">
        <v>0</v>
      </c>
      <c r="J210" s="128">
        <v>288</v>
      </c>
      <c r="K210" s="128">
        <v>281</v>
      </c>
      <c r="L210" s="128">
        <v>7</v>
      </c>
      <c r="M210" s="146">
        <v>20.760000000000019</v>
      </c>
      <c r="N210" s="146">
        <v>22.230000000000018</v>
      </c>
      <c r="O210" s="146">
        <v>-1.4700000000000002</v>
      </c>
      <c r="P210" s="146"/>
      <c r="Q210" s="146"/>
      <c r="R210" s="141">
        <v>20.760000000000019</v>
      </c>
      <c r="S210" s="152">
        <v>22.230000000000018</v>
      </c>
      <c r="T210" s="152">
        <v>-1.4700000000000002</v>
      </c>
      <c r="U210" s="141">
        <v>0</v>
      </c>
      <c r="V210" s="141">
        <v>0</v>
      </c>
      <c r="W210" s="142"/>
    </row>
    <row r="211" spans="1:23">
      <c r="A211" s="321"/>
      <c r="B211" s="85" t="s">
        <v>226</v>
      </c>
      <c r="C211" s="163" t="s">
        <v>226</v>
      </c>
      <c r="D211" s="72"/>
      <c r="E211" s="145">
        <v>1.65</v>
      </c>
      <c r="F211" s="145">
        <v>0</v>
      </c>
      <c r="G211" s="145">
        <v>0</v>
      </c>
      <c r="H211" s="145">
        <v>0</v>
      </c>
      <c r="I211" s="145">
        <v>1.65</v>
      </c>
      <c r="J211" s="128">
        <v>0</v>
      </c>
      <c r="K211" s="72"/>
      <c r="L211" s="72"/>
      <c r="M211" s="146">
        <v>1.65</v>
      </c>
      <c r="N211" s="160"/>
      <c r="O211" s="160"/>
      <c r="P211" s="160"/>
      <c r="Q211" s="161">
        <v>1.65</v>
      </c>
      <c r="R211" s="141">
        <v>1.65</v>
      </c>
      <c r="S211" s="152">
        <v>0</v>
      </c>
      <c r="T211" s="152">
        <v>0</v>
      </c>
      <c r="U211" s="141">
        <v>0</v>
      </c>
      <c r="V211" s="141">
        <v>1.65</v>
      </c>
      <c r="W211" s="142"/>
    </row>
    <row r="212" spans="1:23">
      <c r="A212" s="321"/>
      <c r="B212" s="85" t="s">
        <v>229</v>
      </c>
      <c r="C212" s="159" t="s">
        <v>229</v>
      </c>
      <c r="D212" s="72"/>
      <c r="E212" s="145">
        <v>7.59</v>
      </c>
      <c r="F212" s="145">
        <v>0</v>
      </c>
      <c r="G212" s="145">
        <v>0</v>
      </c>
      <c r="H212" s="145">
        <v>0</v>
      </c>
      <c r="I212" s="145">
        <v>7.59</v>
      </c>
      <c r="J212" s="128">
        <v>0</v>
      </c>
      <c r="K212" s="72"/>
      <c r="L212" s="72"/>
      <c r="M212" s="146">
        <v>7.59</v>
      </c>
      <c r="N212" s="160"/>
      <c r="O212" s="160"/>
      <c r="P212" s="160"/>
      <c r="Q212" s="161">
        <v>7.59</v>
      </c>
      <c r="R212" s="141">
        <v>7.59</v>
      </c>
      <c r="S212" s="152">
        <v>0</v>
      </c>
      <c r="T212" s="152">
        <v>0</v>
      </c>
      <c r="U212" s="141">
        <v>0</v>
      </c>
      <c r="V212" s="141">
        <v>7.59</v>
      </c>
      <c r="W212" s="142"/>
    </row>
    <row r="213" spans="1:23">
      <c r="A213" s="321"/>
      <c r="B213" s="85" t="s">
        <v>230</v>
      </c>
      <c r="C213" s="159" t="s">
        <v>230</v>
      </c>
      <c r="D213" s="72"/>
      <c r="E213" s="145">
        <v>10.1</v>
      </c>
      <c r="F213" s="145">
        <v>0</v>
      </c>
      <c r="G213" s="145">
        <v>0</v>
      </c>
      <c r="H213" s="145">
        <v>0</v>
      </c>
      <c r="I213" s="145">
        <v>10.1</v>
      </c>
      <c r="J213" s="128">
        <v>0</v>
      </c>
      <c r="K213" s="72"/>
      <c r="L213" s="72"/>
      <c r="M213" s="146">
        <v>10.1</v>
      </c>
      <c r="N213" s="160"/>
      <c r="O213" s="160"/>
      <c r="P213" s="160"/>
      <c r="Q213" s="161">
        <v>10.1</v>
      </c>
      <c r="R213" s="141">
        <v>10.1</v>
      </c>
      <c r="S213" s="152">
        <v>0</v>
      </c>
      <c r="T213" s="152">
        <v>0</v>
      </c>
      <c r="U213" s="141">
        <v>0</v>
      </c>
      <c r="V213" s="141">
        <v>10.1</v>
      </c>
      <c r="W213" s="142"/>
    </row>
    <row r="214" spans="1:23">
      <c r="A214" s="321"/>
      <c r="B214" s="85" t="s">
        <v>231</v>
      </c>
      <c r="C214" s="159" t="s">
        <v>231</v>
      </c>
      <c r="D214" s="72"/>
      <c r="E214" s="145">
        <v>11.3</v>
      </c>
      <c r="F214" s="145">
        <v>0</v>
      </c>
      <c r="G214" s="145">
        <v>0</v>
      </c>
      <c r="H214" s="145">
        <v>0</v>
      </c>
      <c r="I214" s="145">
        <v>11.3</v>
      </c>
      <c r="J214" s="128">
        <v>0</v>
      </c>
      <c r="K214" s="72"/>
      <c r="L214" s="72"/>
      <c r="M214" s="146">
        <v>11.3</v>
      </c>
      <c r="N214" s="160"/>
      <c r="O214" s="160"/>
      <c r="P214" s="160"/>
      <c r="Q214" s="161">
        <v>11.3</v>
      </c>
      <c r="R214" s="141">
        <v>11.3</v>
      </c>
      <c r="S214" s="152">
        <v>0</v>
      </c>
      <c r="T214" s="152">
        <v>0</v>
      </c>
      <c r="U214" s="141">
        <v>0</v>
      </c>
      <c r="V214" s="141">
        <v>11.3</v>
      </c>
      <c r="W214" s="142"/>
    </row>
    <row r="215" spans="1:23">
      <c r="A215" s="321"/>
      <c r="B215" s="85" t="s">
        <v>232</v>
      </c>
      <c r="C215" s="159" t="s">
        <v>232</v>
      </c>
      <c r="D215" s="72"/>
      <c r="E215" s="145">
        <v>12.47</v>
      </c>
      <c r="F215" s="145">
        <v>0</v>
      </c>
      <c r="G215" s="145">
        <v>0</v>
      </c>
      <c r="H215" s="145">
        <v>0</v>
      </c>
      <c r="I215" s="145">
        <v>12.47</v>
      </c>
      <c r="J215" s="128">
        <v>0</v>
      </c>
      <c r="K215" s="72"/>
      <c r="L215" s="72"/>
      <c r="M215" s="146">
        <v>12.47</v>
      </c>
      <c r="N215" s="160"/>
      <c r="O215" s="160"/>
      <c r="P215" s="160"/>
      <c r="Q215" s="161">
        <v>12.47</v>
      </c>
      <c r="R215" s="141">
        <v>12.47</v>
      </c>
      <c r="S215" s="152">
        <v>0</v>
      </c>
      <c r="T215" s="152">
        <v>0</v>
      </c>
      <c r="U215" s="141">
        <v>0</v>
      </c>
      <c r="V215" s="141">
        <v>12.47</v>
      </c>
      <c r="W215" s="142"/>
    </row>
    <row r="216" spans="1:23">
      <c r="A216" s="321"/>
      <c r="B216" s="85" t="s">
        <v>233</v>
      </c>
      <c r="C216" s="159" t="s">
        <v>233</v>
      </c>
      <c r="D216" s="72"/>
      <c r="E216" s="145">
        <v>10.49</v>
      </c>
      <c r="F216" s="145">
        <v>0</v>
      </c>
      <c r="G216" s="145">
        <v>0</v>
      </c>
      <c r="H216" s="145">
        <v>0</v>
      </c>
      <c r="I216" s="145">
        <v>10.49</v>
      </c>
      <c r="J216" s="128">
        <v>0</v>
      </c>
      <c r="K216" s="72"/>
      <c r="L216" s="72"/>
      <c r="M216" s="146">
        <v>10.49</v>
      </c>
      <c r="N216" s="160"/>
      <c r="O216" s="160"/>
      <c r="P216" s="160"/>
      <c r="Q216" s="161">
        <v>10.49</v>
      </c>
      <c r="R216" s="141">
        <v>10.49</v>
      </c>
      <c r="S216" s="152">
        <v>0</v>
      </c>
      <c r="T216" s="152">
        <v>0</v>
      </c>
      <c r="U216" s="141">
        <v>0</v>
      </c>
      <c r="V216" s="141">
        <v>10.49</v>
      </c>
      <c r="W216" s="142"/>
    </row>
    <row r="217" spans="1:23">
      <c r="A217" s="321"/>
      <c r="B217" s="85" t="s">
        <v>234</v>
      </c>
      <c r="C217" s="159" t="s">
        <v>234</v>
      </c>
      <c r="D217" s="72"/>
      <c r="E217" s="145">
        <v>9.25</v>
      </c>
      <c r="F217" s="145">
        <v>0</v>
      </c>
      <c r="G217" s="145">
        <v>0</v>
      </c>
      <c r="H217" s="145">
        <v>0</v>
      </c>
      <c r="I217" s="145">
        <v>9.25</v>
      </c>
      <c r="J217" s="128">
        <v>0</v>
      </c>
      <c r="K217" s="72"/>
      <c r="L217" s="72"/>
      <c r="M217" s="146">
        <v>9.25</v>
      </c>
      <c r="N217" s="160"/>
      <c r="O217" s="160"/>
      <c r="P217" s="160"/>
      <c r="Q217" s="161">
        <v>9.25</v>
      </c>
      <c r="R217" s="141">
        <v>9.25</v>
      </c>
      <c r="S217" s="152">
        <v>0</v>
      </c>
      <c r="T217" s="152">
        <v>0</v>
      </c>
      <c r="U217" s="141">
        <v>0</v>
      </c>
      <c r="V217" s="141">
        <v>9.25</v>
      </c>
      <c r="W217" s="142"/>
    </row>
    <row r="218" spans="1:23">
      <c r="A218" s="321"/>
      <c r="B218" s="85" t="s">
        <v>235</v>
      </c>
      <c r="C218" s="159" t="s">
        <v>235</v>
      </c>
      <c r="D218" s="72"/>
      <c r="E218" s="145">
        <v>14.11</v>
      </c>
      <c r="F218" s="145">
        <v>0</v>
      </c>
      <c r="G218" s="145">
        <v>0</v>
      </c>
      <c r="H218" s="145">
        <v>0</v>
      </c>
      <c r="I218" s="145">
        <v>14.11</v>
      </c>
      <c r="J218" s="128">
        <v>0</v>
      </c>
      <c r="K218" s="72"/>
      <c r="L218" s="72"/>
      <c r="M218" s="146">
        <v>14.11</v>
      </c>
      <c r="N218" s="160"/>
      <c r="O218" s="160"/>
      <c r="P218" s="160"/>
      <c r="Q218" s="161">
        <v>14.11</v>
      </c>
      <c r="R218" s="141">
        <v>14.11</v>
      </c>
      <c r="S218" s="152">
        <v>0</v>
      </c>
      <c r="T218" s="152">
        <v>0</v>
      </c>
      <c r="U218" s="141">
        <v>0</v>
      </c>
      <c r="V218" s="141">
        <v>14.11</v>
      </c>
      <c r="W218" s="142"/>
    </row>
    <row r="219" spans="1:23">
      <c r="A219" s="322"/>
      <c r="B219" s="85" t="s">
        <v>236</v>
      </c>
      <c r="C219" s="159" t="s">
        <v>236</v>
      </c>
      <c r="D219" s="72"/>
      <c r="E219" s="145">
        <v>12.6</v>
      </c>
      <c r="F219" s="145">
        <v>0</v>
      </c>
      <c r="G219" s="145">
        <v>0</v>
      </c>
      <c r="H219" s="145">
        <v>0</v>
      </c>
      <c r="I219" s="145">
        <v>12.6</v>
      </c>
      <c r="J219" s="128">
        <v>0</v>
      </c>
      <c r="K219" s="72"/>
      <c r="L219" s="72"/>
      <c r="M219" s="146">
        <v>12.6</v>
      </c>
      <c r="N219" s="160"/>
      <c r="O219" s="160"/>
      <c r="P219" s="160"/>
      <c r="Q219" s="161">
        <v>12.6</v>
      </c>
      <c r="R219" s="141">
        <v>12.6</v>
      </c>
      <c r="S219" s="152">
        <v>0</v>
      </c>
      <c r="T219" s="152">
        <v>0</v>
      </c>
      <c r="U219" s="141">
        <v>0</v>
      </c>
      <c r="V219" s="141">
        <v>12.6</v>
      </c>
      <c r="W219" s="142"/>
    </row>
  </sheetData>
  <autoFilter ref="A6:W219"/>
  <mergeCells count="27">
    <mergeCell ref="A8:A30"/>
    <mergeCell ref="A207:A219"/>
    <mergeCell ref="A7:B7"/>
    <mergeCell ref="A128:A133"/>
    <mergeCell ref="A134:A145"/>
    <mergeCell ref="A146:A162"/>
    <mergeCell ref="A163:A178"/>
    <mergeCell ref="A179:A188"/>
    <mergeCell ref="A189:A206"/>
    <mergeCell ref="A31:A41"/>
    <mergeCell ref="A42:A52"/>
    <mergeCell ref="A53:A72"/>
    <mergeCell ref="A73:A89"/>
    <mergeCell ref="A90:A106"/>
    <mergeCell ref="A107:A127"/>
    <mergeCell ref="B2:W2"/>
    <mergeCell ref="A3:A6"/>
    <mergeCell ref="B3:B6"/>
    <mergeCell ref="C3:C6"/>
    <mergeCell ref="D3:D6"/>
    <mergeCell ref="E3:V3"/>
    <mergeCell ref="W3:W5"/>
    <mergeCell ref="E4:V4"/>
    <mergeCell ref="E5:I5"/>
    <mergeCell ref="J5:L5"/>
    <mergeCell ref="M5:Q5"/>
    <mergeCell ref="R5:V5"/>
  </mergeCells>
  <phoneticPr fontId="21" type="noConversion"/>
  <conditionalFormatting sqref="B8:B1048576 B2:B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zoomScaleNormal="100" workbookViewId="0">
      <pane xSplit="3" ySplit="7" topLeftCell="D8" activePane="bottomRight" state="frozen"/>
      <selection pane="topRight"/>
      <selection pane="bottomLeft"/>
      <selection pane="bottomRight" activeCell="D8" sqref="D8"/>
    </sheetView>
  </sheetViews>
  <sheetFormatPr defaultColWidth="8.875" defaultRowHeight="14.25"/>
  <cols>
    <col min="1" max="1" width="8.5" style="174" customWidth="1"/>
    <col min="2" max="2" width="23.375" style="174" customWidth="1"/>
    <col min="3" max="3" width="8.5" style="201" customWidth="1"/>
    <col min="4" max="4" width="11.375" style="198" customWidth="1"/>
    <col min="5" max="5" width="9.375" style="198" customWidth="1"/>
    <col min="6" max="6" width="9.75" style="198" customWidth="1"/>
    <col min="7" max="7" width="9.25" style="198" customWidth="1"/>
    <col min="8" max="9" width="10.125" style="198" customWidth="1"/>
    <col min="10" max="10" width="8.875" style="198"/>
    <col min="11" max="11" width="8.5" style="172" customWidth="1"/>
    <col min="12" max="12" width="7.375" style="198" customWidth="1"/>
    <col min="13" max="14" width="11.375" style="198" customWidth="1"/>
    <col min="15" max="15" width="8.5" style="172" customWidth="1"/>
    <col min="16" max="16" width="9.375" style="200" customWidth="1"/>
    <col min="17" max="17" width="9.25" style="173" customWidth="1"/>
    <col min="18" max="18" width="9.375" style="173" customWidth="1"/>
    <col min="19" max="19" width="9.375" style="174" customWidth="1"/>
    <col min="20" max="21" width="12.5" style="174" customWidth="1"/>
    <col min="22" max="16384" width="8.875" style="174"/>
  </cols>
  <sheetData>
    <row r="1" spans="1:19" ht="20.25">
      <c r="A1" s="169" t="s">
        <v>399</v>
      </c>
      <c r="B1" s="170"/>
      <c r="C1" s="171"/>
      <c r="D1" s="172"/>
      <c r="E1" s="172"/>
      <c r="F1" s="172"/>
      <c r="G1" s="172"/>
      <c r="H1" s="172"/>
      <c r="I1" s="172"/>
      <c r="J1" s="172"/>
      <c r="L1" s="172"/>
      <c r="M1" s="172"/>
      <c r="N1" s="172"/>
      <c r="P1" s="173"/>
    </row>
    <row r="2" spans="1:19" ht="25.5" customHeight="1">
      <c r="A2" s="333" t="s">
        <v>402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</row>
    <row r="3" spans="1:19" ht="18" customHeight="1">
      <c r="A3" s="170"/>
      <c r="B3" s="170"/>
      <c r="C3" s="171"/>
      <c r="D3" s="172"/>
      <c r="E3" s="172"/>
      <c r="F3" s="172"/>
      <c r="G3" s="172"/>
      <c r="H3" s="172"/>
      <c r="I3" s="172"/>
      <c r="J3" s="172"/>
      <c r="L3" s="172"/>
      <c r="M3" s="172"/>
      <c r="N3" s="175"/>
      <c r="P3" s="173"/>
      <c r="S3" s="176" t="s">
        <v>1</v>
      </c>
    </row>
    <row r="4" spans="1:19" s="1" customFormat="1" ht="54.4" customHeight="1">
      <c r="A4" s="335" t="s">
        <v>266</v>
      </c>
      <c r="B4" s="338" t="s">
        <v>267</v>
      </c>
      <c r="C4" s="335" t="s">
        <v>270</v>
      </c>
      <c r="D4" s="351" t="s">
        <v>271</v>
      </c>
      <c r="E4" s="352"/>
      <c r="F4" s="352"/>
      <c r="G4" s="355"/>
      <c r="H4" s="351" t="s">
        <v>361</v>
      </c>
      <c r="I4" s="352"/>
      <c r="J4" s="355"/>
      <c r="K4" s="357" t="s">
        <v>272</v>
      </c>
      <c r="L4" s="358"/>
      <c r="M4" s="359"/>
      <c r="N4" s="351" t="s">
        <v>306</v>
      </c>
      <c r="O4" s="352"/>
      <c r="P4" s="352"/>
      <c r="Q4" s="341" t="s">
        <v>362</v>
      </c>
      <c r="R4" s="342"/>
      <c r="S4" s="177" t="s">
        <v>241</v>
      </c>
    </row>
    <row r="5" spans="1:19" s="1" customFormat="1" ht="22.15" customHeight="1">
      <c r="A5" s="336"/>
      <c r="B5" s="339"/>
      <c r="C5" s="336"/>
      <c r="D5" s="353"/>
      <c r="E5" s="354"/>
      <c r="F5" s="354"/>
      <c r="G5" s="356"/>
      <c r="H5" s="353"/>
      <c r="I5" s="354"/>
      <c r="J5" s="356"/>
      <c r="K5" s="360"/>
      <c r="L5" s="361"/>
      <c r="M5" s="362"/>
      <c r="N5" s="353"/>
      <c r="O5" s="354"/>
      <c r="P5" s="354"/>
      <c r="Q5" s="343"/>
      <c r="R5" s="344"/>
      <c r="S5" s="178"/>
    </row>
    <row r="6" spans="1:19" s="1" customFormat="1" ht="19.5" customHeight="1">
      <c r="A6" s="336"/>
      <c r="B6" s="339"/>
      <c r="C6" s="336"/>
      <c r="D6" s="345" t="s">
        <v>8</v>
      </c>
      <c r="E6" s="345" t="s">
        <v>244</v>
      </c>
      <c r="F6" s="345" t="s">
        <v>245</v>
      </c>
      <c r="G6" s="345" t="s">
        <v>273</v>
      </c>
      <c r="H6" s="345" t="s">
        <v>8</v>
      </c>
      <c r="I6" s="345" t="s">
        <v>244</v>
      </c>
      <c r="J6" s="345" t="s">
        <v>245</v>
      </c>
      <c r="K6" s="347" t="s">
        <v>8</v>
      </c>
      <c r="L6" s="349" t="s">
        <v>274</v>
      </c>
      <c r="M6" s="349" t="s">
        <v>363</v>
      </c>
      <c r="N6" s="345" t="s">
        <v>8</v>
      </c>
      <c r="O6" s="347" t="s">
        <v>275</v>
      </c>
      <c r="P6" s="345" t="s">
        <v>276</v>
      </c>
      <c r="Q6" s="334" t="s">
        <v>277</v>
      </c>
      <c r="R6" s="334" t="s">
        <v>278</v>
      </c>
      <c r="S6" s="178"/>
    </row>
    <row r="7" spans="1:19" s="1" customFormat="1" ht="27.6" customHeight="1">
      <c r="A7" s="337"/>
      <c r="B7" s="340"/>
      <c r="C7" s="337"/>
      <c r="D7" s="346"/>
      <c r="E7" s="346"/>
      <c r="F7" s="346"/>
      <c r="G7" s="346"/>
      <c r="H7" s="346"/>
      <c r="I7" s="346"/>
      <c r="J7" s="346"/>
      <c r="K7" s="348"/>
      <c r="L7" s="350"/>
      <c r="M7" s="350"/>
      <c r="N7" s="346"/>
      <c r="O7" s="348"/>
      <c r="P7" s="346"/>
      <c r="Q7" s="331"/>
      <c r="R7" s="331"/>
      <c r="S7" s="179"/>
    </row>
    <row r="8" spans="1:19" s="2" customFormat="1" ht="23.1" customHeight="1">
      <c r="A8" s="185" t="s">
        <v>246</v>
      </c>
      <c r="B8" s="186"/>
      <c r="C8" s="7"/>
      <c r="D8" s="188">
        <v>41188.619999999988</v>
      </c>
      <c r="E8" s="188">
        <v>27685.159999999996</v>
      </c>
      <c r="F8" s="188">
        <v>0</v>
      </c>
      <c r="G8" s="188">
        <v>13503.46</v>
      </c>
      <c r="H8" s="188">
        <v>24665</v>
      </c>
      <c r="I8" s="188">
        <v>24665</v>
      </c>
      <c r="J8" s="188">
        <v>0</v>
      </c>
      <c r="K8" s="188">
        <v>0</v>
      </c>
      <c r="L8" s="188">
        <v>0</v>
      </c>
      <c r="M8" s="188">
        <v>0</v>
      </c>
      <c r="N8" s="188">
        <v>3020.1600000000003</v>
      </c>
      <c r="O8" s="188">
        <v>3020.1600000000003</v>
      </c>
      <c r="P8" s="188">
        <v>0</v>
      </c>
      <c r="Q8" s="188">
        <v>0</v>
      </c>
      <c r="R8" s="188">
        <v>0</v>
      </c>
      <c r="S8" s="180"/>
    </row>
    <row r="9" spans="1:19" s="2" customFormat="1" ht="23.1" customHeight="1">
      <c r="A9" s="329" t="s">
        <v>15</v>
      </c>
      <c r="B9" s="129" t="s">
        <v>8</v>
      </c>
      <c r="C9" s="129"/>
      <c r="D9" s="144">
        <v>10672.4</v>
      </c>
      <c r="E9" s="144">
        <v>7204.9199999999992</v>
      </c>
      <c r="F9" s="144">
        <v>0</v>
      </c>
      <c r="G9" s="144">
        <v>3467.4799999999996</v>
      </c>
      <c r="H9" s="144">
        <v>6578</v>
      </c>
      <c r="I9" s="144">
        <v>6578</v>
      </c>
      <c r="J9" s="144">
        <v>0</v>
      </c>
      <c r="K9" s="144">
        <v>0</v>
      </c>
      <c r="L9" s="182" t="s">
        <v>280</v>
      </c>
      <c r="M9" s="144">
        <v>0</v>
      </c>
      <c r="N9" s="144">
        <v>626.91999999999996</v>
      </c>
      <c r="O9" s="144">
        <v>626.91999999999996</v>
      </c>
      <c r="P9" s="144">
        <v>0</v>
      </c>
      <c r="Q9" s="144">
        <v>0</v>
      </c>
      <c r="R9" s="144">
        <v>0</v>
      </c>
      <c r="S9" s="180"/>
    </row>
    <row r="10" spans="1:19" ht="23.1" customHeight="1">
      <c r="A10" s="330"/>
      <c r="B10" s="4" t="s">
        <v>19</v>
      </c>
      <c r="C10" s="6" t="s">
        <v>281</v>
      </c>
      <c r="D10" s="143">
        <v>990.71</v>
      </c>
      <c r="E10" s="182">
        <v>672.35</v>
      </c>
      <c r="F10" s="182">
        <v>0</v>
      </c>
      <c r="G10" s="182">
        <v>318.36</v>
      </c>
      <c r="H10" s="143">
        <v>618</v>
      </c>
      <c r="I10" s="182">
        <v>618</v>
      </c>
      <c r="J10" s="182"/>
      <c r="K10" s="147">
        <v>0</v>
      </c>
      <c r="L10" s="182" t="s">
        <v>280</v>
      </c>
      <c r="M10" s="183">
        <v>0</v>
      </c>
      <c r="N10" s="144">
        <v>54.350000000000023</v>
      </c>
      <c r="O10" s="181">
        <v>54.350000000000023</v>
      </c>
      <c r="P10" s="144">
        <v>0</v>
      </c>
      <c r="Q10" s="181"/>
      <c r="R10" s="181"/>
      <c r="S10" s="149"/>
    </row>
    <row r="11" spans="1:19" ht="28.5" customHeight="1">
      <c r="A11" s="330"/>
      <c r="B11" s="4" t="s">
        <v>20</v>
      </c>
      <c r="C11" s="6" t="s">
        <v>281</v>
      </c>
      <c r="D11" s="143">
        <v>952</v>
      </c>
      <c r="E11" s="182">
        <v>637.20000000000005</v>
      </c>
      <c r="F11" s="182">
        <v>0</v>
      </c>
      <c r="G11" s="182">
        <v>314.8</v>
      </c>
      <c r="H11" s="143">
        <v>596</v>
      </c>
      <c r="I11" s="182">
        <v>596</v>
      </c>
      <c r="J11" s="182"/>
      <c r="K11" s="147">
        <v>0</v>
      </c>
      <c r="L11" s="182" t="s">
        <v>280</v>
      </c>
      <c r="M11" s="183">
        <v>0</v>
      </c>
      <c r="N11" s="144">
        <v>41.200000000000045</v>
      </c>
      <c r="O11" s="181">
        <v>41.200000000000045</v>
      </c>
      <c r="P11" s="144">
        <v>0</v>
      </c>
      <c r="Q11" s="181"/>
      <c r="R11" s="181"/>
      <c r="S11" s="189"/>
    </row>
    <row r="12" spans="1:19" ht="23.1" customHeight="1">
      <c r="A12" s="330"/>
      <c r="B12" s="4" t="s">
        <v>21</v>
      </c>
      <c r="C12" s="128" t="s">
        <v>281</v>
      </c>
      <c r="D12" s="143">
        <v>1130.0899999999999</v>
      </c>
      <c r="E12" s="182">
        <v>762.29</v>
      </c>
      <c r="F12" s="182">
        <v>0</v>
      </c>
      <c r="G12" s="182">
        <v>367.8</v>
      </c>
      <c r="H12" s="143">
        <v>716</v>
      </c>
      <c r="I12" s="182">
        <v>716</v>
      </c>
      <c r="J12" s="182"/>
      <c r="K12" s="147">
        <v>0</v>
      </c>
      <c r="L12" s="182" t="s">
        <v>280</v>
      </c>
      <c r="M12" s="183">
        <v>0</v>
      </c>
      <c r="N12" s="144">
        <v>46.289999999999964</v>
      </c>
      <c r="O12" s="181">
        <v>46.289999999999964</v>
      </c>
      <c r="P12" s="144">
        <v>0</v>
      </c>
      <c r="Q12" s="181"/>
      <c r="R12" s="181"/>
      <c r="S12" s="149"/>
    </row>
    <row r="13" spans="1:19" ht="29.25" customHeight="1">
      <c r="A13" s="330"/>
      <c r="B13" s="4" t="s">
        <v>22</v>
      </c>
      <c r="C13" s="6" t="s">
        <v>279</v>
      </c>
      <c r="D13" s="143">
        <v>1266.6199999999999</v>
      </c>
      <c r="E13" s="182">
        <v>862.41</v>
      </c>
      <c r="F13" s="182">
        <v>0</v>
      </c>
      <c r="G13" s="182">
        <v>404.21</v>
      </c>
      <c r="H13" s="143">
        <v>853</v>
      </c>
      <c r="I13" s="182">
        <v>853</v>
      </c>
      <c r="J13" s="182"/>
      <c r="K13" s="147">
        <v>0</v>
      </c>
      <c r="L13" s="182" t="s">
        <v>280</v>
      </c>
      <c r="M13" s="183">
        <v>0</v>
      </c>
      <c r="N13" s="144">
        <v>9.4099999999999682</v>
      </c>
      <c r="O13" s="181">
        <v>9.4099999999999682</v>
      </c>
      <c r="P13" s="144">
        <v>0</v>
      </c>
      <c r="Q13" s="181"/>
      <c r="R13" s="181"/>
      <c r="S13" s="189"/>
    </row>
    <row r="14" spans="1:19" ht="35.25" customHeight="1">
      <c r="A14" s="330"/>
      <c r="B14" s="4" t="s">
        <v>23</v>
      </c>
      <c r="C14" s="128" t="s">
        <v>281</v>
      </c>
      <c r="D14" s="143">
        <v>1055.2</v>
      </c>
      <c r="E14" s="182">
        <v>705.64</v>
      </c>
      <c r="F14" s="182">
        <v>0</v>
      </c>
      <c r="G14" s="182">
        <v>349.56</v>
      </c>
      <c r="H14" s="143">
        <v>682</v>
      </c>
      <c r="I14" s="182">
        <v>682</v>
      </c>
      <c r="J14" s="182"/>
      <c r="K14" s="147">
        <v>0</v>
      </c>
      <c r="L14" s="182" t="s">
        <v>280</v>
      </c>
      <c r="M14" s="183">
        <v>0</v>
      </c>
      <c r="N14" s="144">
        <v>23.639999999999986</v>
      </c>
      <c r="O14" s="181">
        <v>23.639999999999986</v>
      </c>
      <c r="P14" s="144">
        <v>0</v>
      </c>
      <c r="Q14" s="181"/>
      <c r="R14" s="181"/>
      <c r="S14" s="190" t="s">
        <v>0</v>
      </c>
    </row>
    <row r="15" spans="1:19" ht="23.1" customHeight="1">
      <c r="A15" s="330"/>
      <c r="B15" s="4" t="s">
        <v>24</v>
      </c>
      <c r="C15" s="128" t="s">
        <v>281</v>
      </c>
      <c r="D15" s="143">
        <v>1127.4099999999999</v>
      </c>
      <c r="E15" s="182">
        <v>761.29</v>
      </c>
      <c r="F15" s="182">
        <v>0</v>
      </c>
      <c r="G15" s="182">
        <v>366.12</v>
      </c>
      <c r="H15" s="143">
        <v>698</v>
      </c>
      <c r="I15" s="182">
        <v>698</v>
      </c>
      <c r="J15" s="182"/>
      <c r="K15" s="147">
        <v>0</v>
      </c>
      <c r="L15" s="182" t="s">
        <v>280</v>
      </c>
      <c r="M15" s="183">
        <v>0</v>
      </c>
      <c r="N15" s="144">
        <v>63.289999999999964</v>
      </c>
      <c r="O15" s="181">
        <v>63.289999999999964</v>
      </c>
      <c r="P15" s="144">
        <v>0</v>
      </c>
      <c r="Q15" s="181"/>
      <c r="R15" s="181"/>
      <c r="S15" s="149"/>
    </row>
    <row r="16" spans="1:19" ht="23.1" customHeight="1">
      <c r="A16" s="330"/>
      <c r="B16" s="4" t="s">
        <v>25</v>
      </c>
      <c r="C16" s="128" t="s">
        <v>281</v>
      </c>
      <c r="D16" s="143">
        <v>1220.75</v>
      </c>
      <c r="E16" s="182">
        <v>828.73</v>
      </c>
      <c r="F16" s="182">
        <v>0</v>
      </c>
      <c r="G16" s="182">
        <v>392.02</v>
      </c>
      <c r="H16" s="143">
        <v>736</v>
      </c>
      <c r="I16" s="182">
        <v>736</v>
      </c>
      <c r="J16" s="182"/>
      <c r="K16" s="147">
        <v>0</v>
      </c>
      <c r="L16" s="182" t="s">
        <v>280</v>
      </c>
      <c r="M16" s="183">
        <v>0</v>
      </c>
      <c r="N16" s="144">
        <v>92.730000000000018</v>
      </c>
      <c r="O16" s="181">
        <v>92.730000000000018</v>
      </c>
      <c r="P16" s="144">
        <v>0</v>
      </c>
      <c r="Q16" s="181"/>
      <c r="R16" s="181"/>
      <c r="S16" s="149"/>
    </row>
    <row r="17" spans="1:19" ht="23.1" customHeight="1">
      <c r="A17" s="330"/>
      <c r="B17" s="4" t="s">
        <v>26</v>
      </c>
      <c r="C17" s="128" t="s">
        <v>281</v>
      </c>
      <c r="D17" s="143">
        <v>1248.3400000000001</v>
      </c>
      <c r="E17" s="182">
        <v>844.48</v>
      </c>
      <c r="F17" s="182">
        <v>0</v>
      </c>
      <c r="G17" s="182">
        <v>403.86</v>
      </c>
      <c r="H17" s="143">
        <v>766</v>
      </c>
      <c r="I17" s="182">
        <v>766</v>
      </c>
      <c r="J17" s="182"/>
      <c r="K17" s="147">
        <v>0</v>
      </c>
      <c r="L17" s="182" t="s">
        <v>280</v>
      </c>
      <c r="M17" s="183">
        <v>0</v>
      </c>
      <c r="N17" s="144">
        <v>78.480000000000018</v>
      </c>
      <c r="O17" s="181">
        <v>78.480000000000018</v>
      </c>
      <c r="P17" s="144">
        <v>0</v>
      </c>
      <c r="Q17" s="181"/>
      <c r="R17" s="181"/>
      <c r="S17" s="149"/>
    </row>
    <row r="18" spans="1:19" ht="23.1" customHeight="1">
      <c r="A18" s="330"/>
      <c r="B18" s="4" t="s">
        <v>27</v>
      </c>
      <c r="C18" s="128" t="s">
        <v>281</v>
      </c>
      <c r="D18" s="143">
        <v>779.82999999999993</v>
      </c>
      <c r="E18" s="182">
        <v>527.38</v>
      </c>
      <c r="F18" s="182">
        <v>0</v>
      </c>
      <c r="G18" s="182">
        <v>252.45</v>
      </c>
      <c r="H18" s="143">
        <v>431</v>
      </c>
      <c r="I18" s="182">
        <v>431</v>
      </c>
      <c r="J18" s="182"/>
      <c r="K18" s="147">
        <v>0</v>
      </c>
      <c r="L18" s="182" t="s">
        <v>280</v>
      </c>
      <c r="M18" s="183">
        <v>0</v>
      </c>
      <c r="N18" s="144">
        <v>96.38</v>
      </c>
      <c r="O18" s="181">
        <v>96.38</v>
      </c>
      <c r="P18" s="144">
        <v>0</v>
      </c>
      <c r="Q18" s="181"/>
      <c r="R18" s="181"/>
      <c r="S18" s="149"/>
    </row>
    <row r="19" spans="1:19" s="2" customFormat="1" ht="23.1" customHeight="1">
      <c r="A19" s="330"/>
      <c r="B19" s="4" t="s">
        <v>28</v>
      </c>
      <c r="C19" s="6" t="s">
        <v>281</v>
      </c>
      <c r="D19" s="143">
        <v>720.83</v>
      </c>
      <c r="E19" s="182">
        <v>484.86</v>
      </c>
      <c r="F19" s="182">
        <v>0</v>
      </c>
      <c r="G19" s="182">
        <v>235.97</v>
      </c>
      <c r="H19" s="143">
        <v>451</v>
      </c>
      <c r="I19" s="182">
        <v>451</v>
      </c>
      <c r="J19" s="182"/>
      <c r="K19" s="147">
        <v>0</v>
      </c>
      <c r="L19" s="182" t="s">
        <v>280</v>
      </c>
      <c r="M19" s="183">
        <v>0</v>
      </c>
      <c r="N19" s="144">
        <v>33.860000000000014</v>
      </c>
      <c r="O19" s="181">
        <v>33.860000000000014</v>
      </c>
      <c r="P19" s="144">
        <v>0</v>
      </c>
      <c r="Q19" s="181"/>
      <c r="R19" s="181"/>
      <c r="S19" s="180"/>
    </row>
    <row r="20" spans="1:19" s="2" customFormat="1" ht="23.1" customHeight="1">
      <c r="A20" s="331"/>
      <c r="B20" s="5" t="s">
        <v>29</v>
      </c>
      <c r="C20" s="6" t="s">
        <v>281</v>
      </c>
      <c r="D20" s="143">
        <v>180.62</v>
      </c>
      <c r="E20" s="182">
        <v>118.29</v>
      </c>
      <c r="F20" s="182">
        <v>0</v>
      </c>
      <c r="G20" s="182">
        <v>62.33</v>
      </c>
      <c r="H20" s="143">
        <v>31</v>
      </c>
      <c r="I20" s="182">
        <v>31</v>
      </c>
      <c r="J20" s="182"/>
      <c r="K20" s="147"/>
      <c r="L20" s="182"/>
      <c r="M20" s="191"/>
      <c r="N20" s="144">
        <v>87.29</v>
      </c>
      <c r="O20" s="181">
        <v>87.29</v>
      </c>
      <c r="P20" s="144">
        <v>0</v>
      </c>
      <c r="Q20" s="181"/>
      <c r="R20" s="181"/>
      <c r="S20" s="180"/>
    </row>
    <row r="21" spans="1:19" ht="23.1" customHeight="1">
      <c r="A21" s="329" t="s">
        <v>39</v>
      </c>
      <c r="B21" s="129" t="s">
        <v>8</v>
      </c>
      <c r="C21" s="129"/>
      <c r="D21" s="144">
        <v>2815.48</v>
      </c>
      <c r="E21" s="144">
        <v>1896.3999999999999</v>
      </c>
      <c r="F21" s="144">
        <v>0</v>
      </c>
      <c r="G21" s="144">
        <v>919.08</v>
      </c>
      <c r="H21" s="144">
        <v>1654</v>
      </c>
      <c r="I21" s="144">
        <v>1654</v>
      </c>
      <c r="J21" s="144">
        <v>0</v>
      </c>
      <c r="K21" s="144">
        <v>0</v>
      </c>
      <c r="L21" s="144">
        <v>0</v>
      </c>
      <c r="M21" s="144">
        <v>0</v>
      </c>
      <c r="N21" s="144">
        <v>242.39999999999995</v>
      </c>
      <c r="O21" s="144">
        <v>242.39999999999995</v>
      </c>
      <c r="P21" s="144">
        <v>0</v>
      </c>
      <c r="Q21" s="144">
        <v>0</v>
      </c>
      <c r="R21" s="144">
        <v>0</v>
      </c>
      <c r="S21" s="144" t="s">
        <v>0</v>
      </c>
    </row>
    <row r="22" spans="1:19" ht="23.1" customHeight="1">
      <c r="A22" s="330"/>
      <c r="B22" s="4" t="s">
        <v>44</v>
      </c>
      <c r="C22" s="128" t="s">
        <v>281</v>
      </c>
      <c r="D22" s="143">
        <v>1543.59</v>
      </c>
      <c r="E22" s="182">
        <v>1038.07</v>
      </c>
      <c r="F22" s="182">
        <v>0</v>
      </c>
      <c r="G22" s="182">
        <v>505.52</v>
      </c>
      <c r="H22" s="143">
        <v>891</v>
      </c>
      <c r="I22" s="182">
        <v>891</v>
      </c>
      <c r="J22" s="182"/>
      <c r="K22" s="147">
        <v>0</v>
      </c>
      <c r="L22" s="182" t="s">
        <v>280</v>
      </c>
      <c r="M22" s="183">
        <v>0</v>
      </c>
      <c r="N22" s="144">
        <v>147.06999999999994</v>
      </c>
      <c r="O22" s="181">
        <v>147.06999999999994</v>
      </c>
      <c r="P22" s="144">
        <v>0</v>
      </c>
      <c r="Q22" s="181"/>
      <c r="R22" s="181"/>
      <c r="S22" s="149"/>
    </row>
    <row r="23" spans="1:19" ht="23.1" customHeight="1">
      <c r="A23" s="330"/>
      <c r="B23" s="4" t="s">
        <v>45</v>
      </c>
      <c r="C23" s="6" t="s">
        <v>281</v>
      </c>
      <c r="D23" s="143">
        <v>1098.72</v>
      </c>
      <c r="E23" s="182">
        <v>743.99</v>
      </c>
      <c r="F23" s="182">
        <v>0</v>
      </c>
      <c r="G23" s="182">
        <v>354.73</v>
      </c>
      <c r="H23" s="143">
        <v>742</v>
      </c>
      <c r="I23" s="182">
        <v>742</v>
      </c>
      <c r="J23" s="182"/>
      <c r="K23" s="147">
        <v>0</v>
      </c>
      <c r="L23" s="182" t="s">
        <v>280</v>
      </c>
      <c r="M23" s="183">
        <v>0</v>
      </c>
      <c r="N23" s="144">
        <v>1.9900000000000091</v>
      </c>
      <c r="O23" s="181">
        <v>1.9900000000000091</v>
      </c>
      <c r="P23" s="144">
        <v>0</v>
      </c>
      <c r="Q23" s="181"/>
      <c r="R23" s="181"/>
      <c r="S23" s="149"/>
    </row>
    <row r="24" spans="1:19" ht="23.1" customHeight="1">
      <c r="A24" s="330"/>
      <c r="B24" s="8" t="s">
        <v>46</v>
      </c>
      <c r="C24" s="6" t="s">
        <v>281</v>
      </c>
      <c r="D24" s="143">
        <v>173.17000000000002</v>
      </c>
      <c r="E24" s="182">
        <v>114.34</v>
      </c>
      <c r="F24" s="182">
        <v>0</v>
      </c>
      <c r="G24" s="182">
        <v>58.83</v>
      </c>
      <c r="H24" s="143">
        <v>21</v>
      </c>
      <c r="I24" s="182">
        <v>21</v>
      </c>
      <c r="J24" s="182"/>
      <c r="K24" s="147">
        <v>0</v>
      </c>
      <c r="L24" s="182"/>
      <c r="M24" s="191"/>
      <c r="N24" s="144">
        <v>93.34</v>
      </c>
      <c r="O24" s="181">
        <v>93.34</v>
      </c>
      <c r="P24" s="144">
        <v>0</v>
      </c>
      <c r="Q24" s="181"/>
      <c r="R24" s="181"/>
      <c r="S24" s="149"/>
    </row>
    <row r="25" spans="1:19" s="2" customFormat="1" ht="23.1" customHeight="1">
      <c r="A25" s="329" t="s">
        <v>52</v>
      </c>
      <c r="B25" s="129" t="s">
        <v>8</v>
      </c>
      <c r="C25" s="129"/>
      <c r="D25" s="144">
        <v>2955.92</v>
      </c>
      <c r="E25" s="144">
        <v>1979.94</v>
      </c>
      <c r="F25" s="144">
        <v>0</v>
      </c>
      <c r="G25" s="144">
        <v>975.9799999999999</v>
      </c>
      <c r="H25" s="144">
        <v>1825</v>
      </c>
      <c r="I25" s="144">
        <v>1825</v>
      </c>
      <c r="J25" s="144">
        <v>0</v>
      </c>
      <c r="K25" s="148">
        <v>0</v>
      </c>
      <c r="L25" s="182" t="s">
        <v>280</v>
      </c>
      <c r="M25" s="148">
        <v>0</v>
      </c>
      <c r="N25" s="144">
        <v>154.94</v>
      </c>
      <c r="O25" s="144">
        <v>154.94</v>
      </c>
      <c r="P25" s="144">
        <v>0</v>
      </c>
      <c r="Q25" s="144">
        <v>0</v>
      </c>
      <c r="R25" s="144">
        <v>0</v>
      </c>
      <c r="S25" s="144" t="s">
        <v>0</v>
      </c>
    </row>
    <row r="26" spans="1:19" ht="23.1" customHeight="1">
      <c r="A26" s="330"/>
      <c r="B26" s="3" t="s">
        <v>57</v>
      </c>
      <c r="C26" s="128" t="s">
        <v>281</v>
      </c>
      <c r="D26" s="143">
        <v>1411.14</v>
      </c>
      <c r="E26" s="182">
        <v>939.96</v>
      </c>
      <c r="F26" s="182">
        <v>0</v>
      </c>
      <c r="G26" s="182">
        <v>471.18</v>
      </c>
      <c r="H26" s="143">
        <v>887</v>
      </c>
      <c r="I26" s="182">
        <v>887</v>
      </c>
      <c r="J26" s="182"/>
      <c r="K26" s="147">
        <v>0</v>
      </c>
      <c r="L26" s="182" t="s">
        <v>280</v>
      </c>
      <c r="M26" s="183">
        <v>0</v>
      </c>
      <c r="N26" s="144">
        <v>52.960000000000036</v>
      </c>
      <c r="O26" s="181">
        <v>52.960000000000036</v>
      </c>
      <c r="P26" s="144">
        <v>0</v>
      </c>
      <c r="Q26" s="181"/>
      <c r="R26" s="181"/>
      <c r="S26" s="149"/>
    </row>
    <row r="27" spans="1:19" ht="23.1" customHeight="1">
      <c r="A27" s="330"/>
      <c r="B27" s="184" t="s">
        <v>364</v>
      </c>
      <c r="C27" s="128" t="s">
        <v>281</v>
      </c>
      <c r="D27" s="143">
        <v>940.18999999999994</v>
      </c>
      <c r="E27" s="182">
        <v>637.30999999999995</v>
      </c>
      <c r="F27" s="182">
        <v>0</v>
      </c>
      <c r="G27" s="182">
        <v>302.88</v>
      </c>
      <c r="H27" s="143">
        <v>576</v>
      </c>
      <c r="I27" s="182">
        <v>576</v>
      </c>
      <c r="J27" s="182"/>
      <c r="K27" s="147">
        <v>0</v>
      </c>
      <c r="L27" s="182" t="s">
        <v>280</v>
      </c>
      <c r="M27" s="183">
        <v>0</v>
      </c>
      <c r="N27" s="144">
        <v>61.309999999999945</v>
      </c>
      <c r="O27" s="181">
        <v>61.309999999999945</v>
      </c>
      <c r="P27" s="148">
        <v>0</v>
      </c>
      <c r="Q27" s="181"/>
      <c r="R27" s="181"/>
      <c r="S27" s="149" t="s">
        <v>365</v>
      </c>
    </row>
    <row r="28" spans="1:19" ht="23.1" customHeight="1">
      <c r="A28" s="332"/>
      <c r="B28" s="4" t="s">
        <v>58</v>
      </c>
      <c r="C28" s="6" t="s">
        <v>281</v>
      </c>
      <c r="D28" s="143">
        <v>604.59</v>
      </c>
      <c r="E28" s="182">
        <v>402.67</v>
      </c>
      <c r="F28" s="182">
        <v>0</v>
      </c>
      <c r="G28" s="182">
        <v>201.92</v>
      </c>
      <c r="H28" s="143">
        <v>362</v>
      </c>
      <c r="I28" s="182">
        <v>362</v>
      </c>
      <c r="J28" s="182"/>
      <c r="K28" s="147">
        <v>0</v>
      </c>
      <c r="L28" s="182" t="s">
        <v>280</v>
      </c>
      <c r="M28" s="183">
        <v>0</v>
      </c>
      <c r="N28" s="144">
        <v>40.670000000000016</v>
      </c>
      <c r="O28" s="181">
        <v>40.670000000000016</v>
      </c>
      <c r="P28" s="144">
        <v>0</v>
      </c>
      <c r="Q28" s="181"/>
      <c r="R28" s="181"/>
      <c r="S28" s="149"/>
    </row>
    <row r="29" spans="1:19" s="2" customFormat="1" ht="23.1" customHeight="1">
      <c r="A29" s="329" t="s">
        <v>64</v>
      </c>
      <c r="B29" s="129" t="s">
        <v>8</v>
      </c>
      <c r="C29" s="129"/>
      <c r="D29" s="144">
        <v>4509.5000000000009</v>
      </c>
      <c r="E29" s="144">
        <v>3044.57</v>
      </c>
      <c r="F29" s="144">
        <v>0</v>
      </c>
      <c r="G29" s="144">
        <v>1464.9299999999998</v>
      </c>
      <c r="H29" s="144">
        <v>2696</v>
      </c>
      <c r="I29" s="144">
        <v>2696</v>
      </c>
      <c r="J29" s="144">
        <v>0</v>
      </c>
      <c r="K29" s="144">
        <v>0</v>
      </c>
      <c r="L29" s="144">
        <v>0</v>
      </c>
      <c r="M29" s="144">
        <v>0</v>
      </c>
      <c r="N29" s="144">
        <v>348.57000000000005</v>
      </c>
      <c r="O29" s="144">
        <v>348.57000000000005</v>
      </c>
      <c r="P29" s="144">
        <v>0</v>
      </c>
      <c r="Q29" s="144">
        <v>0</v>
      </c>
      <c r="R29" s="144">
        <v>0</v>
      </c>
      <c r="S29" s="180"/>
    </row>
    <row r="30" spans="1:19" ht="23.1" customHeight="1">
      <c r="A30" s="330"/>
      <c r="B30" s="4" t="s">
        <v>68</v>
      </c>
      <c r="C30" s="6" t="s">
        <v>281</v>
      </c>
      <c r="D30" s="143">
        <v>1181.72</v>
      </c>
      <c r="E30" s="182">
        <v>792.47</v>
      </c>
      <c r="F30" s="182">
        <v>0</v>
      </c>
      <c r="G30" s="182">
        <v>389.25</v>
      </c>
      <c r="H30" s="143">
        <v>757</v>
      </c>
      <c r="I30" s="182">
        <v>757</v>
      </c>
      <c r="J30" s="182"/>
      <c r="K30" s="147">
        <v>0</v>
      </c>
      <c r="L30" s="182" t="s">
        <v>280</v>
      </c>
      <c r="M30" s="183">
        <v>0</v>
      </c>
      <c r="N30" s="144">
        <v>35.470000000000027</v>
      </c>
      <c r="O30" s="181">
        <v>35.470000000000027</v>
      </c>
      <c r="P30" s="144">
        <v>0</v>
      </c>
      <c r="Q30" s="181"/>
      <c r="R30" s="181"/>
      <c r="S30" s="149"/>
    </row>
    <row r="31" spans="1:19" ht="23.1" customHeight="1">
      <c r="A31" s="330"/>
      <c r="B31" s="4" t="s">
        <v>69</v>
      </c>
      <c r="C31" s="6" t="s">
        <v>281</v>
      </c>
      <c r="D31" s="143">
        <v>1169.24</v>
      </c>
      <c r="E31" s="182">
        <v>794.42</v>
      </c>
      <c r="F31" s="182">
        <v>0</v>
      </c>
      <c r="G31" s="182">
        <v>374.82</v>
      </c>
      <c r="H31" s="143">
        <v>761</v>
      </c>
      <c r="I31" s="182">
        <v>761</v>
      </c>
      <c r="J31" s="182"/>
      <c r="K31" s="147">
        <v>0</v>
      </c>
      <c r="L31" s="182" t="s">
        <v>280</v>
      </c>
      <c r="M31" s="183">
        <v>0</v>
      </c>
      <c r="N31" s="144">
        <v>33.419999999999959</v>
      </c>
      <c r="O31" s="181">
        <v>33.419999999999959</v>
      </c>
      <c r="P31" s="144">
        <v>0</v>
      </c>
      <c r="Q31" s="181"/>
      <c r="R31" s="181"/>
      <c r="S31" s="149"/>
    </row>
    <row r="32" spans="1:19" s="192" customFormat="1" ht="23.1" customHeight="1">
      <c r="A32" s="330"/>
      <c r="B32" s="4" t="s">
        <v>70</v>
      </c>
      <c r="C32" s="6" t="s">
        <v>279</v>
      </c>
      <c r="D32" s="143">
        <v>1194.8400000000001</v>
      </c>
      <c r="E32" s="182">
        <v>803.94</v>
      </c>
      <c r="F32" s="182">
        <v>0</v>
      </c>
      <c r="G32" s="182">
        <v>390.9</v>
      </c>
      <c r="H32" s="143">
        <v>751</v>
      </c>
      <c r="I32" s="182">
        <v>751</v>
      </c>
      <c r="J32" s="182"/>
      <c r="K32" s="147">
        <v>0</v>
      </c>
      <c r="L32" s="182" t="s">
        <v>280</v>
      </c>
      <c r="M32" s="183">
        <v>0</v>
      </c>
      <c r="N32" s="144">
        <v>52.940000000000055</v>
      </c>
      <c r="O32" s="181">
        <v>52.940000000000055</v>
      </c>
      <c r="P32" s="144">
        <v>0</v>
      </c>
      <c r="Q32" s="181"/>
      <c r="R32" s="181"/>
      <c r="S32" s="12"/>
    </row>
    <row r="33" spans="1:19" ht="23.1" customHeight="1">
      <c r="A33" s="330"/>
      <c r="B33" s="4" t="s">
        <v>71</v>
      </c>
      <c r="C33" s="6" t="s">
        <v>281</v>
      </c>
      <c r="D33" s="143">
        <v>677.81</v>
      </c>
      <c r="E33" s="182">
        <v>460.65</v>
      </c>
      <c r="F33" s="182">
        <v>0</v>
      </c>
      <c r="G33" s="182">
        <v>217.16</v>
      </c>
      <c r="H33" s="143">
        <v>360</v>
      </c>
      <c r="I33" s="182">
        <v>360</v>
      </c>
      <c r="J33" s="182"/>
      <c r="K33" s="147">
        <v>0</v>
      </c>
      <c r="L33" s="182" t="s">
        <v>280</v>
      </c>
      <c r="M33" s="183">
        <v>0</v>
      </c>
      <c r="N33" s="144">
        <v>100.64999999999998</v>
      </c>
      <c r="O33" s="181">
        <v>100.64999999999998</v>
      </c>
      <c r="P33" s="144">
        <v>0</v>
      </c>
      <c r="Q33" s="181"/>
      <c r="R33" s="181"/>
      <c r="S33" s="149"/>
    </row>
    <row r="34" spans="1:19" ht="23.1" customHeight="1">
      <c r="A34" s="331"/>
      <c r="B34" s="5" t="s">
        <v>72</v>
      </c>
      <c r="C34" s="6" t="s">
        <v>281</v>
      </c>
      <c r="D34" s="143">
        <v>285.89</v>
      </c>
      <c r="E34" s="182">
        <v>193.09</v>
      </c>
      <c r="F34" s="182">
        <v>0</v>
      </c>
      <c r="G34" s="182">
        <v>92.8</v>
      </c>
      <c r="H34" s="143">
        <v>67</v>
      </c>
      <c r="I34" s="182">
        <v>67</v>
      </c>
      <c r="J34" s="182"/>
      <c r="K34" s="147"/>
      <c r="L34" s="182"/>
      <c r="M34" s="191"/>
      <c r="N34" s="144">
        <v>126.09</v>
      </c>
      <c r="O34" s="181">
        <v>126.09</v>
      </c>
      <c r="P34" s="144">
        <v>0</v>
      </c>
      <c r="Q34" s="181"/>
      <c r="R34" s="181"/>
      <c r="S34" s="149"/>
    </row>
    <row r="35" spans="1:19" s="2" customFormat="1" ht="23.1" customHeight="1">
      <c r="A35" s="329" t="s">
        <v>85</v>
      </c>
      <c r="B35" s="129" t="s">
        <v>8</v>
      </c>
      <c r="C35" s="129"/>
      <c r="D35" s="144">
        <v>1687.83</v>
      </c>
      <c r="E35" s="144">
        <v>1134.8600000000001</v>
      </c>
      <c r="F35" s="144">
        <v>0</v>
      </c>
      <c r="G35" s="144">
        <v>552.97</v>
      </c>
      <c r="H35" s="144">
        <v>887</v>
      </c>
      <c r="I35" s="144">
        <v>887</v>
      </c>
      <c r="J35" s="144">
        <v>0</v>
      </c>
      <c r="K35" s="148">
        <v>0</v>
      </c>
      <c r="L35" s="182" t="s">
        <v>280</v>
      </c>
      <c r="M35" s="148">
        <v>0</v>
      </c>
      <c r="N35" s="144">
        <v>247.86</v>
      </c>
      <c r="O35" s="144">
        <v>247.86</v>
      </c>
      <c r="P35" s="144">
        <v>0</v>
      </c>
      <c r="Q35" s="144">
        <v>0</v>
      </c>
      <c r="R35" s="144">
        <v>0</v>
      </c>
      <c r="S35" s="180"/>
    </row>
    <row r="36" spans="1:19" ht="23.1" customHeight="1">
      <c r="A36" s="330"/>
      <c r="B36" s="4" t="s">
        <v>89</v>
      </c>
      <c r="C36" s="6" t="s">
        <v>281</v>
      </c>
      <c r="D36" s="143">
        <v>924.11999999999989</v>
      </c>
      <c r="E36" s="182">
        <v>620.66999999999996</v>
      </c>
      <c r="F36" s="182">
        <v>0</v>
      </c>
      <c r="G36" s="182">
        <v>303.45</v>
      </c>
      <c r="H36" s="143">
        <v>507</v>
      </c>
      <c r="I36" s="182">
        <v>507</v>
      </c>
      <c r="J36" s="182"/>
      <c r="K36" s="147">
        <v>0</v>
      </c>
      <c r="L36" s="182" t="s">
        <v>280</v>
      </c>
      <c r="M36" s="183">
        <v>0</v>
      </c>
      <c r="N36" s="144">
        <v>113.66999999999996</v>
      </c>
      <c r="O36" s="181">
        <v>113.66999999999996</v>
      </c>
      <c r="P36" s="144">
        <v>0</v>
      </c>
      <c r="Q36" s="181"/>
      <c r="R36" s="181"/>
      <c r="S36" s="149"/>
    </row>
    <row r="37" spans="1:19" ht="33" customHeight="1">
      <c r="A37" s="332"/>
      <c r="B37" s="3" t="s">
        <v>90</v>
      </c>
      <c r="C37" s="6" t="s">
        <v>279</v>
      </c>
      <c r="D37" s="143">
        <v>763.71</v>
      </c>
      <c r="E37" s="182">
        <v>514.19000000000005</v>
      </c>
      <c r="F37" s="182">
        <v>0</v>
      </c>
      <c r="G37" s="182">
        <v>249.52</v>
      </c>
      <c r="H37" s="143">
        <v>380</v>
      </c>
      <c r="I37" s="182">
        <v>380</v>
      </c>
      <c r="J37" s="182"/>
      <c r="K37" s="147">
        <v>0</v>
      </c>
      <c r="L37" s="182" t="s">
        <v>280</v>
      </c>
      <c r="M37" s="183">
        <v>0</v>
      </c>
      <c r="N37" s="144">
        <v>134.19000000000005</v>
      </c>
      <c r="O37" s="181">
        <v>134.19000000000005</v>
      </c>
      <c r="P37" s="144">
        <v>0</v>
      </c>
      <c r="Q37" s="181"/>
      <c r="R37" s="181"/>
      <c r="S37" s="190" t="s">
        <v>0</v>
      </c>
    </row>
    <row r="38" spans="1:19" s="2" customFormat="1" ht="23.1" customHeight="1">
      <c r="A38" s="329" t="s">
        <v>103</v>
      </c>
      <c r="B38" s="129" t="s">
        <v>8</v>
      </c>
      <c r="C38" s="129"/>
      <c r="D38" s="144">
        <v>3081.66</v>
      </c>
      <c r="E38" s="144">
        <v>2052.67</v>
      </c>
      <c r="F38" s="144">
        <v>0</v>
      </c>
      <c r="G38" s="144">
        <v>1028.99</v>
      </c>
      <c r="H38" s="144">
        <v>1973</v>
      </c>
      <c r="I38" s="144">
        <v>1973</v>
      </c>
      <c r="J38" s="144">
        <v>0</v>
      </c>
      <c r="K38" s="144">
        <v>0</v>
      </c>
      <c r="L38" s="182" t="s">
        <v>280</v>
      </c>
      <c r="M38" s="148">
        <v>0</v>
      </c>
      <c r="N38" s="144">
        <v>79.670000000000073</v>
      </c>
      <c r="O38" s="144">
        <v>79.670000000000073</v>
      </c>
      <c r="P38" s="144">
        <v>0</v>
      </c>
      <c r="Q38" s="144">
        <v>0</v>
      </c>
      <c r="R38" s="144">
        <v>0</v>
      </c>
      <c r="S38" s="180"/>
    </row>
    <row r="39" spans="1:19" ht="23.1" customHeight="1">
      <c r="A39" s="330"/>
      <c r="B39" s="4" t="s">
        <v>107</v>
      </c>
      <c r="C39" s="6" t="s">
        <v>281</v>
      </c>
      <c r="D39" s="143">
        <v>1585.27</v>
      </c>
      <c r="E39" s="182">
        <v>1062.68</v>
      </c>
      <c r="F39" s="182">
        <v>0</v>
      </c>
      <c r="G39" s="182">
        <v>522.59</v>
      </c>
      <c r="H39" s="143">
        <v>1026</v>
      </c>
      <c r="I39" s="182">
        <v>1026</v>
      </c>
      <c r="J39" s="182"/>
      <c r="K39" s="147">
        <v>0</v>
      </c>
      <c r="L39" s="182" t="s">
        <v>280</v>
      </c>
      <c r="M39" s="183">
        <v>0</v>
      </c>
      <c r="N39" s="144">
        <v>36.680000000000064</v>
      </c>
      <c r="O39" s="181">
        <v>36.680000000000064</v>
      </c>
      <c r="P39" s="144">
        <v>0</v>
      </c>
      <c r="Q39" s="181"/>
      <c r="R39" s="181"/>
      <c r="S39" s="149"/>
    </row>
    <row r="40" spans="1:19" ht="23.1" customHeight="1">
      <c r="A40" s="332"/>
      <c r="B40" s="4" t="s">
        <v>108</v>
      </c>
      <c r="C40" s="6" t="s">
        <v>281</v>
      </c>
      <c r="D40" s="143">
        <v>1496.3899999999999</v>
      </c>
      <c r="E40" s="182">
        <v>989.99</v>
      </c>
      <c r="F40" s="182">
        <v>0</v>
      </c>
      <c r="G40" s="182">
        <v>506.4</v>
      </c>
      <c r="H40" s="143">
        <v>947</v>
      </c>
      <c r="I40" s="182">
        <v>947</v>
      </c>
      <c r="J40" s="182"/>
      <c r="K40" s="147">
        <v>0</v>
      </c>
      <c r="L40" s="182" t="s">
        <v>280</v>
      </c>
      <c r="M40" s="183">
        <v>0</v>
      </c>
      <c r="N40" s="144">
        <v>42.990000000000009</v>
      </c>
      <c r="O40" s="181">
        <v>42.990000000000009</v>
      </c>
      <c r="P40" s="144">
        <v>0</v>
      </c>
      <c r="Q40" s="181"/>
      <c r="R40" s="181"/>
      <c r="S40" s="149"/>
    </row>
    <row r="41" spans="1:19" s="2" customFormat="1" ht="23.1" customHeight="1">
      <c r="A41" s="329" t="s">
        <v>119</v>
      </c>
      <c r="B41" s="129" t="s">
        <v>8</v>
      </c>
      <c r="C41" s="129"/>
      <c r="D41" s="144">
        <v>4218.03</v>
      </c>
      <c r="E41" s="144">
        <v>2838.1</v>
      </c>
      <c r="F41" s="144">
        <v>0</v>
      </c>
      <c r="G41" s="144">
        <v>1379.93</v>
      </c>
      <c r="H41" s="144">
        <v>2479</v>
      </c>
      <c r="I41" s="144">
        <v>2479</v>
      </c>
      <c r="J41" s="144">
        <v>0</v>
      </c>
      <c r="K41" s="148">
        <v>0</v>
      </c>
      <c r="L41" s="182" t="s">
        <v>280</v>
      </c>
      <c r="M41" s="148">
        <v>0</v>
      </c>
      <c r="N41" s="144">
        <v>359.09999999999997</v>
      </c>
      <c r="O41" s="144">
        <v>359.09999999999997</v>
      </c>
      <c r="P41" s="144">
        <v>0</v>
      </c>
      <c r="Q41" s="144">
        <v>0</v>
      </c>
      <c r="R41" s="144">
        <v>0</v>
      </c>
      <c r="S41" s="180"/>
    </row>
    <row r="42" spans="1:19" s="192" customFormat="1" ht="23.1" customHeight="1">
      <c r="A42" s="330"/>
      <c r="B42" s="4" t="s">
        <v>123</v>
      </c>
      <c r="C42" s="6" t="s">
        <v>281</v>
      </c>
      <c r="D42" s="143">
        <v>1376.6299999999999</v>
      </c>
      <c r="E42" s="182">
        <v>925.06</v>
      </c>
      <c r="F42" s="182">
        <v>0</v>
      </c>
      <c r="G42" s="182">
        <v>451.57</v>
      </c>
      <c r="H42" s="143">
        <v>857</v>
      </c>
      <c r="I42" s="182">
        <v>857</v>
      </c>
      <c r="J42" s="182"/>
      <c r="K42" s="147">
        <v>0</v>
      </c>
      <c r="L42" s="182" t="s">
        <v>280</v>
      </c>
      <c r="M42" s="183">
        <v>0</v>
      </c>
      <c r="N42" s="144">
        <v>68.059999999999945</v>
      </c>
      <c r="O42" s="181">
        <v>68.059999999999945</v>
      </c>
      <c r="P42" s="144">
        <v>0</v>
      </c>
      <c r="Q42" s="181"/>
      <c r="R42" s="181"/>
      <c r="S42" s="12"/>
    </row>
    <row r="43" spans="1:19" s="192" customFormat="1" ht="23.1" customHeight="1">
      <c r="A43" s="330"/>
      <c r="B43" s="4" t="s">
        <v>124</v>
      </c>
      <c r="C43" s="9" t="s">
        <v>279</v>
      </c>
      <c r="D43" s="143">
        <v>1283.94</v>
      </c>
      <c r="E43" s="182">
        <v>859.6</v>
      </c>
      <c r="F43" s="182">
        <v>0</v>
      </c>
      <c r="G43" s="182">
        <v>424.34</v>
      </c>
      <c r="H43" s="143">
        <v>770</v>
      </c>
      <c r="I43" s="182">
        <v>770</v>
      </c>
      <c r="J43" s="182"/>
      <c r="K43" s="147">
        <v>0</v>
      </c>
      <c r="L43" s="182" t="s">
        <v>280</v>
      </c>
      <c r="M43" s="183">
        <v>0</v>
      </c>
      <c r="N43" s="144">
        <v>89.600000000000023</v>
      </c>
      <c r="O43" s="181">
        <v>89.600000000000023</v>
      </c>
      <c r="P43" s="144">
        <v>0</v>
      </c>
      <c r="Q43" s="181"/>
      <c r="R43" s="181"/>
      <c r="S43" s="12"/>
    </row>
    <row r="44" spans="1:19" ht="23.1" customHeight="1">
      <c r="A44" s="330"/>
      <c r="B44" s="10" t="s">
        <v>125</v>
      </c>
      <c r="C44" s="6" t="s">
        <v>281</v>
      </c>
      <c r="D44" s="143">
        <v>719.18000000000006</v>
      </c>
      <c r="E44" s="182">
        <v>483.67</v>
      </c>
      <c r="F44" s="182">
        <v>0</v>
      </c>
      <c r="G44" s="182">
        <v>235.51</v>
      </c>
      <c r="H44" s="143">
        <v>407</v>
      </c>
      <c r="I44" s="182">
        <v>407</v>
      </c>
      <c r="J44" s="182"/>
      <c r="K44" s="147">
        <v>0</v>
      </c>
      <c r="L44" s="182" t="s">
        <v>280</v>
      </c>
      <c r="M44" s="183">
        <v>0</v>
      </c>
      <c r="N44" s="144">
        <v>76.670000000000016</v>
      </c>
      <c r="O44" s="181">
        <v>76.670000000000016</v>
      </c>
      <c r="P44" s="144">
        <v>0</v>
      </c>
      <c r="Q44" s="181"/>
      <c r="R44" s="181"/>
      <c r="S44" s="149"/>
    </row>
    <row r="45" spans="1:19" ht="23.1" customHeight="1">
      <c r="A45" s="332"/>
      <c r="B45" s="10" t="s">
        <v>126</v>
      </c>
      <c r="C45" s="6" t="s">
        <v>279</v>
      </c>
      <c r="D45" s="143">
        <v>838.28</v>
      </c>
      <c r="E45" s="182">
        <v>569.77</v>
      </c>
      <c r="F45" s="182">
        <v>0</v>
      </c>
      <c r="G45" s="182">
        <v>268.51</v>
      </c>
      <c r="H45" s="143">
        <v>445</v>
      </c>
      <c r="I45" s="182">
        <v>445</v>
      </c>
      <c r="J45" s="182"/>
      <c r="K45" s="147">
        <v>0</v>
      </c>
      <c r="L45" s="182" t="s">
        <v>280</v>
      </c>
      <c r="M45" s="183">
        <v>0</v>
      </c>
      <c r="N45" s="144">
        <v>124.76999999999998</v>
      </c>
      <c r="O45" s="181">
        <v>124.76999999999998</v>
      </c>
      <c r="P45" s="144">
        <v>0</v>
      </c>
      <c r="Q45" s="181"/>
      <c r="R45" s="181"/>
      <c r="S45" s="149"/>
    </row>
    <row r="46" spans="1:19" s="2" customFormat="1" ht="23.1" customHeight="1">
      <c r="A46" s="329" t="s">
        <v>144</v>
      </c>
      <c r="B46" s="129" t="s">
        <v>8</v>
      </c>
      <c r="C46" s="129"/>
      <c r="D46" s="144">
        <v>2109.0700000000002</v>
      </c>
      <c r="E46" s="144">
        <v>1409.17</v>
      </c>
      <c r="F46" s="144">
        <v>0</v>
      </c>
      <c r="G46" s="144">
        <v>699.9</v>
      </c>
      <c r="H46" s="144">
        <v>1307</v>
      </c>
      <c r="I46" s="144">
        <v>1307</v>
      </c>
      <c r="J46" s="144">
        <v>0</v>
      </c>
      <c r="K46" s="144">
        <v>0</v>
      </c>
      <c r="L46" s="182" t="s">
        <v>280</v>
      </c>
      <c r="M46" s="144">
        <v>0</v>
      </c>
      <c r="N46" s="144">
        <v>102.17000000000007</v>
      </c>
      <c r="O46" s="144">
        <v>102.17000000000007</v>
      </c>
      <c r="P46" s="144">
        <v>0</v>
      </c>
      <c r="Q46" s="144">
        <v>0</v>
      </c>
      <c r="R46" s="144">
        <v>0</v>
      </c>
      <c r="S46" s="180"/>
    </row>
    <row r="47" spans="1:19" ht="23.1" customHeight="1">
      <c r="A47" s="330"/>
      <c r="B47" s="4" t="s">
        <v>148</v>
      </c>
      <c r="C47" s="6" t="s">
        <v>279</v>
      </c>
      <c r="D47" s="143">
        <v>1026.71</v>
      </c>
      <c r="E47" s="182">
        <v>690.95</v>
      </c>
      <c r="F47" s="182">
        <v>0</v>
      </c>
      <c r="G47" s="182">
        <v>335.76</v>
      </c>
      <c r="H47" s="143">
        <v>644</v>
      </c>
      <c r="I47" s="182">
        <v>644</v>
      </c>
      <c r="J47" s="182"/>
      <c r="K47" s="147">
        <v>0</v>
      </c>
      <c r="L47" s="182" t="s">
        <v>280</v>
      </c>
      <c r="M47" s="183">
        <v>0</v>
      </c>
      <c r="N47" s="144">
        <v>46.950000000000045</v>
      </c>
      <c r="O47" s="181">
        <v>46.950000000000045</v>
      </c>
      <c r="P47" s="144">
        <v>0</v>
      </c>
      <c r="Q47" s="181"/>
      <c r="R47" s="181"/>
      <c r="S47" s="149"/>
    </row>
    <row r="48" spans="1:19" ht="23.1" customHeight="1">
      <c r="A48" s="332"/>
      <c r="B48" s="4" t="s">
        <v>149</v>
      </c>
      <c r="C48" s="6" t="s">
        <v>281</v>
      </c>
      <c r="D48" s="143">
        <v>1082.3600000000001</v>
      </c>
      <c r="E48" s="182">
        <v>718.22</v>
      </c>
      <c r="F48" s="182">
        <v>0</v>
      </c>
      <c r="G48" s="182">
        <v>364.14</v>
      </c>
      <c r="H48" s="143">
        <v>663</v>
      </c>
      <c r="I48" s="182">
        <v>663</v>
      </c>
      <c r="J48" s="182"/>
      <c r="K48" s="147">
        <v>0</v>
      </c>
      <c r="L48" s="182" t="s">
        <v>280</v>
      </c>
      <c r="M48" s="183">
        <v>0</v>
      </c>
      <c r="N48" s="144">
        <v>55.220000000000027</v>
      </c>
      <c r="O48" s="181">
        <v>55.220000000000027</v>
      </c>
      <c r="P48" s="144">
        <v>0</v>
      </c>
      <c r="Q48" s="181"/>
      <c r="R48" s="181"/>
      <c r="S48" s="149"/>
    </row>
    <row r="49" spans="1:19" s="2" customFormat="1" ht="23.1" customHeight="1">
      <c r="A49" s="329" t="s">
        <v>157</v>
      </c>
      <c r="B49" s="129" t="s">
        <v>8</v>
      </c>
      <c r="C49" s="7"/>
      <c r="D49" s="144">
        <v>2455.9300000000003</v>
      </c>
      <c r="E49" s="144">
        <v>1649.96</v>
      </c>
      <c r="F49" s="144">
        <v>0</v>
      </c>
      <c r="G49" s="144">
        <v>805.97</v>
      </c>
      <c r="H49" s="144">
        <v>1397</v>
      </c>
      <c r="I49" s="144">
        <v>1397</v>
      </c>
      <c r="J49" s="144">
        <v>0</v>
      </c>
      <c r="K49" s="144">
        <v>0</v>
      </c>
      <c r="L49" s="144">
        <v>0</v>
      </c>
      <c r="M49" s="144">
        <v>0</v>
      </c>
      <c r="N49" s="144">
        <v>252.96</v>
      </c>
      <c r="O49" s="144">
        <v>252.96</v>
      </c>
      <c r="P49" s="144">
        <v>0</v>
      </c>
      <c r="Q49" s="144">
        <v>0</v>
      </c>
      <c r="R49" s="144">
        <v>0</v>
      </c>
      <c r="S49" s="180"/>
    </row>
    <row r="50" spans="1:19" ht="23.1" customHeight="1">
      <c r="A50" s="330"/>
      <c r="B50" s="4" t="s">
        <v>161</v>
      </c>
      <c r="C50" s="6" t="s">
        <v>281</v>
      </c>
      <c r="D50" s="143">
        <v>1921.6599999999999</v>
      </c>
      <c r="E50" s="182">
        <v>1290</v>
      </c>
      <c r="F50" s="182">
        <v>0</v>
      </c>
      <c r="G50" s="182">
        <v>631.66</v>
      </c>
      <c r="H50" s="143">
        <v>1175</v>
      </c>
      <c r="I50" s="182">
        <v>1175</v>
      </c>
      <c r="J50" s="182"/>
      <c r="K50" s="147">
        <v>0</v>
      </c>
      <c r="L50" s="182" t="s">
        <v>280</v>
      </c>
      <c r="M50" s="183">
        <v>0</v>
      </c>
      <c r="N50" s="144">
        <v>115</v>
      </c>
      <c r="O50" s="181">
        <v>115</v>
      </c>
      <c r="P50" s="144">
        <v>0</v>
      </c>
      <c r="Q50" s="181"/>
      <c r="R50" s="181"/>
      <c r="S50" s="149"/>
    </row>
    <row r="51" spans="1:19" ht="23.1" customHeight="1">
      <c r="A51" s="330"/>
      <c r="B51" s="4" t="s">
        <v>162</v>
      </c>
      <c r="C51" s="6" t="s">
        <v>281</v>
      </c>
      <c r="D51" s="143">
        <v>293.78000000000003</v>
      </c>
      <c r="E51" s="182">
        <v>198.83</v>
      </c>
      <c r="F51" s="182">
        <v>0</v>
      </c>
      <c r="G51" s="182">
        <v>94.95</v>
      </c>
      <c r="H51" s="143">
        <v>149</v>
      </c>
      <c r="I51" s="182">
        <v>149</v>
      </c>
      <c r="J51" s="182"/>
      <c r="K51" s="147">
        <v>0</v>
      </c>
      <c r="L51" s="182" t="s">
        <v>280</v>
      </c>
      <c r="M51" s="183">
        <v>0</v>
      </c>
      <c r="N51" s="144">
        <v>49.830000000000013</v>
      </c>
      <c r="O51" s="181">
        <v>49.830000000000013</v>
      </c>
      <c r="P51" s="144">
        <v>0</v>
      </c>
      <c r="Q51" s="181"/>
      <c r="R51" s="181"/>
      <c r="S51" s="149"/>
    </row>
    <row r="52" spans="1:19" ht="23.1" customHeight="1">
      <c r="A52" s="331"/>
      <c r="B52" s="5" t="s">
        <v>163</v>
      </c>
      <c r="C52" s="6" t="s">
        <v>281</v>
      </c>
      <c r="D52" s="143">
        <v>240.49</v>
      </c>
      <c r="E52" s="182">
        <v>161.13</v>
      </c>
      <c r="F52" s="182">
        <v>0</v>
      </c>
      <c r="G52" s="182">
        <v>79.36</v>
      </c>
      <c r="H52" s="143">
        <v>73</v>
      </c>
      <c r="I52" s="182">
        <v>73</v>
      </c>
      <c r="J52" s="182"/>
      <c r="K52" s="147"/>
      <c r="L52" s="182"/>
      <c r="M52" s="191"/>
      <c r="N52" s="144">
        <v>88.13</v>
      </c>
      <c r="O52" s="181">
        <v>88.13</v>
      </c>
      <c r="P52" s="144">
        <v>0</v>
      </c>
      <c r="Q52" s="181"/>
      <c r="R52" s="181"/>
      <c r="S52" s="149"/>
    </row>
    <row r="53" spans="1:19" s="2" customFormat="1" ht="23.1" customHeight="1">
      <c r="A53" s="329" t="s">
        <v>175</v>
      </c>
      <c r="B53" s="129" t="s">
        <v>8</v>
      </c>
      <c r="C53" s="7"/>
      <c r="D53" s="144">
        <v>1333.1399999999999</v>
      </c>
      <c r="E53" s="144">
        <v>903.09</v>
      </c>
      <c r="F53" s="144">
        <v>0</v>
      </c>
      <c r="G53" s="144">
        <v>430.04999999999995</v>
      </c>
      <c r="H53" s="144">
        <v>814</v>
      </c>
      <c r="I53" s="144">
        <v>814</v>
      </c>
      <c r="J53" s="144">
        <v>0</v>
      </c>
      <c r="K53" s="148">
        <v>0</v>
      </c>
      <c r="L53" s="182" t="s">
        <v>280</v>
      </c>
      <c r="M53" s="148">
        <v>0</v>
      </c>
      <c r="N53" s="144">
        <v>89.090000000000032</v>
      </c>
      <c r="O53" s="144">
        <v>89.090000000000032</v>
      </c>
      <c r="P53" s="144">
        <v>0</v>
      </c>
      <c r="Q53" s="144">
        <v>0</v>
      </c>
      <c r="R53" s="144">
        <v>0</v>
      </c>
      <c r="S53" s="180"/>
    </row>
    <row r="54" spans="1:19" ht="23.1" customHeight="1">
      <c r="A54" s="330"/>
      <c r="B54" s="4" t="s">
        <v>179</v>
      </c>
      <c r="C54" s="6" t="s">
        <v>281</v>
      </c>
      <c r="D54" s="143">
        <v>695.76</v>
      </c>
      <c r="E54" s="182">
        <v>470.22</v>
      </c>
      <c r="F54" s="182">
        <v>0</v>
      </c>
      <c r="G54" s="182">
        <v>225.54</v>
      </c>
      <c r="H54" s="143">
        <v>418</v>
      </c>
      <c r="I54" s="182">
        <v>418</v>
      </c>
      <c r="J54" s="182"/>
      <c r="K54" s="147">
        <v>0</v>
      </c>
      <c r="L54" s="182" t="s">
        <v>280</v>
      </c>
      <c r="M54" s="183">
        <v>0</v>
      </c>
      <c r="N54" s="144">
        <v>52.220000000000027</v>
      </c>
      <c r="O54" s="181">
        <v>52.220000000000027</v>
      </c>
      <c r="P54" s="144">
        <v>0</v>
      </c>
      <c r="Q54" s="181"/>
      <c r="R54" s="181"/>
      <c r="S54" s="149"/>
    </row>
    <row r="55" spans="1:19" ht="36.75" customHeight="1">
      <c r="A55" s="332"/>
      <c r="B55" s="4" t="s">
        <v>180</v>
      </c>
      <c r="C55" s="6" t="s">
        <v>279</v>
      </c>
      <c r="D55" s="143">
        <v>637.38</v>
      </c>
      <c r="E55" s="182">
        <v>432.87</v>
      </c>
      <c r="F55" s="182">
        <v>0</v>
      </c>
      <c r="G55" s="182">
        <v>204.51</v>
      </c>
      <c r="H55" s="143">
        <v>396</v>
      </c>
      <c r="I55" s="182">
        <v>396</v>
      </c>
      <c r="J55" s="182"/>
      <c r="K55" s="147">
        <v>0</v>
      </c>
      <c r="L55" s="182" t="s">
        <v>280</v>
      </c>
      <c r="M55" s="183">
        <v>0</v>
      </c>
      <c r="N55" s="144">
        <v>36.870000000000005</v>
      </c>
      <c r="O55" s="181">
        <v>36.870000000000005</v>
      </c>
      <c r="P55" s="144">
        <v>0</v>
      </c>
      <c r="Q55" s="181"/>
      <c r="R55" s="181"/>
      <c r="S55" s="190" t="s">
        <v>0</v>
      </c>
    </row>
    <row r="56" spans="1:19" s="2" customFormat="1" ht="23.1" customHeight="1">
      <c r="A56" s="329" t="s">
        <v>192</v>
      </c>
      <c r="B56" s="129" t="s">
        <v>8</v>
      </c>
      <c r="C56" s="7"/>
      <c r="D56" s="144">
        <v>2589.02</v>
      </c>
      <c r="E56" s="144">
        <v>1728.3400000000001</v>
      </c>
      <c r="F56" s="144">
        <v>0</v>
      </c>
      <c r="G56" s="144">
        <v>860.68</v>
      </c>
      <c r="H56" s="144">
        <v>1549</v>
      </c>
      <c r="I56" s="144">
        <v>1549</v>
      </c>
      <c r="J56" s="144">
        <v>0</v>
      </c>
      <c r="K56" s="148">
        <v>0</v>
      </c>
      <c r="L56" s="182" t="s">
        <v>280</v>
      </c>
      <c r="M56" s="148">
        <v>0</v>
      </c>
      <c r="N56" s="144">
        <v>179.34000000000003</v>
      </c>
      <c r="O56" s="144">
        <v>179.34000000000003</v>
      </c>
      <c r="P56" s="144">
        <v>0</v>
      </c>
      <c r="Q56" s="144">
        <v>0</v>
      </c>
      <c r="R56" s="144">
        <v>0</v>
      </c>
      <c r="S56" s="180"/>
    </row>
    <row r="57" spans="1:19" ht="23.1" customHeight="1">
      <c r="A57" s="330"/>
      <c r="B57" s="4" t="s">
        <v>196</v>
      </c>
      <c r="C57" s="6" t="s">
        <v>281</v>
      </c>
      <c r="D57" s="143">
        <v>1819.1599999999999</v>
      </c>
      <c r="E57" s="182">
        <v>1213.26</v>
      </c>
      <c r="F57" s="182">
        <v>0</v>
      </c>
      <c r="G57" s="182">
        <v>605.9</v>
      </c>
      <c r="H57" s="143">
        <v>1121</v>
      </c>
      <c r="I57" s="182">
        <v>1121</v>
      </c>
      <c r="J57" s="182"/>
      <c r="K57" s="147">
        <v>0</v>
      </c>
      <c r="L57" s="182" t="s">
        <v>280</v>
      </c>
      <c r="M57" s="183">
        <v>0</v>
      </c>
      <c r="N57" s="144">
        <v>92.259999999999991</v>
      </c>
      <c r="O57" s="181">
        <v>92.259999999999991</v>
      </c>
      <c r="P57" s="144">
        <v>0</v>
      </c>
      <c r="Q57" s="181"/>
      <c r="R57" s="181"/>
      <c r="S57" s="149"/>
    </row>
    <row r="58" spans="1:19" ht="23.1" customHeight="1">
      <c r="A58" s="332"/>
      <c r="B58" s="4" t="s">
        <v>197</v>
      </c>
      <c r="C58" s="6" t="s">
        <v>281</v>
      </c>
      <c r="D58" s="143">
        <v>769.86</v>
      </c>
      <c r="E58" s="182">
        <v>515.08000000000004</v>
      </c>
      <c r="F58" s="182">
        <v>0</v>
      </c>
      <c r="G58" s="182">
        <v>254.78</v>
      </c>
      <c r="H58" s="143">
        <v>428</v>
      </c>
      <c r="I58" s="182">
        <v>428</v>
      </c>
      <c r="J58" s="182"/>
      <c r="K58" s="147">
        <v>0</v>
      </c>
      <c r="L58" s="182" t="s">
        <v>280</v>
      </c>
      <c r="M58" s="183">
        <v>0</v>
      </c>
      <c r="N58" s="144">
        <v>87.080000000000041</v>
      </c>
      <c r="O58" s="181">
        <v>87.080000000000041</v>
      </c>
      <c r="P58" s="144">
        <v>0</v>
      </c>
      <c r="Q58" s="181"/>
      <c r="R58" s="181"/>
      <c r="S58" s="149"/>
    </row>
    <row r="59" spans="1:19" s="2" customFormat="1" ht="23.1" customHeight="1">
      <c r="A59" s="329" t="s">
        <v>204</v>
      </c>
      <c r="B59" s="129" t="s">
        <v>8</v>
      </c>
      <c r="C59" s="7"/>
      <c r="D59" s="188">
        <v>1205.8699999999999</v>
      </c>
      <c r="E59" s="188">
        <v>812.68000000000006</v>
      </c>
      <c r="F59" s="188">
        <v>0</v>
      </c>
      <c r="G59" s="188">
        <v>393.19</v>
      </c>
      <c r="H59" s="188">
        <v>622</v>
      </c>
      <c r="I59" s="188">
        <v>622</v>
      </c>
      <c r="J59" s="188">
        <v>0</v>
      </c>
      <c r="K59" s="188">
        <v>0</v>
      </c>
      <c r="L59" s="182" t="s">
        <v>280</v>
      </c>
      <c r="M59" s="188">
        <v>0</v>
      </c>
      <c r="N59" s="188">
        <v>190.68</v>
      </c>
      <c r="O59" s="188">
        <v>190.68</v>
      </c>
      <c r="P59" s="188">
        <v>0</v>
      </c>
      <c r="Q59" s="188">
        <v>0</v>
      </c>
      <c r="R59" s="188">
        <v>0</v>
      </c>
      <c r="S59" s="180"/>
    </row>
    <row r="60" spans="1:19" ht="23.1" customHeight="1">
      <c r="A60" s="330"/>
      <c r="B60" s="4" t="s">
        <v>208</v>
      </c>
      <c r="C60" s="6" t="s">
        <v>281</v>
      </c>
      <c r="D60" s="143">
        <v>774.22</v>
      </c>
      <c r="E60" s="182">
        <v>520.49</v>
      </c>
      <c r="F60" s="182">
        <v>0</v>
      </c>
      <c r="G60" s="182">
        <v>253.73</v>
      </c>
      <c r="H60" s="143">
        <v>476</v>
      </c>
      <c r="I60" s="182">
        <v>476</v>
      </c>
      <c r="J60" s="182"/>
      <c r="K60" s="147">
        <v>0</v>
      </c>
      <c r="L60" s="182" t="s">
        <v>280</v>
      </c>
      <c r="M60" s="183">
        <v>0</v>
      </c>
      <c r="N60" s="144">
        <v>44.490000000000009</v>
      </c>
      <c r="O60" s="181">
        <v>44.490000000000009</v>
      </c>
      <c r="P60" s="144">
        <v>0</v>
      </c>
      <c r="Q60" s="181"/>
      <c r="R60" s="181"/>
      <c r="S60" s="149"/>
    </row>
    <row r="61" spans="1:19" s="193" customFormat="1" ht="23.1" customHeight="1">
      <c r="A61" s="332"/>
      <c r="B61" s="5" t="s">
        <v>209</v>
      </c>
      <c r="C61" s="6" t="s">
        <v>281</v>
      </c>
      <c r="D61" s="143">
        <v>431.65</v>
      </c>
      <c r="E61" s="182">
        <v>292.19</v>
      </c>
      <c r="F61" s="182">
        <v>0</v>
      </c>
      <c r="G61" s="182">
        <v>139.46</v>
      </c>
      <c r="H61" s="143">
        <v>146</v>
      </c>
      <c r="I61" s="182">
        <v>146</v>
      </c>
      <c r="J61" s="182"/>
      <c r="K61" s="147">
        <v>0</v>
      </c>
      <c r="L61" s="182" t="s">
        <v>280</v>
      </c>
      <c r="M61" s="183">
        <v>0</v>
      </c>
      <c r="N61" s="144">
        <v>146.19</v>
      </c>
      <c r="O61" s="181">
        <v>146.19</v>
      </c>
      <c r="P61" s="144">
        <v>0</v>
      </c>
      <c r="Q61" s="181"/>
      <c r="R61" s="181"/>
      <c r="S61" s="149"/>
    </row>
    <row r="62" spans="1:19" s="2" customFormat="1" ht="23.1" customHeight="1">
      <c r="A62" s="329" t="s">
        <v>261</v>
      </c>
      <c r="B62" s="129" t="s">
        <v>8</v>
      </c>
      <c r="C62" s="7"/>
      <c r="D62" s="144">
        <v>1554.77</v>
      </c>
      <c r="E62" s="144">
        <v>1030.46</v>
      </c>
      <c r="F62" s="144">
        <v>0</v>
      </c>
      <c r="G62" s="144">
        <v>524.31000000000006</v>
      </c>
      <c r="H62" s="144">
        <v>884</v>
      </c>
      <c r="I62" s="144">
        <v>884</v>
      </c>
      <c r="J62" s="144">
        <v>0</v>
      </c>
      <c r="K62" s="148">
        <v>0</v>
      </c>
      <c r="L62" s="182" t="s">
        <v>280</v>
      </c>
      <c r="M62" s="148">
        <v>0</v>
      </c>
      <c r="N62" s="144">
        <v>146.46000000000004</v>
      </c>
      <c r="O62" s="144">
        <v>146.46000000000004</v>
      </c>
      <c r="P62" s="144">
        <v>0</v>
      </c>
      <c r="Q62" s="144">
        <v>0</v>
      </c>
      <c r="R62" s="144">
        <v>0</v>
      </c>
      <c r="S62" s="180"/>
    </row>
    <row r="63" spans="1:19" ht="23.1" customHeight="1">
      <c r="A63" s="330"/>
      <c r="B63" s="4" t="s">
        <v>227</v>
      </c>
      <c r="C63" s="6" t="s">
        <v>281</v>
      </c>
      <c r="D63" s="143">
        <v>1101.3900000000001</v>
      </c>
      <c r="E63" s="182">
        <v>727.23</v>
      </c>
      <c r="F63" s="182">
        <v>0</v>
      </c>
      <c r="G63" s="182">
        <v>374.16</v>
      </c>
      <c r="H63" s="143">
        <v>603</v>
      </c>
      <c r="I63" s="182">
        <v>603</v>
      </c>
      <c r="J63" s="182"/>
      <c r="K63" s="147">
        <v>0</v>
      </c>
      <c r="L63" s="182" t="s">
        <v>280</v>
      </c>
      <c r="M63" s="183">
        <v>0</v>
      </c>
      <c r="N63" s="144">
        <v>124.23000000000002</v>
      </c>
      <c r="O63" s="181">
        <v>124.23000000000002</v>
      </c>
      <c r="P63" s="144">
        <v>0</v>
      </c>
      <c r="Q63" s="181"/>
      <c r="R63" s="181"/>
      <c r="S63" s="149"/>
    </row>
    <row r="64" spans="1:19" ht="23.1" customHeight="1">
      <c r="A64" s="332"/>
      <c r="B64" s="4" t="s">
        <v>228</v>
      </c>
      <c r="C64" s="128" t="s">
        <v>279</v>
      </c>
      <c r="D64" s="143">
        <v>453.38</v>
      </c>
      <c r="E64" s="182">
        <v>303.23</v>
      </c>
      <c r="F64" s="182">
        <v>0</v>
      </c>
      <c r="G64" s="182">
        <v>150.15</v>
      </c>
      <c r="H64" s="143">
        <v>281</v>
      </c>
      <c r="I64" s="182">
        <v>281</v>
      </c>
      <c r="J64" s="182"/>
      <c r="K64" s="147">
        <v>0</v>
      </c>
      <c r="L64" s="182" t="s">
        <v>280</v>
      </c>
      <c r="M64" s="183">
        <v>0</v>
      </c>
      <c r="N64" s="144">
        <v>22.230000000000018</v>
      </c>
      <c r="O64" s="181">
        <v>22.230000000000018</v>
      </c>
      <c r="P64" s="144">
        <v>0</v>
      </c>
      <c r="Q64" s="181"/>
      <c r="R64" s="181"/>
      <c r="S64" s="149"/>
    </row>
    <row r="65" spans="1:18">
      <c r="A65" s="194"/>
      <c r="B65" s="194"/>
      <c r="C65" s="194"/>
      <c r="D65" s="194"/>
      <c r="E65" s="195"/>
      <c r="F65" s="194"/>
      <c r="G65" s="195"/>
      <c r="H65" s="194"/>
      <c r="I65" s="194"/>
      <c r="J65" s="194"/>
      <c r="K65" s="196"/>
      <c r="L65" s="197"/>
      <c r="M65" s="197"/>
      <c r="O65" s="199"/>
    </row>
    <row r="66" spans="1:18">
      <c r="B66" s="174" t="s">
        <v>282</v>
      </c>
      <c r="C66" s="11"/>
      <c r="E66" s="195"/>
      <c r="G66" s="195"/>
      <c r="O66" s="199"/>
    </row>
    <row r="67" spans="1:18">
      <c r="E67" s="195"/>
      <c r="G67" s="195"/>
      <c r="O67" s="199"/>
    </row>
    <row r="68" spans="1:18">
      <c r="G68" s="195"/>
      <c r="O68" s="199"/>
    </row>
    <row r="69" spans="1:18">
      <c r="O69" s="199"/>
    </row>
    <row r="70" spans="1:18" ht="13.5"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99"/>
      <c r="P70" s="174"/>
      <c r="Q70" s="174"/>
      <c r="R70" s="174"/>
    </row>
  </sheetData>
  <autoFilter ref="A7:S64"/>
  <mergeCells count="37">
    <mergeCell ref="P6:P7"/>
    <mergeCell ref="M6:M7"/>
    <mergeCell ref="N4:P5"/>
    <mergeCell ref="D4:G5"/>
    <mergeCell ref="H4:J5"/>
    <mergeCell ref="K4:M5"/>
    <mergeCell ref="N6:N7"/>
    <mergeCell ref="O6:O7"/>
    <mergeCell ref="A2:R2"/>
    <mergeCell ref="R6:R7"/>
    <mergeCell ref="A4:A7"/>
    <mergeCell ref="B4:B7"/>
    <mergeCell ref="C4:C7"/>
    <mergeCell ref="Q4:R5"/>
    <mergeCell ref="Q6:Q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59:A61"/>
    <mergeCell ref="A62:A64"/>
    <mergeCell ref="A35:A37"/>
    <mergeCell ref="A38:A40"/>
    <mergeCell ref="A41:A45"/>
    <mergeCell ref="A46:A48"/>
    <mergeCell ref="A49:A52"/>
    <mergeCell ref="A9:A20"/>
    <mergeCell ref="A25:A28"/>
    <mergeCell ref="A29:A34"/>
    <mergeCell ref="A53:A55"/>
    <mergeCell ref="A56:A58"/>
    <mergeCell ref="A21:A24"/>
  </mergeCells>
  <phoneticPr fontId="109" type="noConversion"/>
  <printOptions horizontalCentered="1"/>
  <pageMargins left="0.15902777777777799" right="0.15902777777777799" top="0.38888888888888901" bottom="0.38888888888888901" header="0.50902777777777797" footer="0.50902777777777797"/>
  <pageSetup paperSize="9" scale="70" fitToHeight="0" orientation="landscape" horizontalDpi="300" verticalDpi="300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7"/>
  <sheetViews>
    <sheetView zoomScale="85" zoomScaleNormal="85" workbookViewId="0">
      <selection activeCell="A2" sqref="A2:W2"/>
    </sheetView>
  </sheetViews>
  <sheetFormatPr defaultColWidth="9" defaultRowHeight="14.25"/>
  <cols>
    <col min="1" max="1" width="9.125" style="115" customWidth="1"/>
    <col min="2" max="2" width="18.375" style="115" customWidth="1"/>
    <col min="3" max="3" width="7" style="203" customWidth="1"/>
    <col min="4" max="4" width="9" style="204"/>
    <col min="5" max="5" width="9" style="114"/>
    <col min="6" max="6" width="11.25" style="209" customWidth="1"/>
    <col min="7" max="7" width="10.25" style="114" customWidth="1"/>
    <col min="8" max="8" width="12.625" style="207" customWidth="1"/>
    <col min="9" max="9" width="10.25" style="207" customWidth="1"/>
    <col min="10" max="10" width="10.375" style="207" customWidth="1"/>
    <col min="11" max="11" width="11" style="207" customWidth="1"/>
    <col min="12" max="12" width="10.375" style="208" customWidth="1"/>
    <col min="13" max="13" width="10" style="204" customWidth="1"/>
    <col min="14" max="14" width="8.5" style="204" customWidth="1"/>
    <col min="15" max="15" width="9.5" style="204" customWidth="1"/>
    <col min="16" max="19" width="9" style="114"/>
    <col min="20" max="22" width="9" style="198"/>
    <col min="23" max="23" width="10.5" style="198" customWidth="1"/>
    <col min="24" max="246" width="9" style="115"/>
    <col min="247" max="16384" width="9" style="193"/>
  </cols>
  <sheetData>
    <row r="1" spans="1:246" ht="20.25">
      <c r="A1" s="202" t="s">
        <v>408</v>
      </c>
      <c r="E1" s="204"/>
      <c r="F1" s="204"/>
      <c r="G1" s="204"/>
      <c r="P1" s="204"/>
      <c r="Q1" s="205"/>
      <c r="R1" s="204"/>
      <c r="S1" s="204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/>
      <c r="FN1" s="193"/>
      <c r="FO1" s="193"/>
      <c r="FP1" s="193"/>
      <c r="FQ1" s="193"/>
      <c r="FR1" s="193"/>
      <c r="FS1" s="193"/>
      <c r="FT1" s="193"/>
      <c r="FU1" s="193"/>
      <c r="FV1" s="193"/>
      <c r="FW1" s="193"/>
      <c r="FX1" s="193"/>
      <c r="FY1" s="193"/>
      <c r="FZ1" s="193"/>
      <c r="GA1" s="193"/>
      <c r="GB1" s="193"/>
      <c r="GC1" s="193"/>
      <c r="GD1" s="193"/>
      <c r="GE1" s="193"/>
      <c r="GF1" s="193"/>
      <c r="GG1" s="193"/>
      <c r="GH1" s="193"/>
      <c r="GI1" s="193"/>
      <c r="GJ1" s="193"/>
      <c r="GK1" s="193"/>
      <c r="GL1" s="193"/>
      <c r="GM1" s="193"/>
      <c r="GN1" s="193"/>
      <c r="GO1" s="193"/>
      <c r="GP1" s="193"/>
      <c r="GQ1" s="193"/>
      <c r="GR1" s="193"/>
      <c r="GS1" s="193"/>
      <c r="GT1" s="193"/>
      <c r="GU1" s="193"/>
      <c r="GV1" s="193"/>
      <c r="GW1" s="193"/>
      <c r="GX1" s="193"/>
      <c r="GY1" s="193"/>
      <c r="GZ1" s="193"/>
      <c r="HA1" s="193"/>
      <c r="HB1" s="193"/>
      <c r="HC1" s="193"/>
      <c r="HD1" s="193"/>
      <c r="HE1" s="193"/>
      <c r="HF1" s="193"/>
      <c r="HG1" s="193"/>
      <c r="HH1" s="193"/>
      <c r="HI1" s="193"/>
      <c r="HJ1" s="193"/>
      <c r="HK1" s="193"/>
      <c r="HL1" s="193"/>
      <c r="HM1" s="193"/>
      <c r="HN1" s="193"/>
      <c r="HO1" s="193"/>
      <c r="HP1" s="193"/>
      <c r="HQ1" s="193"/>
      <c r="HR1" s="193"/>
      <c r="HS1" s="193"/>
      <c r="HT1" s="193"/>
      <c r="HU1" s="193"/>
      <c r="HV1" s="193"/>
      <c r="HW1" s="193"/>
      <c r="HX1" s="193"/>
      <c r="HY1" s="193"/>
      <c r="HZ1" s="193"/>
      <c r="IA1" s="193"/>
      <c r="IB1" s="193"/>
      <c r="IC1" s="193"/>
      <c r="ID1" s="193"/>
      <c r="IE1" s="193"/>
      <c r="IF1" s="193"/>
      <c r="IG1" s="193"/>
      <c r="IH1" s="193"/>
      <c r="II1" s="193"/>
      <c r="IJ1" s="193"/>
      <c r="IK1" s="193"/>
      <c r="IL1" s="193"/>
    </row>
    <row r="2" spans="1:246" ht="25.5" customHeight="1">
      <c r="A2" s="366" t="s">
        <v>403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7"/>
      <c r="M2" s="366"/>
      <c r="N2" s="366"/>
      <c r="O2" s="366"/>
      <c r="P2" s="366"/>
      <c r="Q2" s="366"/>
      <c r="R2" s="366"/>
      <c r="S2" s="366"/>
      <c r="T2" s="368"/>
      <c r="U2" s="368"/>
      <c r="V2" s="368"/>
      <c r="W2" s="368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</row>
    <row r="3" spans="1:246" ht="23.1" customHeight="1">
      <c r="V3" s="369"/>
      <c r="W3" s="369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</row>
    <row r="4" spans="1:246" s="1" customFormat="1" ht="39" customHeight="1">
      <c r="A4" s="338" t="s">
        <v>266</v>
      </c>
      <c r="B4" s="338" t="s">
        <v>267</v>
      </c>
      <c r="C4" s="335"/>
      <c r="D4" s="370" t="s">
        <v>296</v>
      </c>
      <c r="E4" s="371"/>
      <c r="F4" s="372" t="s">
        <v>366</v>
      </c>
      <c r="G4" s="373"/>
      <c r="H4" s="374" t="s">
        <v>297</v>
      </c>
      <c r="I4" s="374"/>
      <c r="J4" s="374"/>
      <c r="K4" s="374"/>
      <c r="L4" s="375"/>
      <c r="M4" s="374"/>
      <c r="N4" s="374"/>
      <c r="O4" s="374"/>
      <c r="P4" s="374"/>
      <c r="Q4" s="374"/>
      <c r="R4" s="374"/>
      <c r="S4" s="376"/>
      <c r="T4" s="377" t="s">
        <v>298</v>
      </c>
      <c r="U4" s="377"/>
      <c r="V4" s="377"/>
      <c r="W4" s="377"/>
    </row>
    <row r="5" spans="1:246" s="1" customFormat="1" ht="24.75" customHeight="1">
      <c r="A5" s="339"/>
      <c r="B5" s="339"/>
      <c r="C5" s="336"/>
      <c r="D5" s="378" t="s">
        <v>292</v>
      </c>
      <c r="E5" s="345" t="s">
        <v>299</v>
      </c>
      <c r="F5" s="382" t="s">
        <v>292</v>
      </c>
      <c r="G5" s="383" t="s">
        <v>300</v>
      </c>
      <c r="H5" s="384" t="s">
        <v>293</v>
      </c>
      <c r="I5" s="387" t="s">
        <v>301</v>
      </c>
      <c r="J5" s="388"/>
      <c r="K5" s="389"/>
      <c r="L5" s="390" t="s">
        <v>294</v>
      </c>
      <c r="M5" s="351" t="s">
        <v>301</v>
      </c>
      <c r="N5" s="352"/>
      <c r="O5" s="355"/>
      <c r="P5" s="383" t="s">
        <v>295</v>
      </c>
      <c r="Q5" s="383"/>
      <c r="R5" s="383"/>
      <c r="S5" s="383"/>
      <c r="T5" s="377"/>
      <c r="U5" s="377"/>
      <c r="V5" s="377"/>
      <c r="W5" s="377"/>
    </row>
    <row r="6" spans="1:246" s="1" customFormat="1" ht="19.5" customHeight="1">
      <c r="A6" s="339"/>
      <c r="B6" s="339"/>
      <c r="C6" s="336"/>
      <c r="D6" s="379"/>
      <c r="E6" s="381"/>
      <c r="F6" s="382"/>
      <c r="G6" s="383"/>
      <c r="H6" s="385"/>
      <c r="I6" s="363" t="s">
        <v>302</v>
      </c>
      <c r="J6" s="363" t="s">
        <v>303</v>
      </c>
      <c r="K6" s="363" t="s">
        <v>304</v>
      </c>
      <c r="L6" s="391"/>
      <c r="M6" s="383" t="s">
        <v>302</v>
      </c>
      <c r="N6" s="383" t="s">
        <v>303</v>
      </c>
      <c r="O6" s="383" t="s">
        <v>304</v>
      </c>
      <c r="P6" s="383" t="s">
        <v>8</v>
      </c>
      <c r="Q6" s="383" t="s">
        <v>244</v>
      </c>
      <c r="R6" s="383" t="s">
        <v>245</v>
      </c>
      <c r="S6" s="383" t="s">
        <v>305</v>
      </c>
      <c r="T6" s="393" t="s">
        <v>8</v>
      </c>
      <c r="U6" s="393" t="s">
        <v>244</v>
      </c>
      <c r="V6" s="393" t="s">
        <v>245</v>
      </c>
      <c r="W6" s="393" t="s">
        <v>305</v>
      </c>
    </row>
    <row r="7" spans="1:246" s="1" customFormat="1" ht="18.95" customHeight="1">
      <c r="A7" s="340"/>
      <c r="B7" s="340"/>
      <c r="C7" s="337"/>
      <c r="D7" s="380"/>
      <c r="E7" s="346"/>
      <c r="F7" s="382"/>
      <c r="G7" s="383"/>
      <c r="H7" s="386"/>
      <c r="I7" s="363" t="s">
        <v>302</v>
      </c>
      <c r="J7" s="363" t="s">
        <v>303</v>
      </c>
      <c r="K7" s="363" t="s">
        <v>304</v>
      </c>
      <c r="L7" s="392"/>
      <c r="M7" s="383"/>
      <c r="N7" s="383"/>
      <c r="O7" s="383"/>
      <c r="P7" s="383"/>
      <c r="Q7" s="383"/>
      <c r="R7" s="383"/>
      <c r="S7" s="383"/>
      <c r="T7" s="393"/>
      <c r="U7" s="393"/>
      <c r="V7" s="393"/>
      <c r="W7" s="393"/>
    </row>
    <row r="8" spans="1:246" s="2" customFormat="1" ht="21" customHeight="1">
      <c r="B8" s="13" t="s">
        <v>246</v>
      </c>
      <c r="C8" s="129"/>
      <c r="D8" s="210">
        <v>450</v>
      </c>
      <c r="E8" s="210">
        <v>360</v>
      </c>
      <c r="F8" s="210">
        <v>14140</v>
      </c>
      <c r="G8" s="210">
        <v>7070</v>
      </c>
      <c r="H8" s="211">
        <v>93185</v>
      </c>
      <c r="I8" s="211">
        <v>47788</v>
      </c>
      <c r="J8" s="211">
        <v>9640</v>
      </c>
      <c r="K8" s="211">
        <v>35757</v>
      </c>
      <c r="L8" s="210">
        <v>102269</v>
      </c>
      <c r="M8" s="210">
        <v>55187</v>
      </c>
      <c r="N8" s="210">
        <v>7293</v>
      </c>
      <c r="O8" s="210">
        <v>39789</v>
      </c>
      <c r="P8" s="210">
        <v>33758.620000000003</v>
      </c>
      <c r="Q8" s="210">
        <v>20255.159999999996</v>
      </c>
      <c r="R8" s="214">
        <v>0</v>
      </c>
      <c r="S8" s="214">
        <v>13503.46</v>
      </c>
      <c r="T8" s="214">
        <v>41188.619999999995</v>
      </c>
      <c r="U8" s="214">
        <v>27685.159999999996</v>
      </c>
      <c r="V8" s="214">
        <v>0</v>
      </c>
      <c r="W8" s="214">
        <v>13503.46</v>
      </c>
    </row>
    <row r="9" spans="1:246" s="2" customFormat="1" ht="21" customHeight="1">
      <c r="A9" s="329" t="s">
        <v>15</v>
      </c>
      <c r="B9" s="13" t="s">
        <v>8</v>
      </c>
      <c r="C9" s="129"/>
      <c r="D9" s="210">
        <v>124</v>
      </c>
      <c r="E9" s="210">
        <v>99.2</v>
      </c>
      <c r="F9" s="210">
        <v>3809</v>
      </c>
      <c r="G9" s="210">
        <v>1904.5</v>
      </c>
      <c r="H9" s="211">
        <v>25270</v>
      </c>
      <c r="I9" s="211">
        <v>11400</v>
      </c>
      <c r="J9" s="211">
        <v>2945</v>
      </c>
      <c r="K9" s="211">
        <v>10925</v>
      </c>
      <c r="L9" s="210">
        <v>27048</v>
      </c>
      <c r="M9" s="210">
        <v>12488</v>
      </c>
      <c r="N9" s="210">
        <v>2255</v>
      </c>
      <c r="O9" s="210">
        <v>12305</v>
      </c>
      <c r="P9" s="210">
        <v>8668.6999999999989</v>
      </c>
      <c r="Q9" s="210">
        <v>5201.22</v>
      </c>
      <c r="R9" s="210">
        <v>0</v>
      </c>
      <c r="S9" s="210">
        <v>3467.4799999999996</v>
      </c>
      <c r="T9" s="210">
        <v>10672.4</v>
      </c>
      <c r="U9" s="210">
        <v>7204.9199999999992</v>
      </c>
      <c r="V9" s="210">
        <v>0</v>
      </c>
      <c r="W9" s="210">
        <v>3467.4799999999996</v>
      </c>
    </row>
    <row r="10" spans="1:246" s="174" customFormat="1" ht="21" customHeight="1">
      <c r="A10" s="364"/>
      <c r="B10" s="4" t="s">
        <v>19</v>
      </c>
      <c r="C10" s="128" t="s">
        <v>281</v>
      </c>
      <c r="D10" s="111">
        <v>11</v>
      </c>
      <c r="E10" s="206">
        <v>8.8000000000000007</v>
      </c>
      <c r="F10" s="111">
        <v>372</v>
      </c>
      <c r="G10" s="206">
        <v>186</v>
      </c>
      <c r="H10" s="212">
        <v>2451</v>
      </c>
      <c r="I10" s="212">
        <v>817</v>
      </c>
      <c r="J10" s="212">
        <v>347</v>
      </c>
      <c r="K10" s="212">
        <v>1287</v>
      </c>
      <c r="L10" s="111">
        <v>2601</v>
      </c>
      <c r="M10" s="111">
        <v>1075</v>
      </c>
      <c r="N10" s="111">
        <v>236</v>
      </c>
      <c r="O10" s="111">
        <v>1290</v>
      </c>
      <c r="P10" s="206">
        <v>795.91</v>
      </c>
      <c r="Q10" s="215">
        <v>477.54999999999995</v>
      </c>
      <c r="R10" s="206"/>
      <c r="S10" s="206">
        <v>318.36</v>
      </c>
      <c r="T10" s="206">
        <v>990.70999999999992</v>
      </c>
      <c r="U10" s="206">
        <v>672.34999999999991</v>
      </c>
      <c r="V10" s="206">
        <v>0</v>
      </c>
      <c r="W10" s="206">
        <v>318.36</v>
      </c>
    </row>
    <row r="11" spans="1:246" s="174" customFormat="1" ht="21" customHeight="1">
      <c r="A11" s="364"/>
      <c r="B11" s="4" t="s">
        <v>20</v>
      </c>
      <c r="C11" s="128" t="s">
        <v>281</v>
      </c>
      <c r="D11" s="111">
        <v>10</v>
      </c>
      <c r="E11" s="206">
        <v>8</v>
      </c>
      <c r="F11" s="111">
        <v>314</v>
      </c>
      <c r="G11" s="206">
        <v>157</v>
      </c>
      <c r="H11" s="212">
        <v>2165</v>
      </c>
      <c r="I11" s="212">
        <v>1443</v>
      </c>
      <c r="J11" s="212">
        <v>153</v>
      </c>
      <c r="K11" s="212">
        <v>569</v>
      </c>
      <c r="L11" s="111">
        <v>2193</v>
      </c>
      <c r="M11" s="111">
        <v>1200</v>
      </c>
      <c r="N11" s="111">
        <v>154</v>
      </c>
      <c r="O11" s="111">
        <v>839</v>
      </c>
      <c r="P11" s="206">
        <v>787</v>
      </c>
      <c r="Q11" s="215">
        <v>472.2</v>
      </c>
      <c r="R11" s="206"/>
      <c r="S11" s="206">
        <v>314.8</v>
      </c>
      <c r="T11" s="206">
        <v>952</v>
      </c>
      <c r="U11" s="206">
        <v>637.20000000000005</v>
      </c>
      <c r="V11" s="206">
        <v>0</v>
      </c>
      <c r="W11" s="206">
        <v>314.8</v>
      </c>
    </row>
    <row r="12" spans="1:246" ht="21" customHeight="1">
      <c r="A12" s="364"/>
      <c r="B12" s="112" t="s">
        <v>21</v>
      </c>
      <c r="C12" s="128" t="s">
        <v>281</v>
      </c>
      <c r="D12" s="111">
        <v>12</v>
      </c>
      <c r="E12" s="206">
        <v>9.6000000000000014</v>
      </c>
      <c r="F12" s="111">
        <v>402</v>
      </c>
      <c r="G12" s="206">
        <v>201</v>
      </c>
      <c r="H12" s="212">
        <v>2808</v>
      </c>
      <c r="I12" s="212">
        <v>1004</v>
      </c>
      <c r="J12" s="212">
        <v>383</v>
      </c>
      <c r="K12" s="212">
        <v>1421</v>
      </c>
      <c r="L12" s="111">
        <v>2812</v>
      </c>
      <c r="M12" s="111">
        <v>1437</v>
      </c>
      <c r="N12" s="111">
        <v>213</v>
      </c>
      <c r="O12" s="111">
        <v>1162</v>
      </c>
      <c r="P12" s="206">
        <v>919.49</v>
      </c>
      <c r="Q12" s="215">
        <v>551.69000000000005</v>
      </c>
      <c r="S12" s="206">
        <v>367.8</v>
      </c>
      <c r="T12" s="206">
        <v>1130.0900000000001</v>
      </c>
      <c r="U12" s="206">
        <v>762.29000000000008</v>
      </c>
      <c r="V12" s="206">
        <v>0</v>
      </c>
      <c r="W12" s="206">
        <v>367.8</v>
      </c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</row>
    <row r="13" spans="1:246" s="174" customFormat="1" ht="21" customHeight="1">
      <c r="A13" s="364"/>
      <c r="B13" s="4" t="s">
        <v>22</v>
      </c>
      <c r="C13" s="128" t="s">
        <v>279</v>
      </c>
      <c r="D13" s="111">
        <v>22</v>
      </c>
      <c r="E13" s="206">
        <v>17.600000000000001</v>
      </c>
      <c r="F13" s="111">
        <v>477</v>
      </c>
      <c r="G13" s="206">
        <v>238.5</v>
      </c>
      <c r="H13" s="212">
        <v>3222</v>
      </c>
      <c r="I13" s="212">
        <v>1162</v>
      </c>
      <c r="J13" s="212">
        <v>438</v>
      </c>
      <c r="K13" s="212">
        <v>1622</v>
      </c>
      <c r="L13" s="111">
        <v>3272</v>
      </c>
      <c r="M13" s="111">
        <v>1147</v>
      </c>
      <c r="N13" s="111">
        <v>329</v>
      </c>
      <c r="O13" s="111">
        <v>1796</v>
      </c>
      <c r="P13" s="206">
        <v>1010.52</v>
      </c>
      <c r="Q13" s="215">
        <v>606.30999999999995</v>
      </c>
      <c r="R13" s="206"/>
      <c r="S13" s="206">
        <v>404.21</v>
      </c>
      <c r="T13" s="206">
        <v>1266.6199999999999</v>
      </c>
      <c r="U13" s="206">
        <v>862.41</v>
      </c>
      <c r="V13" s="206">
        <v>0</v>
      </c>
      <c r="W13" s="206">
        <v>404.21</v>
      </c>
    </row>
    <row r="14" spans="1:246" s="174" customFormat="1" ht="21" customHeight="1">
      <c r="A14" s="364"/>
      <c r="B14" s="4" t="s">
        <v>23</v>
      </c>
      <c r="C14" s="128" t="s">
        <v>281</v>
      </c>
      <c r="D14" s="111">
        <v>11</v>
      </c>
      <c r="E14" s="206">
        <v>8.8000000000000007</v>
      </c>
      <c r="F14" s="111">
        <v>345</v>
      </c>
      <c r="G14" s="206">
        <v>172.5</v>
      </c>
      <c r="H14" s="212">
        <v>2453</v>
      </c>
      <c r="I14" s="212">
        <v>1491</v>
      </c>
      <c r="J14" s="212">
        <v>204</v>
      </c>
      <c r="K14" s="212">
        <v>758</v>
      </c>
      <c r="L14" s="111">
        <v>2412</v>
      </c>
      <c r="M14" s="111">
        <v>1409</v>
      </c>
      <c r="N14" s="111">
        <v>155</v>
      </c>
      <c r="O14" s="111">
        <v>848</v>
      </c>
      <c r="P14" s="206">
        <v>873.9</v>
      </c>
      <c r="Q14" s="215">
        <v>524.33999999999992</v>
      </c>
      <c r="R14" s="206"/>
      <c r="S14" s="206">
        <v>349.56</v>
      </c>
      <c r="T14" s="206">
        <v>1055.1999999999998</v>
      </c>
      <c r="U14" s="206">
        <v>705.63999999999987</v>
      </c>
      <c r="V14" s="206">
        <v>0</v>
      </c>
      <c r="W14" s="206">
        <v>349.56</v>
      </c>
    </row>
    <row r="15" spans="1:246" s="174" customFormat="1" ht="21" customHeight="1">
      <c r="A15" s="364"/>
      <c r="B15" s="4" t="s">
        <v>24</v>
      </c>
      <c r="C15" s="128" t="s">
        <v>281</v>
      </c>
      <c r="D15" s="111">
        <v>12</v>
      </c>
      <c r="E15" s="206">
        <v>9.6000000000000014</v>
      </c>
      <c r="F15" s="111">
        <v>405</v>
      </c>
      <c r="G15" s="206">
        <v>202.5</v>
      </c>
      <c r="H15" s="212">
        <v>2698</v>
      </c>
      <c r="I15" s="212">
        <v>1184</v>
      </c>
      <c r="J15" s="212">
        <v>322</v>
      </c>
      <c r="K15" s="212">
        <v>1192</v>
      </c>
      <c r="L15" s="111">
        <v>2829</v>
      </c>
      <c r="M15" s="111">
        <v>1333</v>
      </c>
      <c r="N15" s="111">
        <v>232</v>
      </c>
      <c r="O15" s="111">
        <v>1264</v>
      </c>
      <c r="P15" s="206">
        <v>915.31</v>
      </c>
      <c r="Q15" s="215">
        <v>549.18999999999994</v>
      </c>
      <c r="R15" s="206"/>
      <c r="S15" s="206">
        <v>366.12</v>
      </c>
      <c r="T15" s="206">
        <v>1127.4099999999999</v>
      </c>
      <c r="U15" s="206">
        <v>761.29</v>
      </c>
      <c r="V15" s="206">
        <v>0</v>
      </c>
      <c r="W15" s="206">
        <v>366.12</v>
      </c>
    </row>
    <row r="16" spans="1:246" s="174" customFormat="1" ht="21" customHeight="1">
      <c r="A16" s="364"/>
      <c r="B16" s="4" t="s">
        <v>25</v>
      </c>
      <c r="C16" s="128" t="s">
        <v>281</v>
      </c>
      <c r="D16" s="111">
        <v>14</v>
      </c>
      <c r="E16" s="206">
        <v>11.200000000000001</v>
      </c>
      <c r="F16" s="111">
        <v>459</v>
      </c>
      <c r="G16" s="206">
        <v>229.5</v>
      </c>
      <c r="H16" s="212">
        <v>2916</v>
      </c>
      <c r="I16" s="212">
        <v>1158</v>
      </c>
      <c r="J16" s="212">
        <v>373</v>
      </c>
      <c r="K16" s="212">
        <v>1385</v>
      </c>
      <c r="L16" s="111">
        <v>3206</v>
      </c>
      <c r="M16" s="111">
        <v>1295</v>
      </c>
      <c r="N16" s="111">
        <v>296</v>
      </c>
      <c r="O16" s="111">
        <v>1615</v>
      </c>
      <c r="P16" s="206">
        <v>980.05</v>
      </c>
      <c r="Q16" s="215">
        <v>588.03</v>
      </c>
      <c r="R16" s="206"/>
      <c r="S16" s="206">
        <v>392.02</v>
      </c>
      <c r="T16" s="206">
        <v>1220.75</v>
      </c>
      <c r="U16" s="206">
        <v>828.73</v>
      </c>
      <c r="V16" s="206">
        <v>0</v>
      </c>
      <c r="W16" s="206">
        <v>392.02</v>
      </c>
    </row>
    <row r="17" spans="1:23" s="174" customFormat="1" ht="21" customHeight="1">
      <c r="A17" s="364"/>
      <c r="B17" s="4" t="s">
        <v>26</v>
      </c>
      <c r="C17" s="128" t="s">
        <v>281</v>
      </c>
      <c r="D17" s="111">
        <v>14</v>
      </c>
      <c r="E17" s="206">
        <v>11.200000000000001</v>
      </c>
      <c r="F17" s="111">
        <v>455</v>
      </c>
      <c r="G17" s="206">
        <v>227.5</v>
      </c>
      <c r="H17" s="212">
        <v>2951</v>
      </c>
      <c r="I17" s="212">
        <v>1332</v>
      </c>
      <c r="J17" s="212">
        <v>344</v>
      </c>
      <c r="K17" s="212">
        <v>1275</v>
      </c>
      <c r="L17" s="111">
        <v>3180</v>
      </c>
      <c r="M17" s="111">
        <v>1406</v>
      </c>
      <c r="N17" s="111">
        <v>275</v>
      </c>
      <c r="O17" s="111">
        <v>1499</v>
      </c>
      <c r="P17" s="206">
        <v>1009.64</v>
      </c>
      <c r="Q17" s="215">
        <v>605.78</v>
      </c>
      <c r="R17" s="206"/>
      <c r="S17" s="206">
        <v>403.86</v>
      </c>
      <c r="T17" s="206">
        <v>1248.3400000000001</v>
      </c>
      <c r="U17" s="206">
        <v>844.48</v>
      </c>
      <c r="V17" s="206">
        <v>0</v>
      </c>
      <c r="W17" s="206">
        <v>403.86</v>
      </c>
    </row>
    <row r="18" spans="1:23" s="174" customFormat="1" ht="21" customHeight="1">
      <c r="A18" s="364"/>
      <c r="B18" s="4" t="s">
        <v>27</v>
      </c>
      <c r="C18" s="128" t="s">
        <v>281</v>
      </c>
      <c r="D18" s="111">
        <v>9</v>
      </c>
      <c r="E18" s="206">
        <v>7.2</v>
      </c>
      <c r="F18" s="111">
        <v>283</v>
      </c>
      <c r="G18" s="206">
        <v>141.5</v>
      </c>
      <c r="H18" s="212">
        <v>1745</v>
      </c>
      <c r="I18" s="212">
        <v>858</v>
      </c>
      <c r="J18" s="212">
        <v>188</v>
      </c>
      <c r="K18" s="212">
        <v>699</v>
      </c>
      <c r="L18" s="111">
        <v>1977</v>
      </c>
      <c r="M18" s="111">
        <v>987</v>
      </c>
      <c r="N18" s="111">
        <v>153</v>
      </c>
      <c r="O18" s="111">
        <v>837</v>
      </c>
      <c r="P18" s="206">
        <v>631.13</v>
      </c>
      <c r="Q18" s="215">
        <v>378.68</v>
      </c>
      <c r="R18" s="206"/>
      <c r="S18" s="206">
        <v>252.45</v>
      </c>
      <c r="T18" s="206">
        <v>779.83000000000015</v>
      </c>
      <c r="U18" s="206">
        <v>527.38000000000011</v>
      </c>
      <c r="V18" s="206">
        <v>0</v>
      </c>
      <c r="W18" s="206">
        <v>252.45</v>
      </c>
    </row>
    <row r="19" spans="1:23" s="174" customFormat="1" ht="21" customHeight="1">
      <c r="A19" s="364"/>
      <c r="B19" s="4" t="s">
        <v>28</v>
      </c>
      <c r="C19" s="128" t="s">
        <v>281</v>
      </c>
      <c r="D19" s="111">
        <v>8</v>
      </c>
      <c r="E19" s="206">
        <v>6.4</v>
      </c>
      <c r="F19" s="111">
        <v>249</v>
      </c>
      <c r="G19" s="206">
        <v>124.5</v>
      </c>
      <c r="H19" s="212">
        <v>1665</v>
      </c>
      <c r="I19" s="212">
        <v>886</v>
      </c>
      <c r="J19" s="212">
        <v>165</v>
      </c>
      <c r="K19" s="212">
        <v>614</v>
      </c>
      <c r="L19" s="111">
        <v>1742</v>
      </c>
      <c r="M19" s="111">
        <v>924</v>
      </c>
      <c r="N19" s="111">
        <v>127</v>
      </c>
      <c r="O19" s="111">
        <v>691</v>
      </c>
      <c r="P19" s="206">
        <v>589.92999999999995</v>
      </c>
      <c r="Q19" s="215">
        <v>353.95999999999992</v>
      </c>
      <c r="R19" s="206"/>
      <c r="S19" s="206">
        <v>235.97</v>
      </c>
      <c r="T19" s="206">
        <v>720.82999999999993</v>
      </c>
      <c r="U19" s="206">
        <v>484.8599999999999</v>
      </c>
      <c r="V19" s="206">
        <v>0</v>
      </c>
      <c r="W19" s="206">
        <v>235.97</v>
      </c>
    </row>
    <row r="20" spans="1:23" s="174" customFormat="1" ht="21" customHeight="1">
      <c r="A20" s="365"/>
      <c r="B20" s="213" t="s">
        <v>29</v>
      </c>
      <c r="C20" s="128"/>
      <c r="D20" s="111">
        <v>1</v>
      </c>
      <c r="E20" s="206">
        <v>0.8</v>
      </c>
      <c r="F20" s="111">
        <v>48</v>
      </c>
      <c r="G20" s="206">
        <v>24</v>
      </c>
      <c r="H20" s="212">
        <v>196</v>
      </c>
      <c r="I20" s="212">
        <v>65</v>
      </c>
      <c r="J20" s="212">
        <v>28</v>
      </c>
      <c r="K20" s="212">
        <v>103</v>
      </c>
      <c r="L20" s="111">
        <v>824</v>
      </c>
      <c r="M20" s="111">
        <v>275</v>
      </c>
      <c r="N20" s="111">
        <v>85</v>
      </c>
      <c r="O20" s="111">
        <v>464</v>
      </c>
      <c r="P20" s="206">
        <v>155.82</v>
      </c>
      <c r="Q20" s="215">
        <v>93.49</v>
      </c>
      <c r="R20" s="206"/>
      <c r="S20" s="206">
        <v>62.33</v>
      </c>
      <c r="T20" s="206">
        <v>180.62</v>
      </c>
      <c r="U20" s="206">
        <v>118.28999999999999</v>
      </c>
      <c r="V20" s="206">
        <v>0</v>
      </c>
      <c r="W20" s="206">
        <v>62.33</v>
      </c>
    </row>
    <row r="21" spans="1:23" s="2" customFormat="1" ht="21" customHeight="1">
      <c r="A21" s="329" t="s">
        <v>39</v>
      </c>
      <c r="B21" s="13" t="s">
        <v>8</v>
      </c>
      <c r="C21" s="129"/>
      <c r="D21" s="210">
        <v>31</v>
      </c>
      <c r="E21" s="210">
        <v>24.800000000000004</v>
      </c>
      <c r="F21" s="210">
        <v>986</v>
      </c>
      <c r="G21" s="210">
        <v>493</v>
      </c>
      <c r="H21" s="210">
        <v>6619</v>
      </c>
      <c r="I21" s="210">
        <v>2830</v>
      </c>
      <c r="J21" s="210">
        <v>804</v>
      </c>
      <c r="K21" s="210">
        <v>2985</v>
      </c>
      <c r="L21" s="210">
        <v>7288</v>
      </c>
      <c r="M21" s="210">
        <v>3452</v>
      </c>
      <c r="N21" s="210">
        <v>594</v>
      </c>
      <c r="O21" s="210">
        <v>3242</v>
      </c>
      <c r="P21" s="210">
        <v>2297.6800000000003</v>
      </c>
      <c r="Q21" s="210">
        <v>1378.6000000000001</v>
      </c>
      <c r="R21" s="210">
        <v>0</v>
      </c>
      <c r="S21" s="210">
        <v>919.08</v>
      </c>
      <c r="T21" s="210">
        <v>2815.48</v>
      </c>
      <c r="U21" s="210">
        <v>1896.3999999999999</v>
      </c>
      <c r="V21" s="210">
        <v>0</v>
      </c>
      <c r="W21" s="210">
        <v>919.08</v>
      </c>
    </row>
    <row r="22" spans="1:23" s="2" customFormat="1" ht="21" customHeight="1">
      <c r="A22" s="330"/>
      <c r="B22" s="13" t="s">
        <v>43</v>
      </c>
      <c r="C22" s="129"/>
      <c r="D22" s="210"/>
      <c r="E22" s="210"/>
      <c r="F22" s="210"/>
      <c r="G22" s="210"/>
      <c r="H22" s="211"/>
      <c r="I22" s="211"/>
      <c r="J22" s="211"/>
      <c r="K22" s="211"/>
      <c r="L22" s="111">
        <v>0</v>
      </c>
      <c r="M22" s="111">
        <v>0</v>
      </c>
      <c r="N22" s="111">
        <v>0</v>
      </c>
      <c r="O22" s="111">
        <v>0</v>
      </c>
      <c r="P22" s="206">
        <v>0</v>
      </c>
      <c r="Q22" s="215">
        <v>0</v>
      </c>
      <c r="R22" s="210"/>
      <c r="S22" s="206">
        <v>0</v>
      </c>
      <c r="T22" s="206">
        <v>0</v>
      </c>
      <c r="U22" s="206">
        <v>0</v>
      </c>
      <c r="V22" s="206">
        <v>0</v>
      </c>
      <c r="W22" s="206">
        <v>0</v>
      </c>
    </row>
    <row r="23" spans="1:23" s="174" customFormat="1" ht="21" customHeight="1">
      <c r="A23" s="330"/>
      <c r="B23" s="4" t="s">
        <v>44</v>
      </c>
      <c r="C23" s="128" t="s">
        <v>281</v>
      </c>
      <c r="D23" s="111">
        <v>16</v>
      </c>
      <c r="E23" s="206">
        <v>12.8</v>
      </c>
      <c r="F23" s="111">
        <v>534</v>
      </c>
      <c r="G23" s="206">
        <v>267</v>
      </c>
      <c r="H23" s="212">
        <v>3431</v>
      </c>
      <c r="I23" s="212">
        <v>1767</v>
      </c>
      <c r="J23" s="212">
        <v>353</v>
      </c>
      <c r="K23" s="212">
        <v>1311</v>
      </c>
      <c r="L23" s="111">
        <v>3734</v>
      </c>
      <c r="M23" s="111">
        <v>2267</v>
      </c>
      <c r="N23" s="111">
        <v>227</v>
      </c>
      <c r="O23" s="111">
        <v>1240</v>
      </c>
      <c r="P23" s="206">
        <v>1263.79</v>
      </c>
      <c r="Q23" s="215">
        <v>758.27</v>
      </c>
      <c r="R23" s="206"/>
      <c r="S23" s="206">
        <v>505.52</v>
      </c>
      <c r="T23" s="206">
        <v>1543.59</v>
      </c>
      <c r="U23" s="206">
        <v>1038.07</v>
      </c>
      <c r="V23" s="206">
        <v>0</v>
      </c>
      <c r="W23" s="206">
        <v>505.52</v>
      </c>
    </row>
    <row r="24" spans="1:23" s="174" customFormat="1" ht="21" customHeight="1">
      <c r="A24" s="330"/>
      <c r="B24" s="4" t="s">
        <v>45</v>
      </c>
      <c r="C24" s="128" t="s">
        <v>281</v>
      </c>
      <c r="D24" s="111">
        <v>13</v>
      </c>
      <c r="E24" s="206">
        <v>10.4</v>
      </c>
      <c r="F24" s="111">
        <v>403</v>
      </c>
      <c r="G24" s="206">
        <v>201.5</v>
      </c>
      <c r="H24" s="212">
        <v>2963</v>
      </c>
      <c r="I24" s="212">
        <v>988</v>
      </c>
      <c r="J24" s="212">
        <v>419</v>
      </c>
      <c r="K24" s="212">
        <v>1556</v>
      </c>
      <c r="L24" s="111">
        <v>2817</v>
      </c>
      <c r="M24" s="111">
        <v>939</v>
      </c>
      <c r="N24" s="111">
        <v>291</v>
      </c>
      <c r="O24" s="111">
        <v>1587</v>
      </c>
      <c r="P24" s="206">
        <v>886.82</v>
      </c>
      <c r="Q24" s="215">
        <v>532.09</v>
      </c>
      <c r="R24" s="206"/>
      <c r="S24" s="206">
        <v>354.73</v>
      </c>
      <c r="T24" s="206">
        <v>1098.72</v>
      </c>
      <c r="U24" s="206">
        <v>743.99</v>
      </c>
      <c r="V24" s="206">
        <v>0</v>
      </c>
      <c r="W24" s="206">
        <v>354.73</v>
      </c>
    </row>
    <row r="25" spans="1:23" s="174" customFormat="1" ht="21" customHeight="1">
      <c r="A25" s="331"/>
      <c r="B25" s="8" t="s">
        <v>46</v>
      </c>
      <c r="C25" s="128"/>
      <c r="D25" s="111">
        <v>2</v>
      </c>
      <c r="E25" s="206">
        <v>1.6</v>
      </c>
      <c r="F25" s="111">
        <v>49</v>
      </c>
      <c r="G25" s="206">
        <v>24.5</v>
      </c>
      <c r="H25" s="212">
        <v>225</v>
      </c>
      <c r="I25" s="212">
        <v>75</v>
      </c>
      <c r="J25" s="212">
        <v>32</v>
      </c>
      <c r="K25" s="212">
        <v>118</v>
      </c>
      <c r="L25" s="111">
        <v>737</v>
      </c>
      <c r="M25" s="111">
        <v>246</v>
      </c>
      <c r="N25" s="111">
        <v>76</v>
      </c>
      <c r="O25" s="111">
        <v>415</v>
      </c>
      <c r="P25" s="206">
        <v>147.07</v>
      </c>
      <c r="Q25" s="215">
        <v>88.24</v>
      </c>
      <c r="R25" s="206"/>
      <c r="S25" s="206">
        <v>58.83</v>
      </c>
      <c r="T25" s="206">
        <v>173.17</v>
      </c>
      <c r="U25" s="206">
        <v>114.33999999999999</v>
      </c>
      <c r="V25" s="206">
        <v>0</v>
      </c>
      <c r="W25" s="206">
        <v>58.83</v>
      </c>
    </row>
    <row r="26" spans="1:23" s="2" customFormat="1" ht="21" customHeight="1">
      <c r="A26" s="394" t="s">
        <v>52</v>
      </c>
      <c r="B26" s="13" t="s">
        <v>8</v>
      </c>
      <c r="C26" s="129"/>
      <c r="D26" s="210">
        <v>30</v>
      </c>
      <c r="E26" s="210">
        <v>24.000000000000004</v>
      </c>
      <c r="F26" s="210">
        <v>984</v>
      </c>
      <c r="G26" s="210">
        <v>492</v>
      </c>
      <c r="H26" s="211">
        <v>6600</v>
      </c>
      <c r="I26" s="211">
        <v>4268</v>
      </c>
      <c r="J26" s="211">
        <v>495</v>
      </c>
      <c r="K26" s="211">
        <v>1837</v>
      </c>
      <c r="L26" s="210">
        <v>6878</v>
      </c>
      <c r="M26" s="210">
        <v>3962</v>
      </c>
      <c r="N26" s="210">
        <v>451</v>
      </c>
      <c r="O26" s="210">
        <v>2465</v>
      </c>
      <c r="P26" s="210">
        <v>2439.92</v>
      </c>
      <c r="Q26" s="210">
        <v>1463.94</v>
      </c>
      <c r="R26" s="210">
        <v>0</v>
      </c>
      <c r="S26" s="210">
        <v>975.9799999999999</v>
      </c>
      <c r="T26" s="210">
        <v>2955.92</v>
      </c>
      <c r="U26" s="210">
        <v>1979.94</v>
      </c>
      <c r="V26" s="210">
        <v>0</v>
      </c>
      <c r="W26" s="210">
        <v>975.9799999999999</v>
      </c>
    </row>
    <row r="27" spans="1:23" s="174" customFormat="1" ht="21" customHeight="1">
      <c r="A27" s="394"/>
      <c r="B27" s="4" t="s">
        <v>57</v>
      </c>
      <c r="C27" s="128" t="s">
        <v>281</v>
      </c>
      <c r="D27" s="111">
        <v>14</v>
      </c>
      <c r="E27" s="206">
        <v>11.200000000000001</v>
      </c>
      <c r="F27" s="111">
        <v>444</v>
      </c>
      <c r="G27" s="206">
        <v>222</v>
      </c>
      <c r="H27" s="212">
        <v>3100</v>
      </c>
      <c r="I27" s="212">
        <v>2445</v>
      </c>
      <c r="J27" s="212">
        <v>139</v>
      </c>
      <c r="K27" s="212">
        <v>516</v>
      </c>
      <c r="L27" s="111">
        <v>3101</v>
      </c>
      <c r="M27" s="111">
        <v>1900</v>
      </c>
      <c r="N27" s="111">
        <v>186</v>
      </c>
      <c r="O27" s="111">
        <v>1015</v>
      </c>
      <c r="P27" s="206">
        <v>1177.94</v>
      </c>
      <c r="Q27" s="215">
        <v>706.76</v>
      </c>
      <c r="R27" s="206"/>
      <c r="S27" s="206">
        <v>471.18</v>
      </c>
      <c r="T27" s="206">
        <v>1411.14</v>
      </c>
      <c r="U27" s="206">
        <v>939.96</v>
      </c>
      <c r="V27" s="206">
        <v>0</v>
      </c>
      <c r="W27" s="206">
        <v>471.18</v>
      </c>
    </row>
    <row r="28" spans="1:23" s="174" customFormat="1" ht="21" customHeight="1">
      <c r="A28" s="394"/>
      <c r="B28" s="184" t="s">
        <v>364</v>
      </c>
      <c r="C28" s="128" t="s">
        <v>281</v>
      </c>
      <c r="D28" s="111">
        <v>10</v>
      </c>
      <c r="E28" s="206">
        <v>8</v>
      </c>
      <c r="F28" s="111">
        <v>350</v>
      </c>
      <c r="G28" s="206">
        <v>175</v>
      </c>
      <c r="H28" s="212">
        <v>2259</v>
      </c>
      <c r="I28" s="212">
        <v>753</v>
      </c>
      <c r="J28" s="212">
        <v>320</v>
      </c>
      <c r="K28" s="212">
        <v>1186</v>
      </c>
      <c r="L28" s="111">
        <v>2450</v>
      </c>
      <c r="M28" s="111">
        <v>1162</v>
      </c>
      <c r="N28" s="111">
        <v>199</v>
      </c>
      <c r="O28" s="111">
        <v>1089</v>
      </c>
      <c r="P28" s="206">
        <v>757.19</v>
      </c>
      <c r="Q28" s="215">
        <v>454.31000000000006</v>
      </c>
      <c r="R28" s="206"/>
      <c r="S28" s="206">
        <v>302.88</v>
      </c>
      <c r="T28" s="206">
        <v>940.19</v>
      </c>
      <c r="U28" s="206">
        <v>637.31000000000006</v>
      </c>
      <c r="V28" s="206">
        <v>0</v>
      </c>
      <c r="W28" s="206">
        <v>302.88</v>
      </c>
    </row>
    <row r="29" spans="1:23" s="174" customFormat="1" ht="21" customHeight="1">
      <c r="A29" s="394"/>
      <c r="B29" s="4" t="s">
        <v>58</v>
      </c>
      <c r="C29" s="128" t="s">
        <v>281</v>
      </c>
      <c r="D29" s="111">
        <v>6</v>
      </c>
      <c r="E29" s="206">
        <v>4.8000000000000007</v>
      </c>
      <c r="F29" s="111">
        <v>190</v>
      </c>
      <c r="G29" s="206">
        <v>95</v>
      </c>
      <c r="H29" s="212">
        <v>1241</v>
      </c>
      <c r="I29" s="212">
        <v>1070</v>
      </c>
      <c r="J29" s="212">
        <v>36</v>
      </c>
      <c r="K29" s="212">
        <v>135</v>
      </c>
      <c r="L29" s="111">
        <v>1327</v>
      </c>
      <c r="M29" s="111">
        <v>900</v>
      </c>
      <c r="N29" s="111">
        <v>66</v>
      </c>
      <c r="O29" s="111">
        <v>361</v>
      </c>
      <c r="P29" s="206">
        <v>504.79</v>
      </c>
      <c r="Q29" s="215">
        <v>302.87</v>
      </c>
      <c r="R29" s="206"/>
      <c r="S29" s="206">
        <v>201.92</v>
      </c>
      <c r="T29" s="206">
        <v>604.59</v>
      </c>
      <c r="U29" s="206">
        <v>402.67</v>
      </c>
      <c r="V29" s="206">
        <v>0</v>
      </c>
      <c r="W29" s="206">
        <v>201.92</v>
      </c>
    </row>
    <row r="30" spans="1:23" s="2" customFormat="1" ht="21" customHeight="1">
      <c r="A30" s="329" t="s">
        <v>64</v>
      </c>
      <c r="B30" s="13" t="s">
        <v>8</v>
      </c>
      <c r="C30" s="129"/>
      <c r="D30" s="210">
        <v>54</v>
      </c>
      <c r="E30" s="210">
        <v>43.2</v>
      </c>
      <c r="F30" s="210">
        <v>1608</v>
      </c>
      <c r="G30" s="210">
        <v>804</v>
      </c>
      <c r="H30" s="211">
        <v>10454</v>
      </c>
      <c r="I30" s="211">
        <v>4659</v>
      </c>
      <c r="J30" s="211">
        <v>1231</v>
      </c>
      <c r="K30" s="211">
        <v>4564</v>
      </c>
      <c r="L30" s="210">
        <v>11865</v>
      </c>
      <c r="M30" s="210">
        <v>5182</v>
      </c>
      <c r="N30" s="210">
        <v>1036</v>
      </c>
      <c r="O30" s="210">
        <v>5647</v>
      </c>
      <c r="P30" s="210">
        <v>3662.2999999999993</v>
      </c>
      <c r="Q30" s="210">
        <v>2197.3700000000003</v>
      </c>
      <c r="R30" s="210">
        <v>0</v>
      </c>
      <c r="S30" s="210">
        <v>1464.9299999999998</v>
      </c>
      <c r="T30" s="210">
        <v>4509.5000000000009</v>
      </c>
      <c r="U30" s="210">
        <v>3044.57</v>
      </c>
      <c r="V30" s="210">
        <v>0</v>
      </c>
      <c r="W30" s="210">
        <v>1464.9299999999998</v>
      </c>
    </row>
    <row r="31" spans="1:23" s="174" customFormat="1" ht="21" customHeight="1">
      <c r="A31" s="330"/>
      <c r="B31" s="4" t="s">
        <v>68</v>
      </c>
      <c r="C31" s="128" t="s">
        <v>281</v>
      </c>
      <c r="D31" s="111">
        <v>12</v>
      </c>
      <c r="E31" s="206">
        <v>9.6000000000000014</v>
      </c>
      <c r="F31" s="111">
        <v>398</v>
      </c>
      <c r="G31" s="206">
        <v>199</v>
      </c>
      <c r="H31" s="212">
        <v>2825</v>
      </c>
      <c r="I31" s="212">
        <v>1472</v>
      </c>
      <c r="J31" s="212">
        <v>287</v>
      </c>
      <c r="K31" s="212">
        <v>1066</v>
      </c>
      <c r="L31" s="111">
        <v>2780</v>
      </c>
      <c r="M31" s="111">
        <v>1529</v>
      </c>
      <c r="N31" s="111">
        <v>194</v>
      </c>
      <c r="O31" s="111">
        <v>1057</v>
      </c>
      <c r="P31" s="206">
        <v>973.12</v>
      </c>
      <c r="Q31" s="215">
        <v>583.87</v>
      </c>
      <c r="R31" s="206"/>
      <c r="S31" s="206">
        <v>389.25</v>
      </c>
      <c r="T31" s="206">
        <v>1181.72</v>
      </c>
      <c r="U31" s="206">
        <v>792.47</v>
      </c>
      <c r="V31" s="206">
        <v>0</v>
      </c>
      <c r="W31" s="206">
        <v>389.25</v>
      </c>
    </row>
    <row r="32" spans="1:23" s="174" customFormat="1" ht="21" customHeight="1">
      <c r="A32" s="330"/>
      <c r="B32" s="4" t="s">
        <v>69</v>
      </c>
      <c r="C32" s="128" t="s">
        <v>281</v>
      </c>
      <c r="D32" s="111">
        <v>14</v>
      </c>
      <c r="E32" s="206">
        <v>11.200000000000001</v>
      </c>
      <c r="F32" s="111">
        <v>442</v>
      </c>
      <c r="G32" s="206">
        <v>221</v>
      </c>
      <c r="H32" s="212">
        <v>3022</v>
      </c>
      <c r="I32" s="212">
        <v>1007</v>
      </c>
      <c r="J32" s="212">
        <v>428</v>
      </c>
      <c r="K32" s="212">
        <v>1587</v>
      </c>
      <c r="L32" s="111">
        <v>3087</v>
      </c>
      <c r="M32" s="111">
        <v>1029</v>
      </c>
      <c r="N32" s="111">
        <v>319</v>
      </c>
      <c r="O32" s="111">
        <v>1739</v>
      </c>
      <c r="P32" s="206">
        <v>937.04</v>
      </c>
      <c r="Q32" s="215">
        <v>562.22</v>
      </c>
      <c r="R32" s="206"/>
      <c r="S32" s="206">
        <v>374.82</v>
      </c>
      <c r="T32" s="206">
        <v>1169.24</v>
      </c>
      <c r="U32" s="206">
        <v>794.42000000000007</v>
      </c>
      <c r="V32" s="206">
        <v>0</v>
      </c>
      <c r="W32" s="206">
        <v>374.82</v>
      </c>
    </row>
    <row r="33" spans="1:246" s="174" customFormat="1" ht="21" customHeight="1">
      <c r="A33" s="330"/>
      <c r="B33" s="4" t="s">
        <v>70</v>
      </c>
      <c r="C33" s="128" t="s">
        <v>281</v>
      </c>
      <c r="D33" s="111">
        <v>17</v>
      </c>
      <c r="E33" s="206">
        <v>13.600000000000001</v>
      </c>
      <c r="F33" s="111">
        <v>408</v>
      </c>
      <c r="G33" s="206">
        <v>204</v>
      </c>
      <c r="H33" s="212">
        <v>2846</v>
      </c>
      <c r="I33" s="212">
        <v>1382</v>
      </c>
      <c r="J33" s="212">
        <v>311</v>
      </c>
      <c r="K33" s="212">
        <v>1153</v>
      </c>
      <c r="L33" s="111">
        <v>3021</v>
      </c>
      <c r="M33" s="111">
        <v>1350</v>
      </c>
      <c r="N33" s="111">
        <v>259</v>
      </c>
      <c r="O33" s="111">
        <v>1412</v>
      </c>
      <c r="P33" s="206">
        <v>977.24</v>
      </c>
      <c r="Q33" s="215">
        <v>586.34</v>
      </c>
      <c r="R33" s="206"/>
      <c r="S33" s="206">
        <v>390.9</v>
      </c>
      <c r="T33" s="206">
        <v>1194.8400000000001</v>
      </c>
      <c r="U33" s="206">
        <v>803.94</v>
      </c>
      <c r="V33" s="206">
        <v>0</v>
      </c>
      <c r="W33" s="206">
        <v>390.9</v>
      </c>
    </row>
    <row r="34" spans="1:246" s="192" customFormat="1" ht="21" customHeight="1">
      <c r="A34" s="330"/>
      <c r="B34" s="4" t="s">
        <v>71</v>
      </c>
      <c r="C34" s="128" t="s">
        <v>281</v>
      </c>
      <c r="D34" s="111">
        <v>8</v>
      </c>
      <c r="E34" s="206">
        <v>6.4</v>
      </c>
      <c r="F34" s="111">
        <v>257</v>
      </c>
      <c r="G34" s="206">
        <v>128.5</v>
      </c>
      <c r="H34" s="212">
        <v>1424</v>
      </c>
      <c r="I34" s="212">
        <v>686</v>
      </c>
      <c r="J34" s="212">
        <v>157</v>
      </c>
      <c r="K34" s="212">
        <v>581</v>
      </c>
      <c r="L34" s="111">
        <v>1796</v>
      </c>
      <c r="M34" s="111">
        <v>880</v>
      </c>
      <c r="N34" s="111">
        <v>142</v>
      </c>
      <c r="O34" s="111">
        <v>774</v>
      </c>
      <c r="P34" s="206">
        <v>542.91</v>
      </c>
      <c r="Q34" s="215">
        <v>325.75</v>
      </c>
      <c r="R34" s="206"/>
      <c r="S34" s="206">
        <v>217.16</v>
      </c>
      <c r="T34" s="206">
        <v>677.81</v>
      </c>
      <c r="U34" s="206">
        <v>460.65</v>
      </c>
      <c r="V34" s="206">
        <v>0</v>
      </c>
      <c r="W34" s="206">
        <v>217.16</v>
      </c>
    </row>
    <row r="35" spans="1:246" s="192" customFormat="1" ht="21" customHeight="1">
      <c r="A35" s="331"/>
      <c r="B35" s="213" t="s">
        <v>72</v>
      </c>
      <c r="C35" s="128"/>
      <c r="D35" s="111">
        <v>3</v>
      </c>
      <c r="E35" s="206">
        <v>2.4000000000000004</v>
      </c>
      <c r="F35" s="111">
        <v>103</v>
      </c>
      <c r="G35" s="206">
        <v>51.5</v>
      </c>
      <c r="H35" s="212">
        <v>337</v>
      </c>
      <c r="I35" s="212">
        <v>112</v>
      </c>
      <c r="J35" s="212">
        <v>48</v>
      </c>
      <c r="K35" s="212">
        <v>177</v>
      </c>
      <c r="L35" s="111">
        <v>1181</v>
      </c>
      <c r="M35" s="111">
        <v>394</v>
      </c>
      <c r="N35" s="111">
        <v>122</v>
      </c>
      <c r="O35" s="111">
        <v>665</v>
      </c>
      <c r="P35" s="206">
        <v>231.99</v>
      </c>
      <c r="Q35" s="215">
        <v>139.19</v>
      </c>
      <c r="R35" s="206"/>
      <c r="S35" s="206">
        <v>92.8</v>
      </c>
      <c r="T35" s="206">
        <v>285.89</v>
      </c>
      <c r="U35" s="206">
        <v>193.09</v>
      </c>
      <c r="V35" s="206">
        <v>0</v>
      </c>
      <c r="W35" s="206">
        <v>92.8</v>
      </c>
    </row>
    <row r="36" spans="1:246" s="2" customFormat="1" ht="21" customHeight="1">
      <c r="A36" s="394" t="s">
        <v>85</v>
      </c>
      <c r="B36" s="13" t="s">
        <v>8</v>
      </c>
      <c r="C36" s="129"/>
      <c r="D36" s="210">
        <v>18</v>
      </c>
      <c r="E36" s="210">
        <v>14.4</v>
      </c>
      <c r="F36" s="210">
        <v>582</v>
      </c>
      <c r="G36" s="210">
        <v>291</v>
      </c>
      <c r="H36" s="211">
        <v>3564</v>
      </c>
      <c r="I36" s="211">
        <v>1768</v>
      </c>
      <c r="J36" s="211">
        <v>381</v>
      </c>
      <c r="K36" s="211">
        <v>1415</v>
      </c>
      <c r="L36" s="210">
        <v>4063</v>
      </c>
      <c r="M36" s="210">
        <v>2891</v>
      </c>
      <c r="N36" s="210">
        <v>182</v>
      </c>
      <c r="O36" s="210">
        <v>990</v>
      </c>
      <c r="P36" s="210">
        <v>1382.4299999999998</v>
      </c>
      <c r="Q36" s="210">
        <v>829.46</v>
      </c>
      <c r="R36" s="210">
        <v>0</v>
      </c>
      <c r="S36" s="210">
        <v>552.97</v>
      </c>
      <c r="T36" s="210">
        <v>1687.83</v>
      </c>
      <c r="U36" s="210">
        <v>1134.8600000000001</v>
      </c>
      <c r="V36" s="210">
        <v>0</v>
      </c>
      <c r="W36" s="210">
        <v>552.97</v>
      </c>
    </row>
    <row r="37" spans="1:246" s="174" customFormat="1" ht="21" customHeight="1">
      <c r="A37" s="394"/>
      <c r="B37" s="4" t="s">
        <v>89</v>
      </c>
      <c r="C37" s="128" t="s">
        <v>281</v>
      </c>
      <c r="D37" s="111">
        <v>10</v>
      </c>
      <c r="E37" s="206">
        <v>8</v>
      </c>
      <c r="F37" s="111">
        <v>315</v>
      </c>
      <c r="G37" s="206">
        <v>157.5</v>
      </c>
      <c r="H37" s="212">
        <v>1940</v>
      </c>
      <c r="I37" s="212">
        <v>1092</v>
      </c>
      <c r="J37" s="212">
        <v>180</v>
      </c>
      <c r="K37" s="212">
        <v>668</v>
      </c>
      <c r="L37" s="111">
        <v>2199</v>
      </c>
      <c r="M37" s="111">
        <v>1523</v>
      </c>
      <c r="N37" s="111">
        <v>105</v>
      </c>
      <c r="O37" s="111">
        <v>571</v>
      </c>
      <c r="P37" s="206">
        <v>758.62</v>
      </c>
      <c r="Q37" s="215">
        <v>455.17</v>
      </c>
      <c r="R37" s="206"/>
      <c r="S37" s="206">
        <v>303.45</v>
      </c>
      <c r="T37" s="206">
        <v>924.12000000000012</v>
      </c>
      <c r="U37" s="206">
        <v>620.67000000000007</v>
      </c>
      <c r="V37" s="206">
        <v>0</v>
      </c>
      <c r="W37" s="206">
        <v>303.45</v>
      </c>
    </row>
    <row r="38" spans="1:246" s="174" customFormat="1" ht="21" customHeight="1">
      <c r="A38" s="394"/>
      <c r="B38" s="4" t="s">
        <v>90</v>
      </c>
      <c r="C38" s="128" t="s">
        <v>281</v>
      </c>
      <c r="D38" s="111">
        <v>8</v>
      </c>
      <c r="E38" s="206">
        <v>6.4</v>
      </c>
      <c r="F38" s="111">
        <v>267</v>
      </c>
      <c r="G38" s="206">
        <v>133.5</v>
      </c>
      <c r="H38" s="212">
        <v>1624</v>
      </c>
      <c r="I38" s="212">
        <v>676</v>
      </c>
      <c r="J38" s="212">
        <v>201</v>
      </c>
      <c r="K38" s="212">
        <v>747</v>
      </c>
      <c r="L38" s="111">
        <v>1864</v>
      </c>
      <c r="M38" s="111">
        <v>1368</v>
      </c>
      <c r="N38" s="111">
        <v>77</v>
      </c>
      <c r="O38" s="111">
        <v>419</v>
      </c>
      <c r="P38" s="206">
        <v>623.80999999999995</v>
      </c>
      <c r="Q38" s="215">
        <v>374.28999999999996</v>
      </c>
      <c r="R38" s="206"/>
      <c r="S38" s="206">
        <v>249.52</v>
      </c>
      <c r="T38" s="206">
        <v>763.70999999999992</v>
      </c>
      <c r="U38" s="206">
        <v>514.18999999999994</v>
      </c>
      <c r="V38" s="206">
        <v>0</v>
      </c>
      <c r="W38" s="206">
        <v>249.52</v>
      </c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:246" s="2" customFormat="1" ht="21" customHeight="1">
      <c r="A39" s="394" t="s">
        <v>103</v>
      </c>
      <c r="B39" s="13" t="s">
        <v>8</v>
      </c>
      <c r="C39" s="129"/>
      <c r="D39" s="210">
        <v>29</v>
      </c>
      <c r="E39" s="210">
        <v>23.200000000000003</v>
      </c>
      <c r="F39" s="210">
        <v>972</v>
      </c>
      <c r="G39" s="210">
        <v>486</v>
      </c>
      <c r="H39" s="211">
        <v>7340</v>
      </c>
      <c r="I39" s="211">
        <v>3935</v>
      </c>
      <c r="J39" s="211">
        <v>723</v>
      </c>
      <c r="K39" s="211">
        <v>2682</v>
      </c>
      <c r="L39" s="210">
        <v>7415</v>
      </c>
      <c r="M39" s="210">
        <v>4076</v>
      </c>
      <c r="N39" s="210">
        <v>517</v>
      </c>
      <c r="O39" s="210">
        <v>2822</v>
      </c>
      <c r="P39" s="210">
        <v>2572.46</v>
      </c>
      <c r="Q39" s="210">
        <v>1543.47</v>
      </c>
      <c r="R39" s="210">
        <v>0</v>
      </c>
      <c r="S39" s="210">
        <v>1028.99</v>
      </c>
      <c r="T39" s="210">
        <v>3081.66</v>
      </c>
      <c r="U39" s="210">
        <v>2052.67</v>
      </c>
      <c r="V39" s="210">
        <v>0</v>
      </c>
      <c r="W39" s="210">
        <v>1028.99</v>
      </c>
    </row>
    <row r="40" spans="1:246" s="174" customFormat="1" ht="21" customHeight="1">
      <c r="A40" s="394"/>
      <c r="B40" s="4" t="s">
        <v>107</v>
      </c>
      <c r="C40" s="128" t="s">
        <v>281</v>
      </c>
      <c r="D40" s="111">
        <v>16</v>
      </c>
      <c r="E40" s="206">
        <v>12.8</v>
      </c>
      <c r="F40" s="111">
        <v>532</v>
      </c>
      <c r="G40" s="206">
        <v>266</v>
      </c>
      <c r="H40" s="212">
        <v>3710</v>
      </c>
      <c r="I40" s="212">
        <v>2080</v>
      </c>
      <c r="J40" s="212">
        <v>346</v>
      </c>
      <c r="K40" s="212">
        <v>1284</v>
      </c>
      <c r="L40" s="111">
        <v>3721</v>
      </c>
      <c r="M40" s="111">
        <v>2065</v>
      </c>
      <c r="N40" s="111">
        <v>256</v>
      </c>
      <c r="O40" s="111">
        <v>1400</v>
      </c>
      <c r="P40" s="206">
        <v>1306.47</v>
      </c>
      <c r="Q40" s="215">
        <v>783.88</v>
      </c>
      <c r="R40" s="206"/>
      <c r="S40" s="206">
        <v>522.59</v>
      </c>
      <c r="T40" s="206">
        <v>1585.27</v>
      </c>
      <c r="U40" s="206">
        <v>1062.68</v>
      </c>
      <c r="V40" s="206">
        <v>0</v>
      </c>
      <c r="W40" s="206">
        <v>522.59</v>
      </c>
    </row>
    <row r="41" spans="1:246" s="174" customFormat="1" ht="21" customHeight="1">
      <c r="A41" s="394"/>
      <c r="B41" s="4" t="s">
        <v>108</v>
      </c>
      <c r="C41" s="128" t="s">
        <v>281</v>
      </c>
      <c r="D41" s="111">
        <v>13</v>
      </c>
      <c r="E41" s="206">
        <v>10.4</v>
      </c>
      <c r="F41" s="111">
        <v>440</v>
      </c>
      <c r="G41" s="206">
        <v>220</v>
      </c>
      <c r="H41" s="212">
        <v>3630</v>
      </c>
      <c r="I41" s="212">
        <v>1855</v>
      </c>
      <c r="J41" s="212">
        <v>377</v>
      </c>
      <c r="K41" s="212">
        <v>1398</v>
      </c>
      <c r="L41" s="111">
        <v>3694</v>
      </c>
      <c r="M41" s="111">
        <v>2011</v>
      </c>
      <c r="N41" s="111">
        <v>261</v>
      </c>
      <c r="O41" s="111">
        <v>1422</v>
      </c>
      <c r="P41" s="206">
        <v>1265.99</v>
      </c>
      <c r="Q41" s="215">
        <v>759.59</v>
      </c>
      <c r="R41" s="206"/>
      <c r="S41" s="206">
        <v>506.4</v>
      </c>
      <c r="T41" s="206">
        <v>1496.3899999999999</v>
      </c>
      <c r="U41" s="206">
        <v>989.99</v>
      </c>
      <c r="V41" s="206">
        <v>0</v>
      </c>
      <c r="W41" s="206">
        <v>506.4</v>
      </c>
    </row>
    <row r="42" spans="1:246" s="2" customFormat="1" ht="21" customHeight="1">
      <c r="A42" s="394" t="s">
        <v>119</v>
      </c>
      <c r="B42" s="13" t="s">
        <v>8</v>
      </c>
      <c r="C42" s="129"/>
      <c r="D42" s="210">
        <v>49</v>
      </c>
      <c r="E42" s="210">
        <v>39.200000000000003</v>
      </c>
      <c r="F42" s="210">
        <v>1458</v>
      </c>
      <c r="G42" s="210">
        <v>729</v>
      </c>
      <c r="H42" s="211">
        <v>9167</v>
      </c>
      <c r="I42" s="211">
        <v>4828</v>
      </c>
      <c r="J42" s="211">
        <v>921</v>
      </c>
      <c r="K42" s="211">
        <v>3418</v>
      </c>
      <c r="L42" s="210">
        <v>10372</v>
      </c>
      <c r="M42" s="210">
        <v>6212</v>
      </c>
      <c r="N42" s="210">
        <v>645</v>
      </c>
      <c r="O42" s="210">
        <v>3515</v>
      </c>
      <c r="P42" s="210">
        <v>3449.83</v>
      </c>
      <c r="Q42" s="210">
        <v>2069.9</v>
      </c>
      <c r="R42" s="210">
        <v>0</v>
      </c>
      <c r="S42" s="210">
        <v>1379.93</v>
      </c>
      <c r="T42" s="210">
        <v>4218.03</v>
      </c>
      <c r="U42" s="210">
        <v>2838.1000000000004</v>
      </c>
      <c r="V42" s="210">
        <v>0</v>
      </c>
      <c r="W42" s="210">
        <v>1379.93</v>
      </c>
    </row>
    <row r="43" spans="1:246" s="174" customFormat="1" ht="21" customHeight="1">
      <c r="A43" s="394"/>
      <c r="B43" s="4" t="s">
        <v>123</v>
      </c>
      <c r="C43" s="128" t="s">
        <v>281</v>
      </c>
      <c r="D43" s="111">
        <v>14</v>
      </c>
      <c r="E43" s="206">
        <v>11.200000000000001</v>
      </c>
      <c r="F43" s="111">
        <v>473</v>
      </c>
      <c r="G43" s="206">
        <v>236.5</v>
      </c>
      <c r="H43" s="212">
        <v>3142</v>
      </c>
      <c r="I43" s="212">
        <v>1441</v>
      </c>
      <c r="J43" s="212">
        <v>361</v>
      </c>
      <c r="K43" s="212">
        <v>1340</v>
      </c>
      <c r="L43" s="111">
        <v>3306</v>
      </c>
      <c r="M43" s="111">
        <v>2100</v>
      </c>
      <c r="N43" s="111">
        <v>187</v>
      </c>
      <c r="O43" s="111">
        <v>1019</v>
      </c>
      <c r="P43" s="206">
        <v>1128.93</v>
      </c>
      <c r="Q43" s="215">
        <v>677.36000000000013</v>
      </c>
      <c r="R43" s="206"/>
      <c r="S43" s="206">
        <v>451.57</v>
      </c>
      <c r="T43" s="206">
        <v>1376.63</v>
      </c>
      <c r="U43" s="206">
        <v>925.06000000000017</v>
      </c>
      <c r="V43" s="206">
        <v>0</v>
      </c>
      <c r="W43" s="206">
        <v>451.57</v>
      </c>
    </row>
    <row r="44" spans="1:246" s="174" customFormat="1" ht="21" customHeight="1">
      <c r="A44" s="394"/>
      <c r="B44" s="4" t="s">
        <v>124</v>
      </c>
      <c r="C44" s="128" t="s">
        <v>281</v>
      </c>
      <c r="D44" s="111">
        <v>17</v>
      </c>
      <c r="E44" s="206">
        <v>13.600000000000001</v>
      </c>
      <c r="F44" s="111">
        <v>419</v>
      </c>
      <c r="G44" s="206">
        <v>209.5</v>
      </c>
      <c r="H44" s="212">
        <v>2713</v>
      </c>
      <c r="I44" s="212">
        <v>1796</v>
      </c>
      <c r="J44" s="212">
        <v>195</v>
      </c>
      <c r="K44" s="212">
        <v>722</v>
      </c>
      <c r="L44" s="111">
        <v>3105</v>
      </c>
      <c r="M44" s="111">
        <v>1834</v>
      </c>
      <c r="N44" s="111">
        <v>197</v>
      </c>
      <c r="O44" s="111">
        <v>1074</v>
      </c>
      <c r="P44" s="206">
        <v>1060.8399999999999</v>
      </c>
      <c r="Q44" s="215">
        <v>636.5</v>
      </c>
      <c r="R44" s="206"/>
      <c r="S44" s="206">
        <v>424.34</v>
      </c>
      <c r="T44" s="206">
        <v>1283.94</v>
      </c>
      <c r="U44" s="206">
        <v>859.6</v>
      </c>
      <c r="V44" s="206">
        <v>0</v>
      </c>
      <c r="W44" s="206">
        <v>424.34</v>
      </c>
    </row>
    <row r="45" spans="1:246" s="192" customFormat="1" ht="21" customHeight="1">
      <c r="A45" s="394"/>
      <c r="B45" s="10" t="s">
        <v>125</v>
      </c>
      <c r="C45" s="113" t="s">
        <v>281</v>
      </c>
      <c r="D45" s="111">
        <v>8</v>
      </c>
      <c r="E45" s="206">
        <v>6.4</v>
      </c>
      <c r="F45" s="111">
        <v>248</v>
      </c>
      <c r="G45" s="206">
        <v>124</v>
      </c>
      <c r="H45" s="212">
        <v>1491</v>
      </c>
      <c r="I45" s="212">
        <v>915</v>
      </c>
      <c r="J45" s="212">
        <v>122</v>
      </c>
      <c r="K45" s="212">
        <v>454</v>
      </c>
      <c r="L45" s="111">
        <v>1737</v>
      </c>
      <c r="M45" s="111">
        <v>1099</v>
      </c>
      <c r="N45" s="111">
        <v>99</v>
      </c>
      <c r="O45" s="111">
        <v>539</v>
      </c>
      <c r="P45" s="206">
        <v>588.78</v>
      </c>
      <c r="Q45" s="215">
        <v>353.27</v>
      </c>
      <c r="R45" s="206"/>
      <c r="S45" s="206">
        <v>235.51</v>
      </c>
      <c r="T45" s="206">
        <v>719.18</v>
      </c>
      <c r="U45" s="206">
        <v>483.66999999999996</v>
      </c>
      <c r="V45" s="206">
        <v>0</v>
      </c>
      <c r="W45" s="206">
        <v>235.51</v>
      </c>
    </row>
    <row r="46" spans="1:246" s="192" customFormat="1" ht="21" customHeight="1">
      <c r="A46" s="394"/>
      <c r="B46" s="10" t="s">
        <v>126</v>
      </c>
      <c r="C46" s="113" t="s">
        <v>281</v>
      </c>
      <c r="D46" s="111">
        <v>10</v>
      </c>
      <c r="E46" s="206">
        <v>8</v>
      </c>
      <c r="F46" s="111">
        <v>318</v>
      </c>
      <c r="G46" s="206">
        <v>159</v>
      </c>
      <c r="H46" s="212">
        <v>1821</v>
      </c>
      <c r="I46" s="212">
        <v>676</v>
      </c>
      <c r="J46" s="212">
        <v>243</v>
      </c>
      <c r="K46" s="212">
        <v>902</v>
      </c>
      <c r="L46" s="111">
        <v>2224</v>
      </c>
      <c r="M46" s="111">
        <v>1179</v>
      </c>
      <c r="N46" s="111">
        <v>162</v>
      </c>
      <c r="O46" s="111">
        <v>883</v>
      </c>
      <c r="P46" s="206">
        <v>671.28</v>
      </c>
      <c r="Q46" s="215">
        <v>402.77</v>
      </c>
      <c r="R46" s="206"/>
      <c r="S46" s="206">
        <v>268.51</v>
      </c>
      <c r="T46" s="206">
        <v>838.28</v>
      </c>
      <c r="U46" s="206">
        <v>569.77</v>
      </c>
      <c r="V46" s="206">
        <v>0</v>
      </c>
      <c r="W46" s="206">
        <v>268.51</v>
      </c>
    </row>
    <row r="47" spans="1:246" s="2" customFormat="1" ht="21" customHeight="1">
      <c r="A47" s="394" t="s">
        <v>144</v>
      </c>
      <c r="B47" s="13" t="s">
        <v>8</v>
      </c>
      <c r="C47" s="129"/>
      <c r="D47" s="210">
        <v>21</v>
      </c>
      <c r="E47" s="210">
        <v>16.8</v>
      </c>
      <c r="F47" s="210">
        <v>685</v>
      </c>
      <c r="G47" s="210">
        <v>342.5</v>
      </c>
      <c r="H47" s="211">
        <v>4624</v>
      </c>
      <c r="I47" s="211">
        <v>3004</v>
      </c>
      <c r="J47" s="211">
        <v>344</v>
      </c>
      <c r="K47" s="211">
        <v>1276</v>
      </c>
      <c r="L47" s="210">
        <v>4786</v>
      </c>
      <c r="M47" s="210">
        <v>3198</v>
      </c>
      <c r="N47" s="210">
        <v>246</v>
      </c>
      <c r="O47" s="210">
        <v>1342</v>
      </c>
      <c r="P47" s="210">
        <v>1749.77</v>
      </c>
      <c r="Q47" s="210">
        <v>1049.8699999999999</v>
      </c>
      <c r="R47" s="210">
        <v>0</v>
      </c>
      <c r="S47" s="210">
        <v>699.9</v>
      </c>
      <c r="T47" s="210">
        <v>2109.0700000000002</v>
      </c>
      <c r="U47" s="210">
        <v>1409.17</v>
      </c>
      <c r="V47" s="210">
        <v>0</v>
      </c>
      <c r="W47" s="210">
        <v>699.9</v>
      </c>
    </row>
    <row r="48" spans="1:246" s="174" customFormat="1" ht="21" customHeight="1">
      <c r="A48" s="394"/>
      <c r="B48" s="4" t="s">
        <v>148</v>
      </c>
      <c r="C48" s="128" t="s">
        <v>279</v>
      </c>
      <c r="D48" s="111">
        <v>11</v>
      </c>
      <c r="E48" s="206">
        <v>8.8000000000000007</v>
      </c>
      <c r="F48" s="111">
        <v>357</v>
      </c>
      <c r="G48" s="206">
        <v>178.5</v>
      </c>
      <c r="H48" s="212">
        <v>2410</v>
      </c>
      <c r="I48" s="212">
        <v>1232</v>
      </c>
      <c r="J48" s="212">
        <v>250</v>
      </c>
      <c r="K48" s="212">
        <v>928</v>
      </c>
      <c r="L48" s="111">
        <v>2497</v>
      </c>
      <c r="M48" s="111">
        <v>1272</v>
      </c>
      <c r="N48" s="111">
        <v>190</v>
      </c>
      <c r="O48" s="111">
        <v>1035</v>
      </c>
      <c r="P48" s="206">
        <v>839.41</v>
      </c>
      <c r="Q48" s="215">
        <v>503.65</v>
      </c>
      <c r="R48" s="206"/>
      <c r="S48" s="206">
        <v>335.76</v>
      </c>
      <c r="T48" s="206">
        <v>1026.71</v>
      </c>
      <c r="U48" s="206">
        <v>690.94999999999993</v>
      </c>
      <c r="V48" s="206">
        <v>0</v>
      </c>
      <c r="W48" s="206">
        <v>335.76</v>
      </c>
    </row>
    <row r="49" spans="1:23" s="174" customFormat="1" ht="21" customHeight="1">
      <c r="A49" s="394"/>
      <c r="B49" s="4" t="s">
        <v>149</v>
      </c>
      <c r="C49" s="128" t="s">
        <v>281</v>
      </c>
      <c r="D49" s="111">
        <v>10</v>
      </c>
      <c r="E49" s="206">
        <v>8</v>
      </c>
      <c r="F49" s="111">
        <v>328</v>
      </c>
      <c r="G49" s="206">
        <v>164</v>
      </c>
      <c r="H49" s="212">
        <v>2214</v>
      </c>
      <c r="I49" s="212">
        <v>1772</v>
      </c>
      <c r="J49" s="212">
        <v>94</v>
      </c>
      <c r="K49" s="212">
        <v>348</v>
      </c>
      <c r="L49" s="111">
        <v>2289</v>
      </c>
      <c r="M49" s="111">
        <v>1926</v>
      </c>
      <c r="N49" s="111">
        <v>56</v>
      </c>
      <c r="O49" s="111">
        <v>307</v>
      </c>
      <c r="P49" s="206">
        <v>910.36</v>
      </c>
      <c r="Q49" s="215">
        <v>546.22</v>
      </c>
      <c r="R49" s="206"/>
      <c r="S49" s="206">
        <v>364.14</v>
      </c>
      <c r="T49" s="206">
        <v>1082.3600000000001</v>
      </c>
      <c r="U49" s="206">
        <v>718.22</v>
      </c>
      <c r="V49" s="206">
        <v>0</v>
      </c>
      <c r="W49" s="206">
        <v>364.14</v>
      </c>
    </row>
    <row r="50" spans="1:23" s="2" customFormat="1" ht="21" customHeight="1">
      <c r="A50" s="329" t="s">
        <v>157</v>
      </c>
      <c r="B50" s="13" t="s">
        <v>8</v>
      </c>
      <c r="C50" s="129"/>
      <c r="D50" s="210">
        <v>25</v>
      </c>
      <c r="E50" s="210">
        <v>20</v>
      </c>
      <c r="F50" s="210">
        <v>842</v>
      </c>
      <c r="G50" s="210">
        <v>421</v>
      </c>
      <c r="H50" s="211">
        <v>5234</v>
      </c>
      <c r="I50" s="211">
        <v>2984</v>
      </c>
      <c r="J50" s="211">
        <v>478</v>
      </c>
      <c r="K50" s="211">
        <v>1772</v>
      </c>
      <c r="L50" s="210">
        <v>6262</v>
      </c>
      <c r="M50" s="210">
        <v>3375</v>
      </c>
      <c r="N50" s="210">
        <v>447</v>
      </c>
      <c r="O50" s="210">
        <v>2440</v>
      </c>
      <c r="P50" s="210">
        <v>2014.9299999999998</v>
      </c>
      <c r="Q50" s="210">
        <v>1208.96</v>
      </c>
      <c r="R50" s="210">
        <v>0</v>
      </c>
      <c r="S50" s="210">
        <v>805.97</v>
      </c>
      <c r="T50" s="210">
        <v>2455.9299999999998</v>
      </c>
      <c r="U50" s="210">
        <v>1649.9599999999998</v>
      </c>
      <c r="V50" s="210">
        <v>0</v>
      </c>
      <c r="W50" s="210">
        <v>805.97</v>
      </c>
    </row>
    <row r="51" spans="1:23" s="174" customFormat="1" ht="21" customHeight="1">
      <c r="A51" s="330"/>
      <c r="B51" s="4" t="s">
        <v>161</v>
      </c>
      <c r="C51" s="128" t="s">
        <v>281</v>
      </c>
      <c r="D51" s="111">
        <v>20</v>
      </c>
      <c r="E51" s="206">
        <v>16</v>
      </c>
      <c r="F51" s="111">
        <v>653</v>
      </c>
      <c r="G51" s="206">
        <v>326.5</v>
      </c>
      <c r="H51" s="212">
        <v>4290</v>
      </c>
      <c r="I51" s="212">
        <v>2506</v>
      </c>
      <c r="J51" s="212">
        <v>379</v>
      </c>
      <c r="K51" s="212">
        <v>1405</v>
      </c>
      <c r="L51" s="111">
        <v>4563</v>
      </c>
      <c r="M51" s="111">
        <v>2660</v>
      </c>
      <c r="N51" s="111">
        <v>295</v>
      </c>
      <c r="O51" s="111">
        <v>1608</v>
      </c>
      <c r="P51" s="206">
        <v>1579.16</v>
      </c>
      <c r="Q51" s="215">
        <v>947.50000000000011</v>
      </c>
      <c r="R51" s="206"/>
      <c r="S51" s="206">
        <v>631.66</v>
      </c>
      <c r="T51" s="206">
        <v>1921.6599999999999</v>
      </c>
      <c r="U51" s="206">
        <v>1290</v>
      </c>
      <c r="V51" s="206">
        <v>0</v>
      </c>
      <c r="W51" s="206">
        <v>631.66</v>
      </c>
    </row>
    <row r="52" spans="1:23" s="174" customFormat="1" ht="21" customHeight="1">
      <c r="A52" s="330"/>
      <c r="B52" s="4" t="s">
        <v>162</v>
      </c>
      <c r="C52" s="128" t="s">
        <v>281</v>
      </c>
      <c r="D52" s="111">
        <v>3</v>
      </c>
      <c r="E52" s="206">
        <v>2.4000000000000004</v>
      </c>
      <c r="F52" s="111">
        <v>108</v>
      </c>
      <c r="G52" s="206">
        <v>54</v>
      </c>
      <c r="H52" s="212">
        <v>588</v>
      </c>
      <c r="I52" s="212">
        <v>359</v>
      </c>
      <c r="J52" s="212">
        <v>49</v>
      </c>
      <c r="K52" s="212">
        <v>180</v>
      </c>
      <c r="L52" s="111">
        <v>758</v>
      </c>
      <c r="M52" s="111">
        <v>401</v>
      </c>
      <c r="N52" s="111">
        <v>55</v>
      </c>
      <c r="O52" s="111">
        <v>302</v>
      </c>
      <c r="P52" s="206">
        <v>237.38</v>
      </c>
      <c r="Q52" s="215">
        <v>142.43</v>
      </c>
      <c r="R52" s="206"/>
      <c r="S52" s="206">
        <v>94.95</v>
      </c>
      <c r="T52" s="206">
        <v>293.78000000000003</v>
      </c>
      <c r="U52" s="206">
        <v>198.83</v>
      </c>
      <c r="V52" s="206">
        <v>0</v>
      </c>
      <c r="W52" s="206">
        <v>94.95</v>
      </c>
    </row>
    <row r="53" spans="1:23" s="174" customFormat="1" ht="21" customHeight="1">
      <c r="A53" s="331"/>
      <c r="B53" s="213" t="s">
        <v>163</v>
      </c>
      <c r="C53" s="128"/>
      <c r="D53" s="111">
        <v>2</v>
      </c>
      <c r="E53" s="206">
        <v>1.6</v>
      </c>
      <c r="F53" s="111">
        <v>81</v>
      </c>
      <c r="G53" s="206">
        <v>40.5</v>
      </c>
      <c r="H53" s="212">
        <v>356</v>
      </c>
      <c r="I53" s="212">
        <v>119</v>
      </c>
      <c r="J53" s="212">
        <v>50</v>
      </c>
      <c r="K53" s="212">
        <v>187</v>
      </c>
      <c r="L53" s="111">
        <v>941</v>
      </c>
      <c r="M53" s="111">
        <v>314</v>
      </c>
      <c r="N53" s="111">
        <v>97</v>
      </c>
      <c r="O53" s="111">
        <v>530</v>
      </c>
      <c r="P53" s="206">
        <v>198.39</v>
      </c>
      <c r="Q53" s="215">
        <v>119.02999999999999</v>
      </c>
      <c r="R53" s="206"/>
      <c r="S53" s="206">
        <v>79.36</v>
      </c>
      <c r="T53" s="206">
        <v>240.48999999999995</v>
      </c>
      <c r="U53" s="206">
        <v>161.12999999999997</v>
      </c>
      <c r="V53" s="206">
        <v>0</v>
      </c>
      <c r="W53" s="206">
        <v>79.36</v>
      </c>
    </row>
    <row r="54" spans="1:23" s="2" customFormat="1" ht="21" customHeight="1">
      <c r="A54" s="394" t="s">
        <v>175</v>
      </c>
      <c r="B54" s="13" t="s">
        <v>8</v>
      </c>
      <c r="C54" s="129"/>
      <c r="D54" s="210">
        <v>15</v>
      </c>
      <c r="E54" s="210">
        <v>12</v>
      </c>
      <c r="F54" s="210">
        <v>492</v>
      </c>
      <c r="G54" s="210">
        <v>246</v>
      </c>
      <c r="H54" s="211">
        <v>3232</v>
      </c>
      <c r="I54" s="211">
        <v>1313</v>
      </c>
      <c r="J54" s="211">
        <v>408</v>
      </c>
      <c r="K54" s="211">
        <v>1511</v>
      </c>
      <c r="L54" s="210">
        <v>3442</v>
      </c>
      <c r="M54" s="210">
        <v>1427</v>
      </c>
      <c r="N54" s="210">
        <v>312</v>
      </c>
      <c r="O54" s="210">
        <v>1703</v>
      </c>
      <c r="P54" s="210">
        <v>1075.1399999999999</v>
      </c>
      <c r="Q54" s="210">
        <v>645.09</v>
      </c>
      <c r="R54" s="210">
        <v>0</v>
      </c>
      <c r="S54" s="210">
        <v>430.04999999999995</v>
      </c>
      <c r="T54" s="210">
        <v>1333.1399999999999</v>
      </c>
      <c r="U54" s="210">
        <v>903.09</v>
      </c>
      <c r="V54" s="210">
        <v>0</v>
      </c>
      <c r="W54" s="210">
        <v>430.04999999999995</v>
      </c>
    </row>
    <row r="55" spans="1:23" s="174" customFormat="1" ht="21" customHeight="1">
      <c r="A55" s="394"/>
      <c r="B55" s="4" t="s">
        <v>179</v>
      </c>
      <c r="C55" s="128" t="s">
        <v>281</v>
      </c>
      <c r="D55" s="111">
        <v>8</v>
      </c>
      <c r="E55" s="206">
        <v>6.4</v>
      </c>
      <c r="F55" s="111">
        <v>251</v>
      </c>
      <c r="G55" s="206">
        <v>125.5</v>
      </c>
      <c r="H55" s="212">
        <v>1644</v>
      </c>
      <c r="I55" s="212">
        <v>727</v>
      </c>
      <c r="J55" s="212">
        <v>195</v>
      </c>
      <c r="K55" s="212">
        <v>722</v>
      </c>
      <c r="L55" s="111">
        <v>1756</v>
      </c>
      <c r="M55" s="111">
        <v>830</v>
      </c>
      <c r="N55" s="111">
        <v>143</v>
      </c>
      <c r="O55" s="111">
        <v>783</v>
      </c>
      <c r="P55" s="206">
        <v>563.86</v>
      </c>
      <c r="Q55" s="215">
        <v>338.32000000000005</v>
      </c>
      <c r="R55" s="206"/>
      <c r="S55" s="206">
        <v>225.54</v>
      </c>
      <c r="T55" s="206">
        <v>695.76</v>
      </c>
      <c r="U55" s="206">
        <v>470.22</v>
      </c>
      <c r="V55" s="206">
        <v>0</v>
      </c>
      <c r="W55" s="206">
        <v>225.54</v>
      </c>
    </row>
    <row r="56" spans="1:23" s="187" customFormat="1" ht="21" customHeight="1">
      <c r="A56" s="394"/>
      <c r="B56" s="4" t="s">
        <v>180</v>
      </c>
      <c r="C56" s="128" t="s">
        <v>279</v>
      </c>
      <c r="D56" s="111">
        <v>7</v>
      </c>
      <c r="E56" s="206">
        <v>5.6000000000000005</v>
      </c>
      <c r="F56" s="111">
        <v>241</v>
      </c>
      <c r="G56" s="206">
        <v>120.5</v>
      </c>
      <c r="H56" s="212">
        <v>1588</v>
      </c>
      <c r="I56" s="212">
        <v>586</v>
      </c>
      <c r="J56" s="212">
        <v>213</v>
      </c>
      <c r="K56" s="212">
        <v>789</v>
      </c>
      <c r="L56" s="111">
        <v>1686</v>
      </c>
      <c r="M56" s="111">
        <v>597</v>
      </c>
      <c r="N56" s="111">
        <v>169</v>
      </c>
      <c r="O56" s="111">
        <v>920</v>
      </c>
      <c r="P56" s="206">
        <v>511.28</v>
      </c>
      <c r="Q56" s="215">
        <v>306.77</v>
      </c>
      <c r="R56" s="216"/>
      <c r="S56" s="206">
        <v>204.51</v>
      </c>
      <c r="T56" s="206">
        <v>637.38</v>
      </c>
      <c r="U56" s="206">
        <v>432.87</v>
      </c>
      <c r="V56" s="206">
        <v>0</v>
      </c>
      <c r="W56" s="206">
        <v>204.51</v>
      </c>
    </row>
    <row r="57" spans="1:23" s="2" customFormat="1" ht="21" customHeight="1">
      <c r="A57" s="394" t="s">
        <v>192</v>
      </c>
      <c r="B57" s="13" t="s">
        <v>8</v>
      </c>
      <c r="C57" s="129"/>
      <c r="D57" s="210">
        <v>26</v>
      </c>
      <c r="E57" s="210">
        <v>20.8</v>
      </c>
      <c r="F57" s="210">
        <v>833</v>
      </c>
      <c r="G57" s="210">
        <v>416.5</v>
      </c>
      <c r="H57" s="211">
        <v>5447</v>
      </c>
      <c r="I57" s="211">
        <v>3898</v>
      </c>
      <c r="J57" s="211">
        <v>329</v>
      </c>
      <c r="K57" s="211">
        <v>1220</v>
      </c>
      <c r="L57" s="210">
        <v>5819</v>
      </c>
      <c r="M57" s="210">
        <v>4099</v>
      </c>
      <c r="N57" s="210">
        <v>267</v>
      </c>
      <c r="O57" s="210">
        <v>1453</v>
      </c>
      <c r="P57" s="210">
        <v>2151.7200000000003</v>
      </c>
      <c r="Q57" s="210">
        <v>1291.04</v>
      </c>
      <c r="R57" s="210">
        <v>0</v>
      </c>
      <c r="S57" s="210">
        <v>860.68</v>
      </c>
      <c r="T57" s="210">
        <v>2589.0200000000004</v>
      </c>
      <c r="U57" s="210">
        <v>1728.3400000000001</v>
      </c>
      <c r="V57" s="210">
        <v>0</v>
      </c>
      <c r="W57" s="210">
        <v>860.68</v>
      </c>
    </row>
    <row r="58" spans="1:23" s="174" customFormat="1" ht="21" customHeight="1">
      <c r="A58" s="394"/>
      <c r="B58" s="4" t="s">
        <v>196</v>
      </c>
      <c r="C58" s="128" t="s">
        <v>281</v>
      </c>
      <c r="D58" s="111">
        <v>18</v>
      </c>
      <c r="E58" s="206">
        <v>14.4</v>
      </c>
      <c r="F58" s="111">
        <v>580</v>
      </c>
      <c r="G58" s="206">
        <v>290</v>
      </c>
      <c r="H58" s="212">
        <v>3876</v>
      </c>
      <c r="I58" s="212">
        <v>2847</v>
      </c>
      <c r="J58" s="212">
        <v>219</v>
      </c>
      <c r="K58" s="212">
        <v>810</v>
      </c>
      <c r="L58" s="111">
        <v>4052</v>
      </c>
      <c r="M58" s="111">
        <v>2788</v>
      </c>
      <c r="N58" s="111">
        <v>196</v>
      </c>
      <c r="O58" s="111">
        <v>1068</v>
      </c>
      <c r="P58" s="206">
        <v>1514.76</v>
      </c>
      <c r="Q58" s="215">
        <v>908.86</v>
      </c>
      <c r="R58" s="206"/>
      <c r="S58" s="206">
        <v>605.9</v>
      </c>
      <c r="T58" s="206">
        <v>1819.1600000000003</v>
      </c>
      <c r="U58" s="206">
        <v>1213.2600000000002</v>
      </c>
      <c r="V58" s="206">
        <v>0</v>
      </c>
      <c r="W58" s="206">
        <v>605.9</v>
      </c>
    </row>
    <row r="59" spans="1:23" s="174" customFormat="1" ht="21" customHeight="1">
      <c r="A59" s="394"/>
      <c r="B59" s="4" t="s">
        <v>197</v>
      </c>
      <c r="C59" s="128" t="s">
        <v>281</v>
      </c>
      <c r="D59" s="111">
        <v>8</v>
      </c>
      <c r="E59" s="206">
        <v>6.4</v>
      </c>
      <c r="F59" s="111">
        <v>253</v>
      </c>
      <c r="G59" s="206">
        <v>126.5</v>
      </c>
      <c r="H59" s="212">
        <v>1571</v>
      </c>
      <c r="I59" s="212">
        <v>1051</v>
      </c>
      <c r="J59" s="212">
        <v>110</v>
      </c>
      <c r="K59" s="212">
        <v>410</v>
      </c>
      <c r="L59" s="111">
        <v>1767</v>
      </c>
      <c r="M59" s="111">
        <v>1311</v>
      </c>
      <c r="N59" s="111">
        <v>71</v>
      </c>
      <c r="O59" s="111">
        <v>385</v>
      </c>
      <c r="P59" s="206">
        <v>636.96</v>
      </c>
      <c r="Q59" s="215">
        <v>382.18000000000006</v>
      </c>
      <c r="R59" s="206"/>
      <c r="S59" s="206">
        <v>254.78</v>
      </c>
      <c r="T59" s="206">
        <v>769.86</v>
      </c>
      <c r="U59" s="206">
        <v>515.08000000000004</v>
      </c>
      <c r="V59" s="206">
        <v>0</v>
      </c>
      <c r="W59" s="206">
        <v>254.78</v>
      </c>
    </row>
    <row r="60" spans="1:23" s="2" customFormat="1" ht="21" customHeight="1">
      <c r="A60" s="394" t="s">
        <v>204</v>
      </c>
      <c r="B60" s="13" t="s">
        <v>8</v>
      </c>
      <c r="C60" s="129"/>
      <c r="D60" s="210">
        <v>13</v>
      </c>
      <c r="E60" s="210">
        <v>10.4</v>
      </c>
      <c r="F60" s="210">
        <v>425</v>
      </c>
      <c r="G60" s="210">
        <v>212.5</v>
      </c>
      <c r="H60" s="211">
        <v>2399</v>
      </c>
      <c r="I60" s="211">
        <v>1107</v>
      </c>
      <c r="J60" s="211">
        <v>274</v>
      </c>
      <c r="K60" s="211">
        <v>1018</v>
      </c>
      <c r="L60" s="210">
        <v>3334</v>
      </c>
      <c r="M60" s="210">
        <v>1844</v>
      </c>
      <c r="N60" s="210">
        <v>230</v>
      </c>
      <c r="O60" s="210">
        <v>1260</v>
      </c>
      <c r="P60" s="210">
        <v>982.97</v>
      </c>
      <c r="Q60" s="210">
        <v>589.78</v>
      </c>
      <c r="R60" s="210">
        <v>0</v>
      </c>
      <c r="S60" s="210">
        <v>393.19</v>
      </c>
      <c r="T60" s="210">
        <v>1205.8699999999999</v>
      </c>
      <c r="U60" s="210">
        <v>812.68</v>
      </c>
      <c r="V60" s="210">
        <v>0</v>
      </c>
      <c r="W60" s="210">
        <v>393.19</v>
      </c>
    </row>
    <row r="61" spans="1:23" s="2" customFormat="1" ht="21" customHeight="1">
      <c r="A61" s="394"/>
      <c r="B61" s="4" t="s">
        <v>208</v>
      </c>
      <c r="C61" s="128" t="s">
        <v>281</v>
      </c>
      <c r="D61" s="111">
        <v>8</v>
      </c>
      <c r="E61" s="206">
        <v>6.4</v>
      </c>
      <c r="F61" s="111">
        <v>267</v>
      </c>
      <c r="G61" s="206">
        <v>133.5</v>
      </c>
      <c r="H61" s="212">
        <v>1718</v>
      </c>
      <c r="I61" s="212">
        <v>808</v>
      </c>
      <c r="J61" s="212">
        <v>193</v>
      </c>
      <c r="K61" s="212">
        <v>717</v>
      </c>
      <c r="L61" s="111">
        <v>1865</v>
      </c>
      <c r="M61" s="111">
        <v>1230</v>
      </c>
      <c r="N61" s="111">
        <v>98</v>
      </c>
      <c r="O61" s="111">
        <v>537</v>
      </c>
      <c r="P61" s="206">
        <v>634.32000000000005</v>
      </c>
      <c r="Q61" s="215">
        <v>380.59000000000003</v>
      </c>
      <c r="R61" s="206"/>
      <c r="S61" s="206">
        <v>253.73</v>
      </c>
      <c r="T61" s="206">
        <v>774.22</v>
      </c>
      <c r="U61" s="206">
        <v>520.49</v>
      </c>
      <c r="V61" s="206">
        <v>0</v>
      </c>
      <c r="W61" s="206">
        <v>253.73</v>
      </c>
    </row>
    <row r="62" spans="1:23" s="174" customFormat="1" ht="21" customHeight="1">
      <c r="A62" s="394"/>
      <c r="B62" s="112" t="s">
        <v>209</v>
      </c>
      <c r="C62" s="128"/>
      <c r="D62" s="111">
        <v>5</v>
      </c>
      <c r="E62" s="206">
        <v>4</v>
      </c>
      <c r="F62" s="111">
        <v>158</v>
      </c>
      <c r="G62" s="206">
        <v>79</v>
      </c>
      <c r="H62" s="212">
        <v>681</v>
      </c>
      <c r="I62" s="212">
        <v>299</v>
      </c>
      <c r="J62" s="212">
        <v>81</v>
      </c>
      <c r="K62" s="212">
        <v>301</v>
      </c>
      <c r="L62" s="111">
        <v>1469</v>
      </c>
      <c r="M62" s="111">
        <v>614</v>
      </c>
      <c r="N62" s="111">
        <v>132</v>
      </c>
      <c r="O62" s="111">
        <v>723</v>
      </c>
      <c r="P62" s="206">
        <v>348.65</v>
      </c>
      <c r="Q62" s="215">
        <v>209.18999999999997</v>
      </c>
      <c r="R62" s="206"/>
      <c r="S62" s="206">
        <v>139.46</v>
      </c>
      <c r="T62" s="206">
        <v>431.65</v>
      </c>
      <c r="U62" s="206">
        <v>292.18999999999994</v>
      </c>
      <c r="V62" s="206">
        <v>0</v>
      </c>
      <c r="W62" s="206">
        <v>139.46</v>
      </c>
    </row>
    <row r="63" spans="1:23" s="2" customFormat="1" ht="21" customHeight="1">
      <c r="A63" s="394" t="s">
        <v>261</v>
      </c>
      <c r="B63" s="13" t="s">
        <v>8</v>
      </c>
      <c r="C63" s="129"/>
      <c r="D63" s="210">
        <v>15</v>
      </c>
      <c r="E63" s="210">
        <v>12</v>
      </c>
      <c r="F63" s="210">
        <v>464</v>
      </c>
      <c r="G63" s="210">
        <v>232</v>
      </c>
      <c r="H63" s="211">
        <v>3235</v>
      </c>
      <c r="I63" s="211">
        <v>1794</v>
      </c>
      <c r="J63" s="211">
        <v>307</v>
      </c>
      <c r="K63" s="211">
        <v>1134</v>
      </c>
      <c r="L63" s="210">
        <v>3697</v>
      </c>
      <c r="M63" s="210">
        <v>2981</v>
      </c>
      <c r="N63" s="210">
        <v>111</v>
      </c>
      <c r="O63" s="210">
        <v>605</v>
      </c>
      <c r="P63" s="210">
        <v>1310.77</v>
      </c>
      <c r="Q63" s="210">
        <v>786.46</v>
      </c>
      <c r="R63" s="210">
        <v>0</v>
      </c>
      <c r="S63" s="210">
        <v>524.31000000000006</v>
      </c>
      <c r="T63" s="210">
        <v>1554.77</v>
      </c>
      <c r="U63" s="210">
        <v>1030.46</v>
      </c>
      <c r="V63" s="210">
        <v>0</v>
      </c>
      <c r="W63" s="210">
        <v>524.31000000000006</v>
      </c>
    </row>
    <row r="64" spans="1:23" s="174" customFormat="1" ht="21" customHeight="1">
      <c r="A64" s="394"/>
      <c r="B64" s="4" t="s">
        <v>227</v>
      </c>
      <c r="C64" s="128" t="s">
        <v>281</v>
      </c>
      <c r="D64" s="111">
        <v>10</v>
      </c>
      <c r="E64" s="206">
        <v>8</v>
      </c>
      <c r="F64" s="111">
        <v>316</v>
      </c>
      <c r="G64" s="206">
        <v>158</v>
      </c>
      <c r="H64" s="212">
        <v>2291</v>
      </c>
      <c r="I64" s="212">
        <v>1022</v>
      </c>
      <c r="J64" s="212">
        <v>270</v>
      </c>
      <c r="K64" s="212">
        <v>999</v>
      </c>
      <c r="L64" s="111">
        <v>2650</v>
      </c>
      <c r="M64" s="111">
        <v>2385</v>
      </c>
      <c r="N64" s="111">
        <v>41</v>
      </c>
      <c r="O64" s="111">
        <v>224</v>
      </c>
      <c r="P64" s="206">
        <v>935.39</v>
      </c>
      <c r="Q64" s="215">
        <v>561.23</v>
      </c>
      <c r="R64" s="206"/>
      <c r="S64" s="206">
        <v>374.16</v>
      </c>
      <c r="T64" s="206">
        <v>1101.3900000000001</v>
      </c>
      <c r="U64" s="206">
        <v>727.23</v>
      </c>
      <c r="V64" s="206">
        <v>0</v>
      </c>
      <c r="W64" s="206">
        <v>374.16</v>
      </c>
    </row>
    <row r="65" spans="1:23" s="174" customFormat="1" ht="21" customHeight="1">
      <c r="A65" s="394"/>
      <c r="B65" s="4" t="s">
        <v>228</v>
      </c>
      <c r="C65" s="128" t="s">
        <v>281</v>
      </c>
      <c r="D65" s="111">
        <v>5</v>
      </c>
      <c r="E65" s="206">
        <v>4</v>
      </c>
      <c r="F65" s="111">
        <v>148</v>
      </c>
      <c r="G65" s="206">
        <v>74</v>
      </c>
      <c r="H65" s="212">
        <v>944</v>
      </c>
      <c r="I65" s="212">
        <v>772</v>
      </c>
      <c r="J65" s="212">
        <v>37</v>
      </c>
      <c r="K65" s="212">
        <v>135</v>
      </c>
      <c r="L65" s="111">
        <v>1047</v>
      </c>
      <c r="M65" s="111">
        <v>596</v>
      </c>
      <c r="N65" s="111">
        <v>70</v>
      </c>
      <c r="O65" s="111">
        <v>381</v>
      </c>
      <c r="P65" s="206">
        <v>375.38</v>
      </c>
      <c r="Q65" s="215">
        <v>225.23</v>
      </c>
      <c r="R65" s="206"/>
      <c r="S65" s="206">
        <v>150.15</v>
      </c>
      <c r="T65" s="206">
        <v>453.38</v>
      </c>
      <c r="U65" s="206">
        <v>303.23</v>
      </c>
      <c r="V65" s="206">
        <v>0</v>
      </c>
      <c r="W65" s="206">
        <v>150.15</v>
      </c>
    </row>
    <row r="66" spans="1:23" s="174" customFormat="1" ht="13.5">
      <c r="C66" s="192"/>
      <c r="D66" s="197"/>
      <c r="E66" s="217"/>
      <c r="F66" s="218"/>
      <c r="G66" s="217"/>
      <c r="H66" s="219"/>
      <c r="I66" s="219"/>
      <c r="J66" s="219"/>
      <c r="K66" s="219"/>
      <c r="L66" s="220"/>
      <c r="M66" s="197"/>
      <c r="N66" s="197"/>
      <c r="O66" s="197"/>
      <c r="P66" s="217"/>
      <c r="Q66" s="217"/>
      <c r="R66" s="217"/>
      <c r="S66" s="217"/>
      <c r="T66" s="217"/>
      <c r="U66" s="217"/>
      <c r="V66" s="217"/>
      <c r="W66" s="217"/>
    </row>
    <row r="67" spans="1:23" s="174" customFormat="1" ht="13.5">
      <c r="C67" s="192"/>
      <c r="D67" s="197"/>
      <c r="E67" s="217"/>
      <c r="F67" s="218"/>
      <c r="G67" s="217"/>
      <c r="H67" s="219"/>
      <c r="I67" s="219"/>
      <c r="J67" s="219"/>
      <c r="K67" s="219"/>
      <c r="L67" s="220"/>
      <c r="M67" s="197"/>
      <c r="N67" s="197"/>
      <c r="O67" s="197"/>
      <c r="P67" s="217"/>
      <c r="Q67" s="217"/>
      <c r="R67" s="217"/>
      <c r="S67" s="217"/>
      <c r="T67" s="217"/>
      <c r="U67" s="217"/>
      <c r="V67" s="217"/>
      <c r="W67" s="217"/>
    </row>
  </sheetData>
  <autoFilter ref="A8:IL65"/>
  <mergeCells count="45">
    <mergeCell ref="A63:A65"/>
    <mergeCell ref="A21:A25"/>
    <mergeCell ref="A26:A29"/>
    <mergeCell ref="A30:A35"/>
    <mergeCell ref="A36:A38"/>
    <mergeCell ref="A39:A41"/>
    <mergeCell ref="A57:A59"/>
    <mergeCell ref="A60:A62"/>
    <mergeCell ref="A42:A46"/>
    <mergeCell ref="A47:A49"/>
    <mergeCell ref="A50:A53"/>
    <mergeCell ref="A54:A56"/>
    <mergeCell ref="V6:V7"/>
    <mergeCell ref="W6:W7"/>
    <mergeCell ref="M5:O5"/>
    <mergeCell ref="P5:S5"/>
    <mergeCell ref="M6:M7"/>
    <mergeCell ref="N6:N7"/>
    <mergeCell ref="O6:O7"/>
    <mergeCell ref="P6:P7"/>
    <mergeCell ref="Q6:Q7"/>
    <mergeCell ref="R6:R7"/>
    <mergeCell ref="S6:S7"/>
    <mergeCell ref="T6:T7"/>
    <mergeCell ref="G5:G7"/>
    <mergeCell ref="H5:H7"/>
    <mergeCell ref="I5:K5"/>
    <mergeCell ref="L5:L7"/>
    <mergeCell ref="U6:U7"/>
    <mergeCell ref="I6:I7"/>
    <mergeCell ref="J6:J7"/>
    <mergeCell ref="K6:K7"/>
    <mergeCell ref="A9:A20"/>
    <mergeCell ref="A2:W2"/>
    <mergeCell ref="V3:W3"/>
    <mergeCell ref="A4:A7"/>
    <mergeCell ref="B4:B7"/>
    <mergeCell ref="C4:C7"/>
    <mergeCell ref="D4:E4"/>
    <mergeCell ref="F4:G4"/>
    <mergeCell ref="H4:S4"/>
    <mergeCell ref="T4:W5"/>
    <mergeCell ref="D5:D7"/>
    <mergeCell ref="E5:E7"/>
    <mergeCell ref="F5:F7"/>
  </mergeCells>
  <phoneticPr fontId="21" type="noConversion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M65"/>
  <sheetViews>
    <sheetView zoomScale="85" zoomScaleNormal="85" workbookViewId="0">
      <pane xSplit="1" ySplit="9" topLeftCell="B10" activePane="bottomRight" state="frozen"/>
      <selection pane="topRight"/>
      <selection pane="bottomLeft"/>
      <selection pane="bottomRight" activeCell="E20" sqref="E20"/>
    </sheetView>
  </sheetViews>
  <sheetFormatPr defaultColWidth="8.875" defaultRowHeight="14.25"/>
  <cols>
    <col min="1" max="1" width="8.5" style="221" customWidth="1"/>
    <col min="2" max="2" width="23.375" style="243" customWidth="1"/>
    <col min="3" max="3" width="8.5" style="244" customWidth="1"/>
    <col min="4" max="4" width="11.125" style="109" customWidth="1"/>
    <col min="5" max="5" width="8.75" style="241" customWidth="1"/>
    <col min="6" max="6" width="10.625" style="242" customWidth="1"/>
    <col min="7" max="7" width="8.75" style="242" customWidth="1"/>
    <col min="8" max="18" width="8.75" style="241" customWidth="1"/>
    <col min="19" max="19" width="9.625" style="242" customWidth="1"/>
    <col min="20" max="22" width="8.75" style="242" customWidth="1"/>
    <col min="23" max="25" width="8.75" style="241" customWidth="1"/>
    <col min="26" max="26" width="9.25" style="241" customWidth="1"/>
    <col min="27" max="33" width="9" style="241" customWidth="1"/>
    <col min="34" max="37" width="8.75" style="241" customWidth="1"/>
    <col min="38" max="38" width="10" style="221" customWidth="1"/>
    <col min="39" max="39" width="10.75" style="221" customWidth="1"/>
    <col min="40" max="47" width="10" style="221" customWidth="1"/>
    <col min="48" max="273" width="8.875" style="221"/>
    <col min="274" max="274" width="8.5" style="221" customWidth="1"/>
    <col min="275" max="275" width="23.375" style="221" customWidth="1"/>
    <col min="276" max="276" width="8.5" style="221" customWidth="1"/>
    <col min="277" max="288" width="8.75" style="221" customWidth="1"/>
    <col min="289" max="289" width="9.375" style="221" customWidth="1"/>
    <col min="290" max="290" width="17.125" style="221" customWidth="1"/>
    <col min="291" max="291" width="12.5" style="221" customWidth="1"/>
    <col min="292" max="303" width="10" style="221" customWidth="1"/>
    <col min="304" max="529" width="8.875" style="221"/>
    <col min="530" max="530" width="8.5" style="221" customWidth="1"/>
    <col min="531" max="531" width="23.375" style="221" customWidth="1"/>
    <col min="532" max="532" width="8.5" style="221" customWidth="1"/>
    <col min="533" max="544" width="8.75" style="221" customWidth="1"/>
    <col min="545" max="545" width="9.375" style="221" customWidth="1"/>
    <col min="546" max="546" width="17.125" style="221" customWidth="1"/>
    <col min="547" max="547" width="12.5" style="221" customWidth="1"/>
    <col min="548" max="559" width="10" style="221" customWidth="1"/>
    <col min="560" max="785" width="8.875" style="221"/>
    <col min="786" max="786" width="8.5" style="221" customWidth="1"/>
    <col min="787" max="787" width="23.375" style="221" customWidth="1"/>
    <col min="788" max="788" width="8.5" style="221" customWidth="1"/>
    <col min="789" max="800" width="8.75" style="221" customWidth="1"/>
    <col min="801" max="801" width="9.375" style="221" customWidth="1"/>
    <col min="802" max="802" width="17.125" style="221" customWidth="1"/>
    <col min="803" max="803" width="12.5" style="221" customWidth="1"/>
    <col min="804" max="815" width="10" style="221" customWidth="1"/>
    <col min="816" max="1041" width="8.875" style="221"/>
    <col min="1042" max="1042" width="8.5" style="221" customWidth="1"/>
    <col min="1043" max="1043" width="23.375" style="221" customWidth="1"/>
    <col min="1044" max="1044" width="8.5" style="221" customWidth="1"/>
    <col min="1045" max="1056" width="8.75" style="221" customWidth="1"/>
    <col min="1057" max="1057" width="9.375" style="221" customWidth="1"/>
    <col min="1058" max="1058" width="17.125" style="221" customWidth="1"/>
    <col min="1059" max="1059" width="12.5" style="221" customWidth="1"/>
    <col min="1060" max="1071" width="10" style="221" customWidth="1"/>
    <col min="1072" max="1297" width="8.875" style="221"/>
    <col min="1298" max="1298" width="8.5" style="221" customWidth="1"/>
    <col min="1299" max="1299" width="23.375" style="221" customWidth="1"/>
    <col min="1300" max="1300" width="8.5" style="221" customWidth="1"/>
    <col min="1301" max="1312" width="8.75" style="221" customWidth="1"/>
    <col min="1313" max="1313" width="9.375" style="221" customWidth="1"/>
    <col min="1314" max="1314" width="17.125" style="221" customWidth="1"/>
    <col min="1315" max="1315" width="12.5" style="221" customWidth="1"/>
    <col min="1316" max="1327" width="10" style="221" customWidth="1"/>
    <col min="1328" max="1553" width="8.875" style="221"/>
    <col min="1554" max="1554" width="8.5" style="221" customWidth="1"/>
    <col min="1555" max="1555" width="23.375" style="221" customWidth="1"/>
    <col min="1556" max="1556" width="8.5" style="221" customWidth="1"/>
    <col min="1557" max="1568" width="8.75" style="221" customWidth="1"/>
    <col min="1569" max="1569" width="9.375" style="221" customWidth="1"/>
    <col min="1570" max="1570" width="17.125" style="221" customWidth="1"/>
    <col min="1571" max="1571" width="12.5" style="221" customWidth="1"/>
    <col min="1572" max="1583" width="10" style="221" customWidth="1"/>
    <col min="1584" max="1809" width="8.875" style="221"/>
    <col min="1810" max="1810" width="8.5" style="221" customWidth="1"/>
    <col min="1811" max="1811" width="23.375" style="221" customWidth="1"/>
    <col min="1812" max="1812" width="8.5" style="221" customWidth="1"/>
    <col min="1813" max="1824" width="8.75" style="221" customWidth="1"/>
    <col min="1825" max="1825" width="9.375" style="221" customWidth="1"/>
    <col min="1826" max="1826" width="17.125" style="221" customWidth="1"/>
    <col min="1827" max="1827" width="12.5" style="221" customWidth="1"/>
    <col min="1828" max="1839" width="10" style="221" customWidth="1"/>
    <col min="1840" max="2065" width="8.875" style="221"/>
    <col min="2066" max="2066" width="8.5" style="221" customWidth="1"/>
    <col min="2067" max="2067" width="23.375" style="221" customWidth="1"/>
    <col min="2068" max="2068" width="8.5" style="221" customWidth="1"/>
    <col min="2069" max="2080" width="8.75" style="221" customWidth="1"/>
    <col min="2081" max="2081" width="9.375" style="221" customWidth="1"/>
    <col min="2082" max="2082" width="17.125" style="221" customWidth="1"/>
    <col min="2083" max="2083" width="12.5" style="221" customWidth="1"/>
    <col min="2084" max="2095" width="10" style="221" customWidth="1"/>
    <col min="2096" max="2321" width="8.875" style="221"/>
    <col min="2322" max="2322" width="8.5" style="221" customWidth="1"/>
    <col min="2323" max="2323" width="23.375" style="221" customWidth="1"/>
    <col min="2324" max="2324" width="8.5" style="221" customWidth="1"/>
    <col min="2325" max="2336" width="8.75" style="221" customWidth="1"/>
    <col min="2337" max="2337" width="9.375" style="221" customWidth="1"/>
    <col min="2338" max="2338" width="17.125" style="221" customWidth="1"/>
    <col min="2339" max="2339" width="12.5" style="221" customWidth="1"/>
    <col min="2340" max="2351" width="10" style="221" customWidth="1"/>
    <col min="2352" max="2577" width="8.875" style="221"/>
    <col min="2578" max="2578" width="8.5" style="221" customWidth="1"/>
    <col min="2579" max="2579" width="23.375" style="221" customWidth="1"/>
    <col min="2580" max="2580" width="8.5" style="221" customWidth="1"/>
    <col min="2581" max="2592" width="8.75" style="221" customWidth="1"/>
    <col min="2593" max="2593" width="9.375" style="221" customWidth="1"/>
    <col min="2594" max="2594" width="17.125" style="221" customWidth="1"/>
    <col min="2595" max="2595" width="12.5" style="221" customWidth="1"/>
    <col min="2596" max="2607" width="10" style="221" customWidth="1"/>
    <col min="2608" max="2833" width="8.875" style="221"/>
    <col min="2834" max="2834" width="8.5" style="221" customWidth="1"/>
    <col min="2835" max="2835" width="23.375" style="221" customWidth="1"/>
    <col min="2836" max="2836" width="8.5" style="221" customWidth="1"/>
    <col min="2837" max="2848" width="8.75" style="221" customWidth="1"/>
    <col min="2849" max="2849" width="9.375" style="221" customWidth="1"/>
    <col min="2850" max="2850" width="17.125" style="221" customWidth="1"/>
    <col min="2851" max="2851" width="12.5" style="221" customWidth="1"/>
    <col min="2852" max="2863" width="10" style="221" customWidth="1"/>
    <col min="2864" max="3089" width="8.875" style="221"/>
    <col min="3090" max="3090" width="8.5" style="221" customWidth="1"/>
    <col min="3091" max="3091" width="23.375" style="221" customWidth="1"/>
    <col min="3092" max="3092" width="8.5" style="221" customWidth="1"/>
    <col min="3093" max="3104" width="8.75" style="221" customWidth="1"/>
    <col min="3105" max="3105" width="9.375" style="221" customWidth="1"/>
    <col min="3106" max="3106" width="17.125" style="221" customWidth="1"/>
    <col min="3107" max="3107" width="12.5" style="221" customWidth="1"/>
    <col min="3108" max="3119" width="10" style="221" customWidth="1"/>
    <col min="3120" max="3345" width="8.875" style="221"/>
    <col min="3346" max="3346" width="8.5" style="221" customWidth="1"/>
    <col min="3347" max="3347" width="23.375" style="221" customWidth="1"/>
    <col min="3348" max="3348" width="8.5" style="221" customWidth="1"/>
    <col min="3349" max="3360" width="8.75" style="221" customWidth="1"/>
    <col min="3361" max="3361" width="9.375" style="221" customWidth="1"/>
    <col min="3362" max="3362" width="17.125" style="221" customWidth="1"/>
    <col min="3363" max="3363" width="12.5" style="221" customWidth="1"/>
    <col min="3364" max="3375" width="10" style="221" customWidth="1"/>
    <col min="3376" max="3601" width="8.875" style="221"/>
    <col min="3602" max="3602" width="8.5" style="221" customWidth="1"/>
    <col min="3603" max="3603" width="23.375" style="221" customWidth="1"/>
    <col min="3604" max="3604" width="8.5" style="221" customWidth="1"/>
    <col min="3605" max="3616" width="8.75" style="221" customWidth="1"/>
    <col min="3617" max="3617" width="9.375" style="221" customWidth="1"/>
    <col min="3618" max="3618" width="17.125" style="221" customWidth="1"/>
    <col min="3619" max="3619" width="12.5" style="221" customWidth="1"/>
    <col min="3620" max="3631" width="10" style="221" customWidth="1"/>
    <col min="3632" max="3857" width="8.875" style="221"/>
    <col min="3858" max="3858" width="8.5" style="221" customWidth="1"/>
    <col min="3859" max="3859" width="23.375" style="221" customWidth="1"/>
    <col min="3860" max="3860" width="8.5" style="221" customWidth="1"/>
    <col min="3861" max="3872" width="8.75" style="221" customWidth="1"/>
    <col min="3873" max="3873" width="9.375" style="221" customWidth="1"/>
    <col min="3874" max="3874" width="17.125" style="221" customWidth="1"/>
    <col min="3875" max="3875" width="12.5" style="221" customWidth="1"/>
    <col min="3876" max="3887" width="10" style="221" customWidth="1"/>
    <col min="3888" max="4113" width="8.875" style="221"/>
    <col min="4114" max="4114" width="8.5" style="221" customWidth="1"/>
    <col min="4115" max="4115" width="23.375" style="221" customWidth="1"/>
    <col min="4116" max="4116" width="8.5" style="221" customWidth="1"/>
    <col min="4117" max="4128" width="8.75" style="221" customWidth="1"/>
    <col min="4129" max="4129" width="9.375" style="221" customWidth="1"/>
    <col min="4130" max="4130" width="17.125" style="221" customWidth="1"/>
    <col min="4131" max="4131" width="12.5" style="221" customWidth="1"/>
    <col min="4132" max="4143" width="10" style="221" customWidth="1"/>
    <col min="4144" max="4369" width="8.875" style="221"/>
    <col min="4370" max="4370" width="8.5" style="221" customWidth="1"/>
    <col min="4371" max="4371" width="23.375" style="221" customWidth="1"/>
    <col min="4372" max="4372" width="8.5" style="221" customWidth="1"/>
    <col min="4373" max="4384" width="8.75" style="221" customWidth="1"/>
    <col min="4385" max="4385" width="9.375" style="221" customWidth="1"/>
    <col min="4386" max="4386" width="17.125" style="221" customWidth="1"/>
    <col min="4387" max="4387" width="12.5" style="221" customWidth="1"/>
    <col min="4388" max="4399" width="10" style="221" customWidth="1"/>
    <col min="4400" max="4625" width="8.875" style="221"/>
    <col min="4626" max="4626" width="8.5" style="221" customWidth="1"/>
    <col min="4627" max="4627" width="23.375" style="221" customWidth="1"/>
    <col min="4628" max="4628" width="8.5" style="221" customWidth="1"/>
    <col min="4629" max="4640" width="8.75" style="221" customWidth="1"/>
    <col min="4641" max="4641" width="9.375" style="221" customWidth="1"/>
    <col min="4642" max="4642" width="17.125" style="221" customWidth="1"/>
    <col min="4643" max="4643" width="12.5" style="221" customWidth="1"/>
    <col min="4644" max="4655" width="10" style="221" customWidth="1"/>
    <col min="4656" max="4881" width="8.875" style="221"/>
    <col min="4882" max="4882" width="8.5" style="221" customWidth="1"/>
    <col min="4883" max="4883" width="23.375" style="221" customWidth="1"/>
    <col min="4884" max="4884" width="8.5" style="221" customWidth="1"/>
    <col min="4885" max="4896" width="8.75" style="221" customWidth="1"/>
    <col min="4897" max="4897" width="9.375" style="221" customWidth="1"/>
    <col min="4898" max="4898" width="17.125" style="221" customWidth="1"/>
    <col min="4899" max="4899" width="12.5" style="221" customWidth="1"/>
    <col min="4900" max="4911" width="10" style="221" customWidth="1"/>
    <col min="4912" max="5137" width="8.875" style="221"/>
    <col min="5138" max="5138" width="8.5" style="221" customWidth="1"/>
    <col min="5139" max="5139" width="23.375" style="221" customWidth="1"/>
    <col min="5140" max="5140" width="8.5" style="221" customWidth="1"/>
    <col min="5141" max="5152" width="8.75" style="221" customWidth="1"/>
    <col min="5153" max="5153" width="9.375" style="221" customWidth="1"/>
    <col min="5154" max="5154" width="17.125" style="221" customWidth="1"/>
    <col min="5155" max="5155" width="12.5" style="221" customWidth="1"/>
    <col min="5156" max="5167" width="10" style="221" customWidth="1"/>
    <col min="5168" max="5393" width="8.875" style="221"/>
    <col min="5394" max="5394" width="8.5" style="221" customWidth="1"/>
    <col min="5395" max="5395" width="23.375" style="221" customWidth="1"/>
    <col min="5396" max="5396" width="8.5" style="221" customWidth="1"/>
    <col min="5397" max="5408" width="8.75" style="221" customWidth="1"/>
    <col min="5409" max="5409" width="9.375" style="221" customWidth="1"/>
    <col min="5410" max="5410" width="17.125" style="221" customWidth="1"/>
    <col min="5411" max="5411" width="12.5" style="221" customWidth="1"/>
    <col min="5412" max="5423" width="10" style="221" customWidth="1"/>
    <col min="5424" max="5649" width="8.875" style="221"/>
    <col min="5650" max="5650" width="8.5" style="221" customWidth="1"/>
    <col min="5651" max="5651" width="23.375" style="221" customWidth="1"/>
    <col min="5652" max="5652" width="8.5" style="221" customWidth="1"/>
    <col min="5653" max="5664" width="8.75" style="221" customWidth="1"/>
    <col min="5665" max="5665" width="9.375" style="221" customWidth="1"/>
    <col min="5666" max="5666" width="17.125" style="221" customWidth="1"/>
    <col min="5667" max="5667" width="12.5" style="221" customWidth="1"/>
    <col min="5668" max="5679" width="10" style="221" customWidth="1"/>
    <col min="5680" max="5905" width="8.875" style="221"/>
    <col min="5906" max="5906" width="8.5" style="221" customWidth="1"/>
    <col min="5907" max="5907" width="23.375" style="221" customWidth="1"/>
    <col min="5908" max="5908" width="8.5" style="221" customWidth="1"/>
    <col min="5909" max="5920" width="8.75" style="221" customWidth="1"/>
    <col min="5921" max="5921" width="9.375" style="221" customWidth="1"/>
    <col min="5922" max="5922" width="17.125" style="221" customWidth="1"/>
    <col min="5923" max="5923" width="12.5" style="221" customWidth="1"/>
    <col min="5924" max="5935" width="10" style="221" customWidth="1"/>
    <col min="5936" max="6161" width="8.875" style="221"/>
    <col min="6162" max="6162" width="8.5" style="221" customWidth="1"/>
    <col min="6163" max="6163" width="23.375" style="221" customWidth="1"/>
    <col min="6164" max="6164" width="8.5" style="221" customWidth="1"/>
    <col min="6165" max="6176" width="8.75" style="221" customWidth="1"/>
    <col min="6177" max="6177" width="9.375" style="221" customWidth="1"/>
    <col min="6178" max="6178" width="17.125" style="221" customWidth="1"/>
    <col min="6179" max="6179" width="12.5" style="221" customWidth="1"/>
    <col min="6180" max="6191" width="10" style="221" customWidth="1"/>
    <col min="6192" max="6417" width="8.875" style="221"/>
    <col min="6418" max="6418" width="8.5" style="221" customWidth="1"/>
    <col min="6419" max="6419" width="23.375" style="221" customWidth="1"/>
    <col min="6420" max="6420" width="8.5" style="221" customWidth="1"/>
    <col min="6421" max="6432" width="8.75" style="221" customWidth="1"/>
    <col min="6433" max="6433" width="9.375" style="221" customWidth="1"/>
    <col min="6434" max="6434" width="17.125" style="221" customWidth="1"/>
    <col min="6435" max="6435" width="12.5" style="221" customWidth="1"/>
    <col min="6436" max="6447" width="10" style="221" customWidth="1"/>
    <col min="6448" max="6673" width="8.875" style="221"/>
    <col min="6674" max="6674" width="8.5" style="221" customWidth="1"/>
    <col min="6675" max="6675" width="23.375" style="221" customWidth="1"/>
    <col min="6676" max="6676" width="8.5" style="221" customWidth="1"/>
    <col min="6677" max="6688" width="8.75" style="221" customWidth="1"/>
    <col min="6689" max="6689" width="9.375" style="221" customWidth="1"/>
    <col min="6690" max="6690" width="17.125" style="221" customWidth="1"/>
    <col min="6691" max="6691" width="12.5" style="221" customWidth="1"/>
    <col min="6692" max="6703" width="10" style="221" customWidth="1"/>
    <col min="6704" max="6929" width="8.875" style="221"/>
    <col min="6930" max="6930" width="8.5" style="221" customWidth="1"/>
    <col min="6931" max="6931" width="23.375" style="221" customWidth="1"/>
    <col min="6932" max="6932" width="8.5" style="221" customWidth="1"/>
    <col min="6933" max="6944" width="8.75" style="221" customWidth="1"/>
    <col min="6945" max="6945" width="9.375" style="221" customWidth="1"/>
    <col min="6946" max="6946" width="17.125" style="221" customWidth="1"/>
    <col min="6947" max="6947" width="12.5" style="221" customWidth="1"/>
    <col min="6948" max="6959" width="10" style="221" customWidth="1"/>
    <col min="6960" max="7185" width="8.875" style="221"/>
    <col min="7186" max="7186" width="8.5" style="221" customWidth="1"/>
    <col min="7187" max="7187" width="23.375" style="221" customWidth="1"/>
    <col min="7188" max="7188" width="8.5" style="221" customWidth="1"/>
    <col min="7189" max="7200" width="8.75" style="221" customWidth="1"/>
    <col min="7201" max="7201" width="9.375" style="221" customWidth="1"/>
    <col min="7202" max="7202" width="17.125" style="221" customWidth="1"/>
    <col min="7203" max="7203" width="12.5" style="221" customWidth="1"/>
    <col min="7204" max="7215" width="10" style="221" customWidth="1"/>
    <col min="7216" max="7441" width="8.875" style="221"/>
    <col min="7442" max="7442" width="8.5" style="221" customWidth="1"/>
    <col min="7443" max="7443" width="23.375" style="221" customWidth="1"/>
    <col min="7444" max="7444" width="8.5" style="221" customWidth="1"/>
    <col min="7445" max="7456" width="8.75" style="221" customWidth="1"/>
    <col min="7457" max="7457" width="9.375" style="221" customWidth="1"/>
    <col min="7458" max="7458" width="17.125" style="221" customWidth="1"/>
    <col min="7459" max="7459" width="12.5" style="221" customWidth="1"/>
    <col min="7460" max="7471" width="10" style="221" customWidth="1"/>
    <col min="7472" max="7697" width="8.875" style="221"/>
    <col min="7698" max="7698" width="8.5" style="221" customWidth="1"/>
    <col min="7699" max="7699" width="23.375" style="221" customWidth="1"/>
    <col min="7700" max="7700" width="8.5" style="221" customWidth="1"/>
    <col min="7701" max="7712" width="8.75" style="221" customWidth="1"/>
    <col min="7713" max="7713" width="9.375" style="221" customWidth="1"/>
    <col min="7714" max="7714" width="17.125" style="221" customWidth="1"/>
    <col min="7715" max="7715" width="12.5" style="221" customWidth="1"/>
    <col min="7716" max="7727" width="10" style="221" customWidth="1"/>
    <col min="7728" max="7953" width="8.875" style="221"/>
    <col min="7954" max="7954" width="8.5" style="221" customWidth="1"/>
    <col min="7955" max="7955" width="23.375" style="221" customWidth="1"/>
    <col min="7956" max="7956" width="8.5" style="221" customWidth="1"/>
    <col min="7957" max="7968" width="8.75" style="221" customWidth="1"/>
    <col min="7969" max="7969" width="9.375" style="221" customWidth="1"/>
    <col min="7970" max="7970" width="17.125" style="221" customWidth="1"/>
    <col min="7971" max="7971" width="12.5" style="221" customWidth="1"/>
    <col min="7972" max="7983" width="10" style="221" customWidth="1"/>
    <col min="7984" max="8209" width="8.875" style="221"/>
    <col min="8210" max="8210" width="8.5" style="221" customWidth="1"/>
    <col min="8211" max="8211" width="23.375" style="221" customWidth="1"/>
    <col min="8212" max="8212" width="8.5" style="221" customWidth="1"/>
    <col min="8213" max="8224" width="8.75" style="221" customWidth="1"/>
    <col min="8225" max="8225" width="9.375" style="221" customWidth="1"/>
    <col min="8226" max="8226" width="17.125" style="221" customWidth="1"/>
    <col min="8227" max="8227" width="12.5" style="221" customWidth="1"/>
    <col min="8228" max="8239" width="10" style="221" customWidth="1"/>
    <col min="8240" max="8465" width="8.875" style="221"/>
    <col min="8466" max="8466" width="8.5" style="221" customWidth="1"/>
    <col min="8467" max="8467" width="23.375" style="221" customWidth="1"/>
    <col min="8468" max="8468" width="8.5" style="221" customWidth="1"/>
    <col min="8469" max="8480" width="8.75" style="221" customWidth="1"/>
    <col min="8481" max="8481" width="9.375" style="221" customWidth="1"/>
    <col min="8482" max="8482" width="17.125" style="221" customWidth="1"/>
    <col min="8483" max="8483" width="12.5" style="221" customWidth="1"/>
    <col min="8484" max="8495" width="10" style="221" customWidth="1"/>
    <col min="8496" max="8721" width="8.875" style="221"/>
    <col min="8722" max="8722" width="8.5" style="221" customWidth="1"/>
    <col min="8723" max="8723" width="23.375" style="221" customWidth="1"/>
    <col min="8724" max="8724" width="8.5" style="221" customWidth="1"/>
    <col min="8725" max="8736" width="8.75" style="221" customWidth="1"/>
    <col min="8737" max="8737" width="9.375" style="221" customWidth="1"/>
    <col min="8738" max="8738" width="17.125" style="221" customWidth="1"/>
    <col min="8739" max="8739" width="12.5" style="221" customWidth="1"/>
    <col min="8740" max="8751" width="10" style="221" customWidth="1"/>
    <col min="8752" max="8977" width="8.875" style="221"/>
    <col min="8978" max="8978" width="8.5" style="221" customWidth="1"/>
    <col min="8979" max="8979" width="23.375" style="221" customWidth="1"/>
    <col min="8980" max="8980" width="8.5" style="221" customWidth="1"/>
    <col min="8981" max="8992" width="8.75" style="221" customWidth="1"/>
    <col min="8993" max="8993" width="9.375" style="221" customWidth="1"/>
    <col min="8994" max="8994" width="17.125" style="221" customWidth="1"/>
    <col min="8995" max="8995" width="12.5" style="221" customWidth="1"/>
    <col min="8996" max="9007" width="10" style="221" customWidth="1"/>
    <col min="9008" max="9233" width="8.875" style="221"/>
    <col min="9234" max="9234" width="8.5" style="221" customWidth="1"/>
    <col min="9235" max="9235" width="23.375" style="221" customWidth="1"/>
    <col min="9236" max="9236" width="8.5" style="221" customWidth="1"/>
    <col min="9237" max="9248" width="8.75" style="221" customWidth="1"/>
    <col min="9249" max="9249" width="9.375" style="221" customWidth="1"/>
    <col min="9250" max="9250" width="17.125" style="221" customWidth="1"/>
    <col min="9251" max="9251" width="12.5" style="221" customWidth="1"/>
    <col min="9252" max="9263" width="10" style="221" customWidth="1"/>
    <col min="9264" max="9489" width="8.875" style="221"/>
    <col min="9490" max="9490" width="8.5" style="221" customWidth="1"/>
    <col min="9491" max="9491" width="23.375" style="221" customWidth="1"/>
    <col min="9492" max="9492" width="8.5" style="221" customWidth="1"/>
    <col min="9493" max="9504" width="8.75" style="221" customWidth="1"/>
    <col min="9505" max="9505" width="9.375" style="221" customWidth="1"/>
    <col min="9506" max="9506" width="17.125" style="221" customWidth="1"/>
    <col min="9507" max="9507" width="12.5" style="221" customWidth="1"/>
    <col min="9508" max="9519" width="10" style="221" customWidth="1"/>
    <col min="9520" max="9745" width="8.875" style="221"/>
    <col min="9746" max="9746" width="8.5" style="221" customWidth="1"/>
    <col min="9747" max="9747" width="23.375" style="221" customWidth="1"/>
    <col min="9748" max="9748" width="8.5" style="221" customWidth="1"/>
    <col min="9749" max="9760" width="8.75" style="221" customWidth="1"/>
    <col min="9761" max="9761" width="9.375" style="221" customWidth="1"/>
    <col min="9762" max="9762" width="17.125" style="221" customWidth="1"/>
    <col min="9763" max="9763" width="12.5" style="221" customWidth="1"/>
    <col min="9764" max="9775" width="10" style="221" customWidth="1"/>
    <col min="9776" max="10001" width="8.875" style="221"/>
    <col min="10002" max="10002" width="8.5" style="221" customWidth="1"/>
    <col min="10003" max="10003" width="23.375" style="221" customWidth="1"/>
    <col min="10004" max="10004" width="8.5" style="221" customWidth="1"/>
    <col min="10005" max="10016" width="8.75" style="221" customWidth="1"/>
    <col min="10017" max="10017" width="9.375" style="221" customWidth="1"/>
    <col min="10018" max="10018" width="17.125" style="221" customWidth="1"/>
    <col min="10019" max="10019" width="12.5" style="221" customWidth="1"/>
    <col min="10020" max="10031" width="10" style="221" customWidth="1"/>
    <col min="10032" max="10257" width="8.875" style="221"/>
    <col min="10258" max="10258" width="8.5" style="221" customWidth="1"/>
    <col min="10259" max="10259" width="23.375" style="221" customWidth="1"/>
    <col min="10260" max="10260" width="8.5" style="221" customWidth="1"/>
    <col min="10261" max="10272" width="8.75" style="221" customWidth="1"/>
    <col min="10273" max="10273" width="9.375" style="221" customWidth="1"/>
    <col min="10274" max="10274" width="17.125" style="221" customWidth="1"/>
    <col min="10275" max="10275" width="12.5" style="221" customWidth="1"/>
    <col min="10276" max="10287" width="10" style="221" customWidth="1"/>
    <col min="10288" max="10513" width="8.875" style="221"/>
    <col min="10514" max="10514" width="8.5" style="221" customWidth="1"/>
    <col min="10515" max="10515" width="23.375" style="221" customWidth="1"/>
    <col min="10516" max="10516" width="8.5" style="221" customWidth="1"/>
    <col min="10517" max="10528" width="8.75" style="221" customWidth="1"/>
    <col min="10529" max="10529" width="9.375" style="221" customWidth="1"/>
    <col min="10530" max="10530" width="17.125" style="221" customWidth="1"/>
    <col min="10531" max="10531" width="12.5" style="221" customWidth="1"/>
    <col min="10532" max="10543" width="10" style="221" customWidth="1"/>
    <col min="10544" max="10769" width="8.875" style="221"/>
    <col min="10770" max="10770" width="8.5" style="221" customWidth="1"/>
    <col min="10771" max="10771" width="23.375" style="221" customWidth="1"/>
    <col min="10772" max="10772" width="8.5" style="221" customWidth="1"/>
    <col min="10773" max="10784" width="8.75" style="221" customWidth="1"/>
    <col min="10785" max="10785" width="9.375" style="221" customWidth="1"/>
    <col min="10786" max="10786" width="17.125" style="221" customWidth="1"/>
    <col min="10787" max="10787" width="12.5" style="221" customWidth="1"/>
    <col min="10788" max="10799" width="10" style="221" customWidth="1"/>
    <col min="10800" max="11025" width="8.875" style="221"/>
    <col min="11026" max="11026" width="8.5" style="221" customWidth="1"/>
    <col min="11027" max="11027" width="23.375" style="221" customWidth="1"/>
    <col min="11028" max="11028" width="8.5" style="221" customWidth="1"/>
    <col min="11029" max="11040" width="8.75" style="221" customWidth="1"/>
    <col min="11041" max="11041" width="9.375" style="221" customWidth="1"/>
    <col min="11042" max="11042" width="17.125" style="221" customWidth="1"/>
    <col min="11043" max="11043" width="12.5" style="221" customWidth="1"/>
    <col min="11044" max="11055" width="10" style="221" customWidth="1"/>
    <col min="11056" max="11281" width="8.875" style="221"/>
    <col min="11282" max="11282" width="8.5" style="221" customWidth="1"/>
    <col min="11283" max="11283" width="23.375" style="221" customWidth="1"/>
    <col min="11284" max="11284" width="8.5" style="221" customWidth="1"/>
    <col min="11285" max="11296" width="8.75" style="221" customWidth="1"/>
    <col min="11297" max="11297" width="9.375" style="221" customWidth="1"/>
    <col min="11298" max="11298" width="17.125" style="221" customWidth="1"/>
    <col min="11299" max="11299" width="12.5" style="221" customWidth="1"/>
    <col min="11300" max="11311" width="10" style="221" customWidth="1"/>
    <col min="11312" max="11537" width="8.875" style="221"/>
    <col min="11538" max="11538" width="8.5" style="221" customWidth="1"/>
    <col min="11539" max="11539" width="23.375" style="221" customWidth="1"/>
    <col min="11540" max="11540" width="8.5" style="221" customWidth="1"/>
    <col min="11541" max="11552" width="8.75" style="221" customWidth="1"/>
    <col min="11553" max="11553" width="9.375" style="221" customWidth="1"/>
    <col min="11554" max="11554" width="17.125" style="221" customWidth="1"/>
    <col min="11555" max="11555" width="12.5" style="221" customWidth="1"/>
    <col min="11556" max="11567" width="10" style="221" customWidth="1"/>
    <col min="11568" max="11793" width="8.875" style="221"/>
    <col min="11794" max="11794" width="8.5" style="221" customWidth="1"/>
    <col min="11795" max="11795" width="23.375" style="221" customWidth="1"/>
    <col min="11796" max="11796" width="8.5" style="221" customWidth="1"/>
    <col min="11797" max="11808" width="8.75" style="221" customWidth="1"/>
    <col min="11809" max="11809" width="9.375" style="221" customWidth="1"/>
    <col min="11810" max="11810" width="17.125" style="221" customWidth="1"/>
    <col min="11811" max="11811" width="12.5" style="221" customWidth="1"/>
    <col min="11812" max="11823" width="10" style="221" customWidth="1"/>
    <col min="11824" max="12049" width="8.875" style="221"/>
    <col min="12050" max="12050" width="8.5" style="221" customWidth="1"/>
    <col min="12051" max="12051" width="23.375" style="221" customWidth="1"/>
    <col min="12052" max="12052" width="8.5" style="221" customWidth="1"/>
    <col min="12053" max="12064" width="8.75" style="221" customWidth="1"/>
    <col min="12065" max="12065" width="9.375" style="221" customWidth="1"/>
    <col min="12066" max="12066" width="17.125" style="221" customWidth="1"/>
    <col min="12067" max="12067" width="12.5" style="221" customWidth="1"/>
    <col min="12068" max="12079" width="10" style="221" customWidth="1"/>
    <col min="12080" max="12305" width="8.875" style="221"/>
    <col min="12306" max="12306" width="8.5" style="221" customWidth="1"/>
    <col min="12307" max="12307" width="23.375" style="221" customWidth="1"/>
    <col min="12308" max="12308" width="8.5" style="221" customWidth="1"/>
    <col min="12309" max="12320" width="8.75" style="221" customWidth="1"/>
    <col min="12321" max="12321" width="9.375" style="221" customWidth="1"/>
    <col min="12322" max="12322" width="17.125" style="221" customWidth="1"/>
    <col min="12323" max="12323" width="12.5" style="221" customWidth="1"/>
    <col min="12324" max="12335" width="10" style="221" customWidth="1"/>
    <col min="12336" max="12561" width="8.875" style="221"/>
    <col min="12562" max="12562" width="8.5" style="221" customWidth="1"/>
    <col min="12563" max="12563" width="23.375" style="221" customWidth="1"/>
    <col min="12564" max="12564" width="8.5" style="221" customWidth="1"/>
    <col min="12565" max="12576" width="8.75" style="221" customWidth="1"/>
    <col min="12577" max="12577" width="9.375" style="221" customWidth="1"/>
    <col min="12578" max="12578" width="17.125" style="221" customWidth="1"/>
    <col min="12579" max="12579" width="12.5" style="221" customWidth="1"/>
    <col min="12580" max="12591" width="10" style="221" customWidth="1"/>
    <col min="12592" max="12817" width="8.875" style="221"/>
    <col min="12818" max="12818" width="8.5" style="221" customWidth="1"/>
    <col min="12819" max="12819" width="23.375" style="221" customWidth="1"/>
    <col min="12820" max="12820" width="8.5" style="221" customWidth="1"/>
    <col min="12821" max="12832" width="8.75" style="221" customWidth="1"/>
    <col min="12833" max="12833" width="9.375" style="221" customWidth="1"/>
    <col min="12834" max="12834" width="17.125" style="221" customWidth="1"/>
    <col min="12835" max="12835" width="12.5" style="221" customWidth="1"/>
    <col min="12836" max="12847" width="10" style="221" customWidth="1"/>
    <col min="12848" max="13073" width="8.875" style="221"/>
    <col min="13074" max="13074" width="8.5" style="221" customWidth="1"/>
    <col min="13075" max="13075" width="23.375" style="221" customWidth="1"/>
    <col min="13076" max="13076" width="8.5" style="221" customWidth="1"/>
    <col min="13077" max="13088" width="8.75" style="221" customWidth="1"/>
    <col min="13089" max="13089" width="9.375" style="221" customWidth="1"/>
    <col min="13090" max="13090" width="17.125" style="221" customWidth="1"/>
    <col min="13091" max="13091" width="12.5" style="221" customWidth="1"/>
    <col min="13092" max="13103" width="10" style="221" customWidth="1"/>
    <col min="13104" max="13329" width="8.875" style="221"/>
    <col min="13330" max="13330" width="8.5" style="221" customWidth="1"/>
    <col min="13331" max="13331" width="23.375" style="221" customWidth="1"/>
    <col min="13332" max="13332" width="8.5" style="221" customWidth="1"/>
    <col min="13333" max="13344" width="8.75" style="221" customWidth="1"/>
    <col min="13345" max="13345" width="9.375" style="221" customWidth="1"/>
    <col min="13346" max="13346" width="17.125" style="221" customWidth="1"/>
    <col min="13347" max="13347" width="12.5" style="221" customWidth="1"/>
    <col min="13348" max="13359" width="10" style="221" customWidth="1"/>
    <col min="13360" max="13585" width="8.875" style="221"/>
    <col min="13586" max="13586" width="8.5" style="221" customWidth="1"/>
    <col min="13587" max="13587" width="23.375" style="221" customWidth="1"/>
    <col min="13588" max="13588" width="8.5" style="221" customWidth="1"/>
    <col min="13589" max="13600" width="8.75" style="221" customWidth="1"/>
    <col min="13601" max="13601" width="9.375" style="221" customWidth="1"/>
    <col min="13602" max="13602" width="17.125" style="221" customWidth="1"/>
    <col min="13603" max="13603" width="12.5" style="221" customWidth="1"/>
    <col min="13604" max="13615" width="10" style="221" customWidth="1"/>
    <col min="13616" max="13841" width="8.875" style="221"/>
    <col min="13842" max="13842" width="8.5" style="221" customWidth="1"/>
    <col min="13843" max="13843" width="23.375" style="221" customWidth="1"/>
    <col min="13844" max="13844" width="8.5" style="221" customWidth="1"/>
    <col min="13845" max="13856" width="8.75" style="221" customWidth="1"/>
    <col min="13857" max="13857" width="9.375" style="221" customWidth="1"/>
    <col min="13858" max="13858" width="17.125" style="221" customWidth="1"/>
    <col min="13859" max="13859" width="12.5" style="221" customWidth="1"/>
    <col min="13860" max="13871" width="10" style="221" customWidth="1"/>
    <col min="13872" max="14097" width="8.875" style="221"/>
    <col min="14098" max="14098" width="8.5" style="221" customWidth="1"/>
    <col min="14099" max="14099" width="23.375" style="221" customWidth="1"/>
    <col min="14100" max="14100" width="8.5" style="221" customWidth="1"/>
    <col min="14101" max="14112" width="8.75" style="221" customWidth="1"/>
    <col min="14113" max="14113" width="9.375" style="221" customWidth="1"/>
    <col min="14114" max="14114" width="17.125" style="221" customWidth="1"/>
    <col min="14115" max="14115" width="12.5" style="221" customWidth="1"/>
    <col min="14116" max="14127" width="10" style="221" customWidth="1"/>
    <col min="14128" max="14353" width="8.875" style="221"/>
    <col min="14354" max="14354" width="8.5" style="221" customWidth="1"/>
    <col min="14355" max="14355" width="23.375" style="221" customWidth="1"/>
    <col min="14356" max="14356" width="8.5" style="221" customWidth="1"/>
    <col min="14357" max="14368" width="8.75" style="221" customWidth="1"/>
    <col min="14369" max="14369" width="9.375" style="221" customWidth="1"/>
    <col min="14370" max="14370" width="17.125" style="221" customWidth="1"/>
    <col min="14371" max="14371" width="12.5" style="221" customWidth="1"/>
    <col min="14372" max="14383" width="10" style="221" customWidth="1"/>
    <col min="14384" max="14609" width="8.875" style="221"/>
    <col min="14610" max="14610" width="8.5" style="221" customWidth="1"/>
    <col min="14611" max="14611" width="23.375" style="221" customWidth="1"/>
    <col min="14612" max="14612" width="8.5" style="221" customWidth="1"/>
    <col min="14613" max="14624" width="8.75" style="221" customWidth="1"/>
    <col min="14625" max="14625" width="9.375" style="221" customWidth="1"/>
    <col min="14626" max="14626" width="17.125" style="221" customWidth="1"/>
    <col min="14627" max="14627" width="12.5" style="221" customWidth="1"/>
    <col min="14628" max="14639" width="10" style="221" customWidth="1"/>
    <col min="14640" max="14865" width="8.875" style="221"/>
    <col min="14866" max="14866" width="8.5" style="221" customWidth="1"/>
    <col min="14867" max="14867" width="23.375" style="221" customWidth="1"/>
    <col min="14868" max="14868" width="8.5" style="221" customWidth="1"/>
    <col min="14869" max="14880" width="8.75" style="221" customWidth="1"/>
    <col min="14881" max="14881" width="9.375" style="221" customWidth="1"/>
    <col min="14882" max="14882" width="17.125" style="221" customWidth="1"/>
    <col min="14883" max="14883" width="12.5" style="221" customWidth="1"/>
    <col min="14884" max="14895" width="10" style="221" customWidth="1"/>
    <col min="14896" max="15121" width="8.875" style="221"/>
    <col min="15122" max="15122" width="8.5" style="221" customWidth="1"/>
    <col min="15123" max="15123" width="23.375" style="221" customWidth="1"/>
    <col min="15124" max="15124" width="8.5" style="221" customWidth="1"/>
    <col min="15125" max="15136" width="8.75" style="221" customWidth="1"/>
    <col min="15137" max="15137" width="9.375" style="221" customWidth="1"/>
    <col min="15138" max="15138" width="17.125" style="221" customWidth="1"/>
    <col min="15139" max="15139" width="12.5" style="221" customWidth="1"/>
    <col min="15140" max="15151" width="10" style="221" customWidth="1"/>
    <col min="15152" max="15377" width="8.875" style="221"/>
    <col min="15378" max="15378" width="8.5" style="221" customWidth="1"/>
    <col min="15379" max="15379" width="23.375" style="221" customWidth="1"/>
    <col min="15380" max="15380" width="8.5" style="221" customWidth="1"/>
    <col min="15381" max="15392" width="8.75" style="221" customWidth="1"/>
    <col min="15393" max="15393" width="9.375" style="221" customWidth="1"/>
    <col min="15394" max="15394" width="17.125" style="221" customWidth="1"/>
    <col min="15395" max="15395" width="12.5" style="221" customWidth="1"/>
    <col min="15396" max="15407" width="10" style="221" customWidth="1"/>
    <col min="15408" max="15633" width="8.875" style="221"/>
    <col min="15634" max="15634" width="8.5" style="221" customWidth="1"/>
    <col min="15635" max="15635" width="23.375" style="221" customWidth="1"/>
    <col min="15636" max="15636" width="8.5" style="221" customWidth="1"/>
    <col min="15637" max="15648" width="8.75" style="221" customWidth="1"/>
    <col min="15649" max="15649" width="9.375" style="221" customWidth="1"/>
    <col min="15650" max="15650" width="17.125" style="221" customWidth="1"/>
    <col min="15651" max="15651" width="12.5" style="221" customWidth="1"/>
    <col min="15652" max="15663" width="10" style="221" customWidth="1"/>
    <col min="15664" max="15889" width="8.875" style="221"/>
    <col min="15890" max="15890" width="8.5" style="221" customWidth="1"/>
    <col min="15891" max="15891" width="23.375" style="221" customWidth="1"/>
    <col min="15892" max="15892" width="8.5" style="221" customWidth="1"/>
    <col min="15893" max="15904" width="8.75" style="221" customWidth="1"/>
    <col min="15905" max="15905" width="9.375" style="221" customWidth="1"/>
    <col min="15906" max="15906" width="17.125" style="221" customWidth="1"/>
    <col min="15907" max="15907" width="12.5" style="221" customWidth="1"/>
    <col min="15908" max="15919" width="10" style="221" customWidth="1"/>
    <col min="15920" max="16145" width="8.875" style="221"/>
    <col min="16146" max="16146" width="8.5" style="221" customWidth="1"/>
    <col min="16147" max="16147" width="23.375" style="221" customWidth="1"/>
    <col min="16148" max="16148" width="8.5" style="221" customWidth="1"/>
    <col min="16149" max="16160" width="8.75" style="221" customWidth="1"/>
    <col min="16161" max="16161" width="9.375" style="221" customWidth="1"/>
    <col min="16162" max="16162" width="17.125" style="221" customWidth="1"/>
    <col min="16163" max="16163" width="12.5" style="221" customWidth="1"/>
    <col min="16164" max="16175" width="10" style="221" customWidth="1"/>
    <col min="16176" max="16384" width="8.875" style="221"/>
  </cols>
  <sheetData>
    <row r="1" spans="1:39" ht="20.25">
      <c r="A1" s="202" t="s">
        <v>407</v>
      </c>
    </row>
    <row r="2" spans="1:39" ht="13.5">
      <c r="A2" s="395" t="s">
        <v>404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</row>
    <row r="3" spans="1:39" ht="25.5" customHeight="1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</row>
    <row r="4" spans="1:39" ht="12" customHeight="1">
      <c r="A4" s="397"/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</row>
    <row r="5" spans="1:39" s="103" customFormat="1" ht="23.25" customHeight="1">
      <c r="A5" s="398" t="s">
        <v>266</v>
      </c>
      <c r="B5" s="401" t="s">
        <v>267</v>
      </c>
      <c r="C5" s="398" t="s">
        <v>270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</row>
    <row r="6" spans="1:39" s="103" customFormat="1" ht="13.5" customHeight="1">
      <c r="A6" s="399"/>
      <c r="B6" s="402"/>
      <c r="C6" s="399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</row>
    <row r="7" spans="1:39" s="103" customFormat="1" ht="19.5" customHeight="1">
      <c r="A7" s="399"/>
      <c r="B7" s="402"/>
      <c r="C7" s="399"/>
      <c r="D7" s="405" t="s">
        <v>367</v>
      </c>
      <c r="E7" s="406" t="s">
        <v>368</v>
      </c>
      <c r="F7" s="407"/>
      <c r="G7" s="407"/>
      <c r="H7" s="407"/>
      <c r="I7" s="407"/>
      <c r="J7" s="407"/>
      <c r="K7" s="408"/>
      <c r="L7" s="412" t="s">
        <v>269</v>
      </c>
      <c r="M7" s="413"/>
      <c r="N7" s="413"/>
      <c r="O7" s="413"/>
      <c r="P7" s="413"/>
      <c r="Q7" s="414"/>
      <c r="R7" s="406" t="s">
        <v>268</v>
      </c>
      <c r="S7" s="407"/>
      <c r="T7" s="407"/>
      <c r="U7" s="407"/>
      <c r="V7" s="407"/>
      <c r="W7" s="408"/>
      <c r="X7" s="425" t="s">
        <v>369</v>
      </c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7"/>
    </row>
    <row r="8" spans="1:39" s="103" customFormat="1" ht="19.5" customHeight="1">
      <c r="A8" s="399"/>
      <c r="B8" s="402"/>
      <c r="C8" s="399"/>
      <c r="D8" s="405"/>
      <c r="E8" s="409"/>
      <c r="F8" s="410"/>
      <c r="G8" s="410"/>
      <c r="H8" s="410"/>
      <c r="I8" s="410"/>
      <c r="J8" s="410"/>
      <c r="K8" s="411"/>
      <c r="L8" s="412" t="s">
        <v>370</v>
      </c>
      <c r="M8" s="428"/>
      <c r="N8" s="428"/>
      <c r="O8" s="429" t="s">
        <v>333</v>
      </c>
      <c r="P8" s="430"/>
      <c r="Q8" s="431"/>
      <c r="R8" s="409"/>
      <c r="S8" s="410"/>
      <c r="T8" s="410"/>
      <c r="U8" s="410"/>
      <c r="V8" s="410"/>
      <c r="W8" s="411"/>
      <c r="X8" s="432" t="s">
        <v>371</v>
      </c>
      <c r="Y8" s="433"/>
      <c r="Z8" s="433"/>
      <c r="AA8" s="433"/>
      <c r="AB8" s="433"/>
      <c r="AC8" s="433"/>
      <c r="AD8" s="434"/>
      <c r="AE8" s="433" t="s">
        <v>372</v>
      </c>
      <c r="AF8" s="433"/>
      <c r="AG8" s="434"/>
      <c r="AH8" s="425" t="s">
        <v>373</v>
      </c>
      <c r="AI8" s="426"/>
      <c r="AJ8" s="426"/>
      <c r="AK8" s="435"/>
    </row>
    <row r="9" spans="1:39" s="103" customFormat="1" ht="66.75" customHeight="1">
      <c r="A9" s="399"/>
      <c r="B9" s="402"/>
      <c r="C9" s="399"/>
      <c r="D9" s="405"/>
      <c r="E9" s="417" t="s">
        <v>374</v>
      </c>
      <c r="F9" s="423" t="s">
        <v>375</v>
      </c>
      <c r="G9" s="423" t="s">
        <v>376</v>
      </c>
      <c r="H9" s="423" t="s">
        <v>377</v>
      </c>
      <c r="I9" s="442" t="s">
        <v>333</v>
      </c>
      <c r="J9" s="442"/>
      <c r="K9" s="442"/>
      <c r="L9" s="443" t="s">
        <v>378</v>
      </c>
      <c r="M9" s="443" t="s">
        <v>379</v>
      </c>
      <c r="N9" s="419" t="s">
        <v>380</v>
      </c>
      <c r="O9" s="409"/>
      <c r="P9" s="410"/>
      <c r="Q9" s="411"/>
      <c r="R9" s="439" t="s">
        <v>374</v>
      </c>
      <c r="S9" s="440" t="s">
        <v>375</v>
      </c>
      <c r="T9" s="423" t="s">
        <v>376</v>
      </c>
      <c r="U9" s="441" t="s">
        <v>333</v>
      </c>
      <c r="V9" s="441"/>
      <c r="W9" s="441"/>
      <c r="X9" s="417" t="s">
        <v>381</v>
      </c>
      <c r="Y9" s="417" t="s">
        <v>379</v>
      </c>
      <c r="Z9" s="419" t="s">
        <v>382</v>
      </c>
      <c r="AA9" s="420"/>
      <c r="AB9" s="419" t="s">
        <v>383</v>
      </c>
      <c r="AC9" s="421"/>
      <c r="AD9" s="422"/>
      <c r="AE9" s="415" t="s">
        <v>384</v>
      </c>
      <c r="AF9" s="415" t="s">
        <v>278</v>
      </c>
      <c r="AG9" s="415" t="s">
        <v>385</v>
      </c>
      <c r="AH9" s="436"/>
      <c r="AI9" s="437"/>
      <c r="AJ9" s="437"/>
      <c r="AK9" s="438"/>
      <c r="AL9" s="105"/>
    </row>
    <row r="10" spans="1:39" s="103" customFormat="1" ht="72.75" customHeight="1">
      <c r="A10" s="400"/>
      <c r="B10" s="403"/>
      <c r="C10" s="400"/>
      <c r="D10" s="405"/>
      <c r="E10" s="418"/>
      <c r="F10" s="424" t="s">
        <v>386</v>
      </c>
      <c r="G10" s="418"/>
      <c r="H10" s="424"/>
      <c r="I10" s="223" t="s">
        <v>387</v>
      </c>
      <c r="J10" s="223" t="s">
        <v>388</v>
      </c>
      <c r="K10" s="224" t="s">
        <v>3</v>
      </c>
      <c r="L10" s="444"/>
      <c r="M10" s="444"/>
      <c r="N10" s="418"/>
      <c r="O10" s="223" t="s">
        <v>389</v>
      </c>
      <c r="P10" s="223" t="s">
        <v>388</v>
      </c>
      <c r="Q10" s="224" t="s">
        <v>3</v>
      </c>
      <c r="R10" s="418" t="s">
        <v>390</v>
      </c>
      <c r="S10" s="424" t="s">
        <v>386</v>
      </c>
      <c r="T10" s="418"/>
      <c r="U10" s="223" t="s">
        <v>387</v>
      </c>
      <c r="V10" s="223" t="s">
        <v>388</v>
      </c>
      <c r="W10" s="224" t="s">
        <v>3</v>
      </c>
      <c r="X10" s="418"/>
      <c r="Y10" s="418" t="s">
        <v>384</v>
      </c>
      <c r="Z10" s="224" t="s">
        <v>278</v>
      </c>
      <c r="AA10" s="222" t="s">
        <v>385</v>
      </c>
      <c r="AB10" s="224" t="s">
        <v>278</v>
      </c>
      <c r="AC10" s="225" t="s">
        <v>385</v>
      </c>
      <c r="AD10" s="225" t="s">
        <v>391</v>
      </c>
      <c r="AE10" s="416"/>
      <c r="AF10" s="416"/>
      <c r="AG10" s="416"/>
      <c r="AH10" s="226" t="s">
        <v>8</v>
      </c>
      <c r="AI10" s="226" t="s">
        <v>244</v>
      </c>
      <c r="AJ10" s="226" t="s">
        <v>245</v>
      </c>
      <c r="AK10" s="227" t="s">
        <v>305</v>
      </c>
      <c r="AL10" s="105"/>
    </row>
    <row r="11" spans="1:39" s="105" customFormat="1" ht="23.1" customHeight="1">
      <c r="A11" s="185" t="s">
        <v>246</v>
      </c>
      <c r="B11" s="186"/>
      <c r="C11" s="7"/>
      <c r="D11" s="228">
        <v>9424.89</v>
      </c>
      <c r="E11" s="236">
        <v>5272</v>
      </c>
      <c r="F11" s="236">
        <v>6439.3499999999995</v>
      </c>
      <c r="G11" s="236">
        <v>5506.0299999999988</v>
      </c>
      <c r="H11" s="236">
        <v>3559</v>
      </c>
      <c r="I11" s="236">
        <v>933.32000000000016</v>
      </c>
      <c r="J11" s="236">
        <v>2651.6400000000003</v>
      </c>
      <c r="K11" s="236">
        <v>3584.9600000000005</v>
      </c>
      <c r="L11" s="236">
        <v>9509</v>
      </c>
      <c r="M11" s="236">
        <v>4832.2700000000004</v>
      </c>
      <c r="N11" s="236">
        <v>3745.94</v>
      </c>
      <c r="O11" s="236">
        <v>1086.33</v>
      </c>
      <c r="P11" s="236">
        <v>1438.6200000000003</v>
      </c>
      <c r="Q11" s="236">
        <v>2524.9499999999998</v>
      </c>
      <c r="R11" s="236">
        <v>402</v>
      </c>
      <c r="S11" s="236">
        <v>916.46</v>
      </c>
      <c r="T11" s="236">
        <v>461</v>
      </c>
      <c r="U11" s="236">
        <v>455.46000000000004</v>
      </c>
      <c r="V11" s="236">
        <v>916.46</v>
      </c>
      <c r="W11" s="236">
        <v>1371.92</v>
      </c>
      <c r="X11" s="236">
        <v>30030</v>
      </c>
      <c r="Y11" s="236">
        <v>4955.0599999999995</v>
      </c>
      <c r="Z11" s="236">
        <v>2318.4399999999996</v>
      </c>
      <c r="AA11" s="236">
        <v>0</v>
      </c>
      <c r="AB11" s="236">
        <v>654.61999999999989</v>
      </c>
      <c r="AC11" s="236">
        <v>0</v>
      </c>
      <c r="AD11" s="236">
        <v>1982.0000000000002</v>
      </c>
      <c r="AE11" s="236">
        <v>2147.41</v>
      </c>
      <c r="AF11" s="236">
        <v>1288.44</v>
      </c>
      <c r="AG11" s="236">
        <v>0</v>
      </c>
      <c r="AH11" s="236">
        <v>1943.0600000000002</v>
      </c>
      <c r="AI11" s="236">
        <v>1943.0600000000002</v>
      </c>
      <c r="AJ11" s="236">
        <v>0</v>
      </c>
      <c r="AK11" s="236">
        <v>1982.0000000000002</v>
      </c>
      <c r="AL11" s="221"/>
      <c r="AM11" s="104"/>
    </row>
    <row r="12" spans="1:39" s="105" customFormat="1" ht="23.1" customHeight="1">
      <c r="A12" s="329" t="s">
        <v>15</v>
      </c>
      <c r="B12" s="129" t="s">
        <v>8</v>
      </c>
      <c r="C12" s="129"/>
      <c r="D12" s="228">
        <v>3483.6200000000003</v>
      </c>
      <c r="E12" s="233">
        <v>1521</v>
      </c>
      <c r="F12" s="233">
        <v>2083.77</v>
      </c>
      <c r="G12" s="233">
        <v>1734.1999999999998</v>
      </c>
      <c r="H12" s="233">
        <v>1144</v>
      </c>
      <c r="I12" s="233">
        <v>349.57000000000011</v>
      </c>
      <c r="J12" s="233">
        <v>711.06</v>
      </c>
      <c r="K12" s="233">
        <v>1060.6300000000001</v>
      </c>
      <c r="L12" s="233">
        <v>3032</v>
      </c>
      <c r="M12" s="233">
        <v>1730.16</v>
      </c>
      <c r="N12" s="233">
        <v>522.7600000000001</v>
      </c>
      <c r="O12" s="233">
        <v>1207.3999999999999</v>
      </c>
      <c r="P12" s="233">
        <v>527.81000000000006</v>
      </c>
      <c r="Q12" s="233">
        <v>1735.21</v>
      </c>
      <c r="R12" s="233">
        <v>25</v>
      </c>
      <c r="S12" s="233">
        <v>50.7</v>
      </c>
      <c r="T12" s="233">
        <v>12</v>
      </c>
      <c r="U12" s="233">
        <v>38.700000000000003</v>
      </c>
      <c r="V12" s="233">
        <v>50.7</v>
      </c>
      <c r="W12" s="233">
        <v>89.4</v>
      </c>
      <c r="X12" s="233">
        <v>8491</v>
      </c>
      <c r="Y12" s="233">
        <v>1401.05</v>
      </c>
      <c r="Z12" s="233">
        <v>604.70000000000005</v>
      </c>
      <c r="AA12" s="233">
        <v>0</v>
      </c>
      <c r="AB12" s="233">
        <v>235.92999999999995</v>
      </c>
      <c r="AC12" s="233">
        <v>0</v>
      </c>
      <c r="AD12" s="233">
        <v>560.41999999999996</v>
      </c>
      <c r="AE12" s="233">
        <v>604.1</v>
      </c>
      <c r="AF12" s="233">
        <v>362.45000000000005</v>
      </c>
      <c r="AG12" s="233">
        <v>0</v>
      </c>
      <c r="AH12" s="233">
        <v>598.38000000000011</v>
      </c>
      <c r="AI12" s="233">
        <v>598.38000000000011</v>
      </c>
      <c r="AJ12" s="233">
        <v>0</v>
      </c>
      <c r="AK12" s="233">
        <v>560.41999999999996</v>
      </c>
      <c r="AL12" s="221"/>
      <c r="AM12" s="104"/>
    </row>
    <row r="13" spans="1:39" ht="23.1" customHeight="1">
      <c r="A13" s="330"/>
      <c r="B13" s="4" t="s">
        <v>19</v>
      </c>
      <c r="C13" s="6" t="s">
        <v>281</v>
      </c>
      <c r="D13" s="228">
        <v>374.01000000000005</v>
      </c>
      <c r="E13" s="230">
        <v>243</v>
      </c>
      <c r="F13" s="231">
        <v>316.8</v>
      </c>
      <c r="G13" s="231">
        <v>189.14</v>
      </c>
      <c r="H13" s="230">
        <v>108</v>
      </c>
      <c r="I13" s="106">
        <v>127.66000000000003</v>
      </c>
      <c r="J13" s="231">
        <v>208.8</v>
      </c>
      <c r="K13" s="106">
        <v>336.46000000000004</v>
      </c>
      <c r="L13" s="230">
        <v>13</v>
      </c>
      <c r="M13" s="231">
        <v>12.8</v>
      </c>
      <c r="N13" s="230">
        <v>12.4</v>
      </c>
      <c r="O13" s="106">
        <v>0.40000000000000036</v>
      </c>
      <c r="P13" s="230">
        <v>5.67</v>
      </c>
      <c r="Q13" s="106">
        <v>6.07</v>
      </c>
      <c r="R13" s="230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0">
        <v>346</v>
      </c>
      <c r="Y13" s="230">
        <v>57.09</v>
      </c>
      <c r="Z13" s="230">
        <v>22.37</v>
      </c>
      <c r="AA13" s="230"/>
      <c r="AB13" s="230">
        <v>11.88</v>
      </c>
      <c r="AC13" s="230"/>
      <c r="AD13" s="230">
        <v>22.84</v>
      </c>
      <c r="AE13" s="230">
        <v>32.67</v>
      </c>
      <c r="AF13" s="230">
        <v>19.600000000000001</v>
      </c>
      <c r="AG13" s="230"/>
      <c r="AH13" s="106">
        <v>31.480000000000004</v>
      </c>
      <c r="AI13" s="106">
        <v>31.480000000000004</v>
      </c>
      <c r="AJ13" s="106"/>
      <c r="AK13" s="230">
        <v>22.84</v>
      </c>
      <c r="AM13" s="104"/>
    </row>
    <row r="14" spans="1:39" ht="28.5" customHeight="1">
      <c r="A14" s="330"/>
      <c r="B14" s="4" t="s">
        <v>20</v>
      </c>
      <c r="C14" s="6" t="s">
        <v>281</v>
      </c>
      <c r="D14" s="228">
        <v>-1.9199999999999946</v>
      </c>
      <c r="E14" s="230">
        <v>76</v>
      </c>
      <c r="F14" s="231">
        <v>68.97</v>
      </c>
      <c r="G14" s="231">
        <v>93.35</v>
      </c>
      <c r="H14" s="230">
        <v>60</v>
      </c>
      <c r="I14" s="106">
        <v>-24.379999999999995</v>
      </c>
      <c r="J14" s="231">
        <v>8.9700000000000006</v>
      </c>
      <c r="K14" s="106">
        <v>-15.409999999999995</v>
      </c>
      <c r="L14" s="230">
        <v>5</v>
      </c>
      <c r="M14" s="231">
        <v>1.75</v>
      </c>
      <c r="N14" s="230">
        <v>0.35</v>
      </c>
      <c r="O14" s="106">
        <v>1.4</v>
      </c>
      <c r="P14" s="230">
        <v>0.62</v>
      </c>
      <c r="Q14" s="106">
        <v>2.02</v>
      </c>
      <c r="R14" s="230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0">
        <v>183</v>
      </c>
      <c r="Y14" s="230">
        <v>30.2</v>
      </c>
      <c r="Z14" s="230">
        <v>13.68</v>
      </c>
      <c r="AA14" s="230"/>
      <c r="AB14" s="230">
        <v>4.4400000000000004</v>
      </c>
      <c r="AC14" s="230"/>
      <c r="AD14" s="230">
        <v>12.08</v>
      </c>
      <c r="AE14" s="230">
        <v>11.72</v>
      </c>
      <c r="AF14" s="230">
        <v>7.03</v>
      </c>
      <c r="AG14" s="230"/>
      <c r="AH14" s="106">
        <v>11.47</v>
      </c>
      <c r="AI14" s="106">
        <v>11.47</v>
      </c>
      <c r="AJ14" s="106"/>
      <c r="AK14" s="230">
        <v>12.08</v>
      </c>
      <c r="AM14" s="104"/>
    </row>
    <row r="15" spans="1:39" ht="23.1" customHeight="1">
      <c r="A15" s="330"/>
      <c r="B15" s="4" t="s">
        <v>21</v>
      </c>
      <c r="C15" s="128" t="s">
        <v>281</v>
      </c>
      <c r="D15" s="228">
        <v>155.1</v>
      </c>
      <c r="E15" s="230">
        <v>160</v>
      </c>
      <c r="F15" s="231">
        <v>194.98</v>
      </c>
      <c r="G15" s="231">
        <v>166</v>
      </c>
      <c r="H15" s="230">
        <v>118</v>
      </c>
      <c r="I15" s="106">
        <v>28.97999999999999</v>
      </c>
      <c r="J15" s="231">
        <v>76.98</v>
      </c>
      <c r="K15" s="106">
        <v>105.96</v>
      </c>
      <c r="L15" s="230">
        <v>8</v>
      </c>
      <c r="M15" s="231">
        <v>4.6900000000000004</v>
      </c>
      <c r="N15" s="230">
        <v>2.8899999999999997</v>
      </c>
      <c r="O15" s="106">
        <v>1.8000000000000007</v>
      </c>
      <c r="P15" s="230">
        <v>3.04</v>
      </c>
      <c r="Q15" s="106">
        <v>4.8400000000000007</v>
      </c>
      <c r="R15" s="230">
        <v>10</v>
      </c>
      <c r="S15" s="231">
        <v>16.04</v>
      </c>
      <c r="T15" s="231">
        <v>1</v>
      </c>
      <c r="U15" s="231">
        <v>15.04</v>
      </c>
      <c r="V15" s="231">
        <v>16.04</v>
      </c>
      <c r="W15" s="231">
        <v>31.08</v>
      </c>
      <c r="X15" s="230">
        <v>219</v>
      </c>
      <c r="Y15" s="230">
        <v>36.14</v>
      </c>
      <c r="Z15" s="230">
        <v>18.46</v>
      </c>
      <c r="AA15" s="230"/>
      <c r="AB15" s="230">
        <v>3.22</v>
      </c>
      <c r="AC15" s="230"/>
      <c r="AD15" s="230">
        <v>14.46</v>
      </c>
      <c r="AE15" s="230">
        <v>16.670000000000002</v>
      </c>
      <c r="AF15" s="230">
        <v>10</v>
      </c>
      <c r="AG15" s="230"/>
      <c r="AH15" s="106">
        <v>13.22</v>
      </c>
      <c r="AI15" s="106">
        <v>13.22</v>
      </c>
      <c r="AJ15" s="106"/>
      <c r="AK15" s="230">
        <v>14.46</v>
      </c>
      <c r="AM15" s="104"/>
    </row>
    <row r="16" spans="1:39" ht="29.25" customHeight="1">
      <c r="A16" s="330"/>
      <c r="B16" s="4" t="s">
        <v>22</v>
      </c>
      <c r="C16" s="6" t="s">
        <v>279</v>
      </c>
      <c r="D16" s="228">
        <v>29.46</v>
      </c>
      <c r="E16" s="230">
        <v>80</v>
      </c>
      <c r="F16" s="231">
        <v>126.29</v>
      </c>
      <c r="G16" s="231">
        <v>162.62</v>
      </c>
      <c r="H16" s="230">
        <v>103</v>
      </c>
      <c r="I16" s="106">
        <v>-36.33</v>
      </c>
      <c r="J16" s="231">
        <v>23.29</v>
      </c>
      <c r="K16" s="106">
        <v>-13.04</v>
      </c>
      <c r="L16" s="230">
        <v>0</v>
      </c>
      <c r="M16" s="231">
        <v>0</v>
      </c>
      <c r="N16" s="230">
        <v>0</v>
      </c>
      <c r="O16" s="106">
        <v>0</v>
      </c>
      <c r="P16" s="230">
        <v>0</v>
      </c>
      <c r="Q16" s="106">
        <v>0</v>
      </c>
      <c r="R16" s="230">
        <v>5</v>
      </c>
      <c r="S16" s="231">
        <v>11.46</v>
      </c>
      <c r="T16" s="231">
        <v>1</v>
      </c>
      <c r="U16" s="231">
        <v>10.46</v>
      </c>
      <c r="V16" s="231">
        <v>11.46</v>
      </c>
      <c r="W16" s="231">
        <v>21.92</v>
      </c>
      <c r="X16" s="230">
        <v>233</v>
      </c>
      <c r="Y16" s="230">
        <v>38.450000000000003</v>
      </c>
      <c r="Z16" s="230">
        <v>15.86</v>
      </c>
      <c r="AA16" s="230"/>
      <c r="AB16" s="230">
        <v>7.21</v>
      </c>
      <c r="AC16" s="230"/>
      <c r="AD16" s="230">
        <v>15.38</v>
      </c>
      <c r="AE16" s="230">
        <v>22.28</v>
      </c>
      <c r="AF16" s="230">
        <v>13.37</v>
      </c>
      <c r="AG16" s="230"/>
      <c r="AH16" s="106">
        <v>20.58</v>
      </c>
      <c r="AI16" s="106">
        <v>20.58</v>
      </c>
      <c r="AJ16" s="106"/>
      <c r="AK16" s="230">
        <v>15.38</v>
      </c>
      <c r="AM16" s="104"/>
    </row>
    <row r="17" spans="1:39" ht="35.25" customHeight="1">
      <c r="A17" s="330"/>
      <c r="B17" s="4" t="s">
        <v>23</v>
      </c>
      <c r="C17" s="128" t="s">
        <v>281</v>
      </c>
      <c r="D17" s="228">
        <v>1607.56</v>
      </c>
      <c r="E17" s="230">
        <v>196</v>
      </c>
      <c r="F17" s="231">
        <v>200.42</v>
      </c>
      <c r="G17" s="231">
        <v>152.82</v>
      </c>
      <c r="H17" s="230">
        <v>103</v>
      </c>
      <c r="I17" s="106">
        <v>47.599999999999994</v>
      </c>
      <c r="J17" s="231">
        <v>97.42</v>
      </c>
      <c r="K17" s="106">
        <v>145.01999999999998</v>
      </c>
      <c r="L17" s="230">
        <v>2035</v>
      </c>
      <c r="M17" s="231">
        <v>935.64</v>
      </c>
      <c r="N17" s="230">
        <v>1.92</v>
      </c>
      <c r="O17" s="106">
        <v>933.72</v>
      </c>
      <c r="P17" s="230">
        <v>275.86</v>
      </c>
      <c r="Q17" s="106">
        <v>1209.58</v>
      </c>
      <c r="R17" s="230">
        <v>0</v>
      </c>
      <c r="S17" s="231">
        <v>0</v>
      </c>
      <c r="T17" s="231">
        <v>1</v>
      </c>
      <c r="U17" s="231">
        <v>-1</v>
      </c>
      <c r="V17" s="231">
        <v>0</v>
      </c>
      <c r="W17" s="231">
        <v>-1</v>
      </c>
      <c r="X17" s="230">
        <v>4032</v>
      </c>
      <c r="Y17" s="230">
        <v>665.28</v>
      </c>
      <c r="Z17" s="230">
        <v>306.48</v>
      </c>
      <c r="AA17" s="230"/>
      <c r="AB17" s="230">
        <v>92.69</v>
      </c>
      <c r="AC17" s="230"/>
      <c r="AD17" s="230">
        <v>266.11</v>
      </c>
      <c r="AE17" s="230">
        <v>268.79000000000002</v>
      </c>
      <c r="AF17" s="230">
        <v>161.27000000000001</v>
      </c>
      <c r="AG17" s="230"/>
      <c r="AH17" s="106">
        <v>253.96</v>
      </c>
      <c r="AI17" s="106">
        <v>253.96</v>
      </c>
      <c r="AJ17" s="106"/>
      <c r="AK17" s="230">
        <v>266.11</v>
      </c>
      <c r="AM17" s="104"/>
    </row>
    <row r="18" spans="1:39" ht="23.1" customHeight="1">
      <c r="A18" s="330"/>
      <c r="B18" s="213" t="s">
        <v>24</v>
      </c>
      <c r="C18" s="128" t="s">
        <v>281</v>
      </c>
      <c r="D18" s="228">
        <v>295.91000000000003</v>
      </c>
      <c r="E18" s="230">
        <v>331</v>
      </c>
      <c r="F18" s="231">
        <v>480</v>
      </c>
      <c r="G18" s="231">
        <v>373.90999999999997</v>
      </c>
      <c r="H18" s="230">
        <v>254</v>
      </c>
      <c r="I18" s="106">
        <v>106.09000000000003</v>
      </c>
      <c r="J18" s="232">
        <v>97.289999999999992</v>
      </c>
      <c r="K18" s="106">
        <v>203.38000000000002</v>
      </c>
      <c r="L18" s="230">
        <v>29</v>
      </c>
      <c r="M18" s="231">
        <v>23.2</v>
      </c>
      <c r="N18" s="230">
        <v>2.6</v>
      </c>
      <c r="O18" s="106">
        <v>20.599999999999998</v>
      </c>
      <c r="P18" s="230">
        <v>13.46</v>
      </c>
      <c r="Q18" s="106">
        <v>34.06</v>
      </c>
      <c r="R18" s="230">
        <v>4</v>
      </c>
      <c r="S18" s="231">
        <v>9.6</v>
      </c>
      <c r="T18" s="231">
        <v>4</v>
      </c>
      <c r="U18" s="231">
        <v>5.6</v>
      </c>
      <c r="V18" s="231">
        <v>9.6</v>
      </c>
      <c r="W18" s="231">
        <v>15.2</v>
      </c>
      <c r="X18" s="230">
        <v>544</v>
      </c>
      <c r="Y18" s="230">
        <v>89.76</v>
      </c>
      <c r="Z18" s="230">
        <v>39.1</v>
      </c>
      <c r="AA18" s="230"/>
      <c r="AB18" s="230">
        <v>14.76</v>
      </c>
      <c r="AC18" s="230"/>
      <c r="AD18" s="230">
        <v>35.9</v>
      </c>
      <c r="AE18" s="230">
        <v>47.52</v>
      </c>
      <c r="AF18" s="230">
        <v>28.51</v>
      </c>
      <c r="AG18" s="230"/>
      <c r="AH18" s="106">
        <v>43.27</v>
      </c>
      <c r="AI18" s="106">
        <v>43.27</v>
      </c>
      <c r="AJ18" s="106"/>
      <c r="AK18" s="230">
        <v>35.9</v>
      </c>
      <c r="AL18" s="234"/>
      <c r="AM18" s="104"/>
    </row>
    <row r="19" spans="1:39" ht="23.1" customHeight="1">
      <c r="A19" s="330"/>
      <c r="B19" s="213" t="s">
        <v>25</v>
      </c>
      <c r="C19" s="128" t="s">
        <v>281</v>
      </c>
      <c r="D19" s="228">
        <v>732.45</v>
      </c>
      <c r="E19" s="230">
        <v>237</v>
      </c>
      <c r="F19" s="231">
        <v>380</v>
      </c>
      <c r="G19" s="231">
        <v>375.15999999999997</v>
      </c>
      <c r="H19" s="230">
        <v>234</v>
      </c>
      <c r="I19" s="106">
        <v>4.8400000000000318</v>
      </c>
      <c r="J19" s="232">
        <v>46</v>
      </c>
      <c r="K19" s="106">
        <v>50.840000000000032</v>
      </c>
      <c r="L19" s="230">
        <v>906</v>
      </c>
      <c r="M19" s="231">
        <v>724.8</v>
      </c>
      <c r="N19" s="230">
        <v>484</v>
      </c>
      <c r="O19" s="106">
        <v>240.79999999999995</v>
      </c>
      <c r="P19" s="230">
        <v>218.27</v>
      </c>
      <c r="Q19" s="106">
        <v>459.06999999999994</v>
      </c>
      <c r="R19" s="230">
        <v>6</v>
      </c>
      <c r="S19" s="231">
        <v>13.6</v>
      </c>
      <c r="T19" s="231">
        <v>5</v>
      </c>
      <c r="U19" s="231">
        <v>8.6</v>
      </c>
      <c r="V19" s="231">
        <v>13.6</v>
      </c>
      <c r="W19" s="231">
        <v>22.2</v>
      </c>
      <c r="X19" s="230">
        <v>2447</v>
      </c>
      <c r="Y19" s="230">
        <v>403.76</v>
      </c>
      <c r="Z19" s="230">
        <v>141.62</v>
      </c>
      <c r="AA19" s="230"/>
      <c r="AB19" s="230">
        <v>100.64</v>
      </c>
      <c r="AC19" s="230"/>
      <c r="AD19" s="230">
        <v>161.5</v>
      </c>
      <c r="AE19" s="230">
        <v>166.16</v>
      </c>
      <c r="AF19" s="230">
        <v>99.7</v>
      </c>
      <c r="AG19" s="230"/>
      <c r="AH19" s="106">
        <v>200.34</v>
      </c>
      <c r="AI19" s="106">
        <v>200.34</v>
      </c>
      <c r="AJ19" s="106"/>
      <c r="AK19" s="230">
        <v>161.5</v>
      </c>
      <c r="AL19" s="234"/>
      <c r="AM19" s="104"/>
    </row>
    <row r="20" spans="1:39" s="234" customFormat="1" ht="23.1" customHeight="1">
      <c r="A20" s="330"/>
      <c r="B20" s="4" t="s">
        <v>26</v>
      </c>
      <c r="C20" s="128" t="s">
        <v>281</v>
      </c>
      <c r="D20" s="228">
        <v>199.87</v>
      </c>
      <c r="E20" s="230">
        <v>82</v>
      </c>
      <c r="F20" s="231">
        <v>145.56</v>
      </c>
      <c r="G20" s="231">
        <v>64.75</v>
      </c>
      <c r="H20" s="230">
        <v>47</v>
      </c>
      <c r="I20" s="106">
        <v>80.81</v>
      </c>
      <c r="J20" s="231">
        <v>98.56</v>
      </c>
      <c r="K20" s="106">
        <v>179.37</v>
      </c>
      <c r="L20" s="230">
        <v>19</v>
      </c>
      <c r="M20" s="231">
        <v>15.2</v>
      </c>
      <c r="N20" s="230">
        <v>12.4</v>
      </c>
      <c r="O20" s="106">
        <v>2.7999999999999989</v>
      </c>
      <c r="P20" s="230">
        <v>7.09</v>
      </c>
      <c r="Q20" s="106">
        <v>9.8899999999999988</v>
      </c>
      <c r="R20" s="230">
        <v>0</v>
      </c>
      <c r="S20" s="231">
        <v>0</v>
      </c>
      <c r="T20" s="231">
        <v>0</v>
      </c>
      <c r="U20" s="231">
        <v>0</v>
      </c>
      <c r="V20" s="231">
        <v>0</v>
      </c>
      <c r="W20" s="231">
        <v>0</v>
      </c>
      <c r="X20" s="230">
        <v>169</v>
      </c>
      <c r="Y20" s="230">
        <v>27.89</v>
      </c>
      <c r="Z20" s="230">
        <v>14.34</v>
      </c>
      <c r="AA20" s="230"/>
      <c r="AB20" s="230">
        <v>2.39</v>
      </c>
      <c r="AC20" s="230"/>
      <c r="AD20" s="230">
        <v>11.16</v>
      </c>
      <c r="AE20" s="230">
        <v>13.7</v>
      </c>
      <c r="AF20" s="230">
        <v>8.2200000000000006</v>
      </c>
      <c r="AG20" s="230"/>
      <c r="AH20" s="106">
        <v>10.610000000000001</v>
      </c>
      <c r="AI20" s="106">
        <v>10.610000000000001</v>
      </c>
      <c r="AJ20" s="106"/>
      <c r="AK20" s="230">
        <v>11.16</v>
      </c>
      <c r="AL20" s="105"/>
      <c r="AM20" s="104"/>
    </row>
    <row r="21" spans="1:39" s="234" customFormat="1" ht="23.1" customHeight="1">
      <c r="A21" s="330"/>
      <c r="B21" s="4" t="s">
        <v>27</v>
      </c>
      <c r="C21" s="128" t="s">
        <v>281</v>
      </c>
      <c r="D21" s="228">
        <v>55.750000000000007</v>
      </c>
      <c r="E21" s="230">
        <v>92</v>
      </c>
      <c r="F21" s="231">
        <v>145.6</v>
      </c>
      <c r="G21" s="231">
        <v>138.88999999999999</v>
      </c>
      <c r="H21" s="230">
        <v>111</v>
      </c>
      <c r="I21" s="106">
        <v>6.710000000000008</v>
      </c>
      <c r="J21" s="231">
        <v>34.6</v>
      </c>
      <c r="K21" s="106">
        <v>41.310000000000009</v>
      </c>
      <c r="L21" s="230">
        <v>11</v>
      </c>
      <c r="M21" s="231">
        <v>8.8000000000000007</v>
      </c>
      <c r="N21" s="230">
        <v>6.2</v>
      </c>
      <c r="O21" s="106">
        <v>2.6000000000000005</v>
      </c>
      <c r="P21" s="230">
        <v>2.83</v>
      </c>
      <c r="Q21" s="106">
        <v>5.4300000000000006</v>
      </c>
      <c r="R21" s="230">
        <v>0</v>
      </c>
      <c r="S21" s="231">
        <v>0</v>
      </c>
      <c r="T21" s="231">
        <v>0</v>
      </c>
      <c r="U21" s="231">
        <v>0</v>
      </c>
      <c r="V21" s="231">
        <v>0</v>
      </c>
      <c r="W21" s="231">
        <v>0</v>
      </c>
      <c r="X21" s="230">
        <v>247</v>
      </c>
      <c r="Y21" s="230">
        <v>40.76</v>
      </c>
      <c r="Z21" s="230">
        <v>26.93</v>
      </c>
      <c r="AA21" s="230"/>
      <c r="AB21" s="230">
        <v>-2.4700000000000002</v>
      </c>
      <c r="AC21" s="230"/>
      <c r="AD21" s="230">
        <v>16.3</v>
      </c>
      <c r="AE21" s="230">
        <v>19.14</v>
      </c>
      <c r="AF21" s="230">
        <v>11.48</v>
      </c>
      <c r="AG21" s="230"/>
      <c r="AH21" s="106">
        <v>9.01</v>
      </c>
      <c r="AI21" s="106">
        <v>9.01</v>
      </c>
      <c r="AJ21" s="106"/>
      <c r="AK21" s="230">
        <v>16.3</v>
      </c>
      <c r="AL21" s="105"/>
      <c r="AM21" s="104"/>
    </row>
    <row r="22" spans="1:39" s="105" customFormat="1" ht="23.1" customHeight="1">
      <c r="A22" s="330"/>
      <c r="B22" s="4" t="s">
        <v>28</v>
      </c>
      <c r="C22" s="6" t="s">
        <v>281</v>
      </c>
      <c r="D22" s="228">
        <v>35.43</v>
      </c>
      <c r="E22" s="230">
        <v>24</v>
      </c>
      <c r="F22" s="231">
        <v>25.15</v>
      </c>
      <c r="G22" s="231">
        <v>17.559999999999999</v>
      </c>
      <c r="H22" s="230">
        <v>6</v>
      </c>
      <c r="I22" s="106">
        <v>7.59</v>
      </c>
      <c r="J22" s="231">
        <v>19.149999999999999</v>
      </c>
      <c r="K22" s="106">
        <v>26.74</v>
      </c>
      <c r="L22" s="230">
        <v>6</v>
      </c>
      <c r="M22" s="231">
        <v>3.28</v>
      </c>
      <c r="N22" s="230">
        <v>0</v>
      </c>
      <c r="O22" s="106">
        <v>3.28</v>
      </c>
      <c r="P22" s="230">
        <v>0.97</v>
      </c>
      <c r="Q22" s="106">
        <v>4.25</v>
      </c>
      <c r="R22" s="230">
        <v>0</v>
      </c>
      <c r="S22" s="231">
        <v>0</v>
      </c>
      <c r="T22" s="231">
        <v>0</v>
      </c>
      <c r="U22" s="231">
        <v>0</v>
      </c>
      <c r="V22" s="231">
        <v>0</v>
      </c>
      <c r="W22" s="231">
        <v>0</v>
      </c>
      <c r="X22" s="230">
        <v>71</v>
      </c>
      <c r="Y22" s="230">
        <v>11.72</v>
      </c>
      <c r="Z22" s="230">
        <v>5.86</v>
      </c>
      <c r="AA22" s="230"/>
      <c r="AB22" s="230">
        <v>1.17</v>
      </c>
      <c r="AC22" s="230"/>
      <c r="AD22" s="230">
        <v>4.6900000000000004</v>
      </c>
      <c r="AE22" s="230">
        <v>5.45</v>
      </c>
      <c r="AF22" s="230">
        <v>3.27</v>
      </c>
      <c r="AG22" s="230"/>
      <c r="AH22" s="106">
        <v>4.4399999999999995</v>
      </c>
      <c r="AI22" s="106">
        <v>4.4399999999999995</v>
      </c>
      <c r="AJ22" s="106"/>
      <c r="AK22" s="230">
        <v>4.6900000000000004</v>
      </c>
      <c r="AL22" s="221"/>
      <c r="AM22" s="104"/>
    </row>
    <row r="23" spans="1:39" ht="23.1" customHeight="1">
      <c r="A23" s="329" t="s">
        <v>39</v>
      </c>
      <c r="B23" s="129" t="s">
        <v>8</v>
      </c>
      <c r="C23" s="129"/>
      <c r="D23" s="228">
        <v>1590.7000000000003</v>
      </c>
      <c r="E23" s="235">
        <v>501</v>
      </c>
      <c r="F23" s="235">
        <v>537.08000000000004</v>
      </c>
      <c r="G23" s="235">
        <v>464.55999999999995</v>
      </c>
      <c r="H23" s="235">
        <v>302</v>
      </c>
      <c r="I23" s="235">
        <v>72.520000000000039</v>
      </c>
      <c r="J23" s="235">
        <v>235.07999999999998</v>
      </c>
      <c r="K23" s="235">
        <v>307.60000000000002</v>
      </c>
      <c r="L23" s="235">
        <v>102</v>
      </c>
      <c r="M23" s="235">
        <v>40.56</v>
      </c>
      <c r="N23" s="235">
        <v>33.840000000000003</v>
      </c>
      <c r="O23" s="235">
        <v>6.7200000000000024</v>
      </c>
      <c r="P23" s="235">
        <v>13.27</v>
      </c>
      <c r="Q23" s="235">
        <v>19.990000000000002</v>
      </c>
      <c r="R23" s="235">
        <v>335</v>
      </c>
      <c r="S23" s="235">
        <v>787.45</v>
      </c>
      <c r="T23" s="235">
        <v>392</v>
      </c>
      <c r="U23" s="235">
        <v>395.45000000000005</v>
      </c>
      <c r="V23" s="235">
        <v>787.45</v>
      </c>
      <c r="W23" s="235">
        <v>1182.9000000000001</v>
      </c>
      <c r="X23" s="235">
        <v>1115</v>
      </c>
      <c r="Y23" s="235">
        <v>183.98000000000002</v>
      </c>
      <c r="Z23" s="235">
        <v>81.669999999999987</v>
      </c>
      <c r="AA23" s="235">
        <v>0</v>
      </c>
      <c r="AB23" s="235">
        <v>28.72</v>
      </c>
      <c r="AC23" s="235">
        <v>0</v>
      </c>
      <c r="AD23" s="235">
        <v>73.59</v>
      </c>
      <c r="AE23" s="235">
        <v>85.81</v>
      </c>
      <c r="AF23" s="235">
        <v>51.49</v>
      </c>
      <c r="AG23" s="235">
        <v>0</v>
      </c>
      <c r="AH23" s="235">
        <v>80.210000000000008</v>
      </c>
      <c r="AI23" s="235">
        <v>80.210000000000008</v>
      </c>
      <c r="AJ23" s="235">
        <v>0</v>
      </c>
      <c r="AK23" s="235">
        <v>73.59</v>
      </c>
      <c r="AM23" s="104"/>
    </row>
    <row r="24" spans="1:39" ht="23.1" customHeight="1">
      <c r="A24" s="330"/>
      <c r="B24" s="4" t="s">
        <v>44</v>
      </c>
      <c r="C24" s="128" t="s">
        <v>281</v>
      </c>
      <c r="D24" s="228">
        <v>1477.0500000000002</v>
      </c>
      <c r="E24" s="230">
        <v>343</v>
      </c>
      <c r="F24" s="231">
        <v>350.81</v>
      </c>
      <c r="G24" s="231">
        <v>260.83</v>
      </c>
      <c r="H24" s="230">
        <v>195</v>
      </c>
      <c r="I24" s="106">
        <v>89.980000000000018</v>
      </c>
      <c r="J24" s="231">
        <v>155.81</v>
      </c>
      <c r="K24" s="106">
        <v>245.79000000000002</v>
      </c>
      <c r="L24" s="230">
        <v>10</v>
      </c>
      <c r="M24" s="231">
        <v>5.47</v>
      </c>
      <c r="N24" s="230">
        <v>2.4699999999999998</v>
      </c>
      <c r="O24" s="106">
        <v>3</v>
      </c>
      <c r="P24" s="230">
        <v>2.4</v>
      </c>
      <c r="Q24" s="106">
        <v>5.4</v>
      </c>
      <c r="R24" s="230">
        <v>335</v>
      </c>
      <c r="S24" s="231">
        <v>787.45</v>
      </c>
      <c r="T24" s="231">
        <v>392</v>
      </c>
      <c r="U24" s="231">
        <v>395.45000000000005</v>
      </c>
      <c r="V24" s="231">
        <v>787.45</v>
      </c>
      <c r="W24" s="231">
        <v>1182.9000000000001</v>
      </c>
      <c r="X24" s="230">
        <v>553</v>
      </c>
      <c r="Y24" s="230">
        <v>91.25</v>
      </c>
      <c r="Z24" s="230">
        <v>38.229999999999997</v>
      </c>
      <c r="AA24" s="230"/>
      <c r="AB24" s="230">
        <v>16.52</v>
      </c>
      <c r="AC24" s="230"/>
      <c r="AD24" s="230">
        <v>36.5</v>
      </c>
      <c r="AE24" s="230">
        <v>44.06</v>
      </c>
      <c r="AF24" s="230">
        <v>26.44</v>
      </c>
      <c r="AG24" s="230"/>
      <c r="AH24" s="106">
        <v>42.96</v>
      </c>
      <c r="AI24" s="106">
        <v>42.96</v>
      </c>
      <c r="AJ24" s="106"/>
      <c r="AK24" s="230">
        <v>36.5</v>
      </c>
      <c r="AL24" s="105"/>
      <c r="AM24" s="104"/>
    </row>
    <row r="25" spans="1:39" ht="23.1" customHeight="1">
      <c r="A25" s="332"/>
      <c r="B25" s="4" t="s">
        <v>45</v>
      </c>
      <c r="C25" s="6" t="s">
        <v>281</v>
      </c>
      <c r="D25" s="228">
        <v>113.65000000000002</v>
      </c>
      <c r="E25" s="230">
        <v>158</v>
      </c>
      <c r="F25" s="231">
        <v>186.27</v>
      </c>
      <c r="G25" s="231">
        <v>203.73</v>
      </c>
      <c r="H25" s="230">
        <v>107</v>
      </c>
      <c r="I25" s="106">
        <v>-17.45999999999998</v>
      </c>
      <c r="J25" s="231">
        <v>79.27</v>
      </c>
      <c r="K25" s="106">
        <v>61.810000000000016</v>
      </c>
      <c r="L25" s="230">
        <v>92</v>
      </c>
      <c r="M25" s="231">
        <v>35.090000000000003</v>
      </c>
      <c r="N25" s="230">
        <v>31.37</v>
      </c>
      <c r="O25" s="106">
        <v>3.7200000000000024</v>
      </c>
      <c r="P25" s="230">
        <v>10.87</v>
      </c>
      <c r="Q25" s="106">
        <v>14.590000000000002</v>
      </c>
      <c r="R25" s="230">
        <v>0</v>
      </c>
      <c r="S25" s="231">
        <v>0</v>
      </c>
      <c r="T25" s="231">
        <v>0</v>
      </c>
      <c r="U25" s="231">
        <v>0</v>
      </c>
      <c r="V25" s="231">
        <v>0</v>
      </c>
      <c r="W25" s="231">
        <v>0</v>
      </c>
      <c r="X25" s="230">
        <v>562</v>
      </c>
      <c r="Y25" s="230">
        <v>92.73</v>
      </c>
      <c r="Z25" s="230">
        <v>43.44</v>
      </c>
      <c r="AA25" s="230"/>
      <c r="AB25" s="230">
        <v>12.2</v>
      </c>
      <c r="AC25" s="230"/>
      <c r="AD25" s="230">
        <v>37.090000000000003</v>
      </c>
      <c r="AE25" s="230">
        <v>41.75</v>
      </c>
      <c r="AF25" s="230">
        <v>25.05</v>
      </c>
      <c r="AG25" s="230"/>
      <c r="AH25" s="106">
        <v>37.25</v>
      </c>
      <c r="AI25" s="106">
        <v>37.25</v>
      </c>
      <c r="AJ25" s="106"/>
      <c r="AK25" s="230">
        <v>37.090000000000003</v>
      </c>
      <c r="AM25" s="104"/>
    </row>
    <row r="26" spans="1:39" s="105" customFormat="1" ht="23.1" customHeight="1">
      <c r="A26" s="329" t="s">
        <v>52</v>
      </c>
      <c r="B26" s="129" t="s">
        <v>8</v>
      </c>
      <c r="C26" s="129"/>
      <c r="D26" s="228">
        <v>384.35</v>
      </c>
      <c r="E26" s="235">
        <v>383</v>
      </c>
      <c r="F26" s="235">
        <v>623.12</v>
      </c>
      <c r="G26" s="235">
        <v>514.53</v>
      </c>
      <c r="H26" s="235">
        <v>390</v>
      </c>
      <c r="I26" s="235">
        <v>108.58999999999999</v>
      </c>
      <c r="J26" s="235">
        <v>233.12</v>
      </c>
      <c r="K26" s="235">
        <v>341.71000000000004</v>
      </c>
      <c r="L26" s="235">
        <v>15</v>
      </c>
      <c r="M26" s="235">
        <v>10.63</v>
      </c>
      <c r="N26" s="235">
        <v>9.91</v>
      </c>
      <c r="O26" s="235">
        <v>0.72</v>
      </c>
      <c r="P26" s="235">
        <v>4.0999999999999996</v>
      </c>
      <c r="Q26" s="235">
        <v>4.82</v>
      </c>
      <c r="R26" s="235">
        <v>4</v>
      </c>
      <c r="S26" s="235">
        <v>7.49</v>
      </c>
      <c r="T26" s="235">
        <v>9</v>
      </c>
      <c r="U26" s="235">
        <v>-1.5099999999999998</v>
      </c>
      <c r="V26" s="235">
        <v>7.49</v>
      </c>
      <c r="W26" s="235">
        <v>5.98</v>
      </c>
      <c r="X26" s="235">
        <v>598</v>
      </c>
      <c r="Y26" s="235">
        <v>98.679999999999993</v>
      </c>
      <c r="Z26" s="235">
        <v>53.22</v>
      </c>
      <c r="AA26" s="235">
        <v>0</v>
      </c>
      <c r="AB26" s="235">
        <v>6</v>
      </c>
      <c r="AC26" s="235">
        <v>0</v>
      </c>
      <c r="AD26" s="235">
        <v>39.46</v>
      </c>
      <c r="AE26" s="235">
        <v>43.07</v>
      </c>
      <c r="AF26" s="235">
        <v>25.84</v>
      </c>
      <c r="AG26" s="235">
        <v>0</v>
      </c>
      <c r="AH26" s="235">
        <v>31.840000000000003</v>
      </c>
      <c r="AI26" s="235">
        <v>31.840000000000003</v>
      </c>
      <c r="AJ26" s="235">
        <v>0</v>
      </c>
      <c r="AK26" s="235">
        <v>39.46</v>
      </c>
      <c r="AL26" s="221"/>
      <c r="AM26" s="104"/>
    </row>
    <row r="27" spans="1:39" ht="23.1" customHeight="1">
      <c r="A27" s="330"/>
      <c r="B27" s="229" t="s">
        <v>57</v>
      </c>
      <c r="C27" s="128" t="s">
        <v>281</v>
      </c>
      <c r="D27" s="228">
        <v>132.78</v>
      </c>
      <c r="E27" s="230">
        <v>81</v>
      </c>
      <c r="F27" s="231">
        <v>93.17</v>
      </c>
      <c r="G27" s="231">
        <v>40.730000000000004</v>
      </c>
      <c r="H27" s="230">
        <v>25</v>
      </c>
      <c r="I27" s="106">
        <v>52.44</v>
      </c>
      <c r="J27" s="231">
        <v>68.17</v>
      </c>
      <c r="K27" s="106">
        <v>120.61</v>
      </c>
      <c r="L27" s="230">
        <v>14</v>
      </c>
      <c r="M27" s="231">
        <v>9.83</v>
      </c>
      <c r="N27" s="230">
        <v>9.91</v>
      </c>
      <c r="O27" s="106">
        <v>-8.0000000000000071E-2</v>
      </c>
      <c r="P27" s="230">
        <v>3.39</v>
      </c>
      <c r="Q27" s="106">
        <v>3.31</v>
      </c>
      <c r="R27" s="230">
        <v>1</v>
      </c>
      <c r="S27" s="231">
        <v>1.0900000000000001</v>
      </c>
      <c r="T27" s="231">
        <v>1</v>
      </c>
      <c r="U27" s="231">
        <v>9.000000000000008E-2</v>
      </c>
      <c r="V27" s="231">
        <v>1.0900000000000001</v>
      </c>
      <c r="W27" s="231">
        <v>1.1800000000000002</v>
      </c>
      <c r="X27" s="230">
        <v>137</v>
      </c>
      <c r="Y27" s="230">
        <v>22.61</v>
      </c>
      <c r="Z27" s="230">
        <v>12.82</v>
      </c>
      <c r="AA27" s="230"/>
      <c r="AB27" s="230">
        <v>0.75</v>
      </c>
      <c r="AC27" s="230"/>
      <c r="AD27" s="230">
        <v>9.0399999999999991</v>
      </c>
      <c r="AE27" s="230">
        <v>11.55</v>
      </c>
      <c r="AF27" s="230">
        <v>6.93</v>
      </c>
      <c r="AG27" s="230"/>
      <c r="AH27" s="106">
        <v>7.68</v>
      </c>
      <c r="AI27" s="106">
        <v>7.68</v>
      </c>
      <c r="AJ27" s="106"/>
      <c r="AK27" s="230">
        <v>9.0399999999999991</v>
      </c>
      <c r="AM27" s="104"/>
    </row>
    <row r="28" spans="1:39" ht="23.1" customHeight="1">
      <c r="A28" s="330"/>
      <c r="B28" s="5" t="s">
        <v>364</v>
      </c>
      <c r="C28" s="128" t="s">
        <v>281</v>
      </c>
      <c r="D28" s="228">
        <v>151.22</v>
      </c>
      <c r="E28" s="230">
        <v>208</v>
      </c>
      <c r="F28" s="231">
        <v>381.95</v>
      </c>
      <c r="G28" s="231">
        <v>326.02999999999997</v>
      </c>
      <c r="H28" s="230">
        <v>292</v>
      </c>
      <c r="I28" s="106">
        <v>55.92</v>
      </c>
      <c r="J28" s="231">
        <v>89.95</v>
      </c>
      <c r="K28" s="106">
        <v>145.87</v>
      </c>
      <c r="L28" s="230">
        <v>0</v>
      </c>
      <c r="M28" s="231">
        <v>0</v>
      </c>
      <c r="N28" s="230">
        <v>0</v>
      </c>
      <c r="O28" s="106">
        <v>0</v>
      </c>
      <c r="P28" s="230">
        <v>0</v>
      </c>
      <c r="Q28" s="106">
        <v>0</v>
      </c>
      <c r="R28" s="230">
        <v>0</v>
      </c>
      <c r="S28" s="231">
        <v>0</v>
      </c>
      <c r="T28" s="231">
        <v>4</v>
      </c>
      <c r="U28" s="231">
        <v>-4</v>
      </c>
      <c r="V28" s="231">
        <v>0</v>
      </c>
      <c r="W28" s="231">
        <v>-4</v>
      </c>
      <c r="X28" s="230">
        <v>307</v>
      </c>
      <c r="Y28" s="230">
        <v>50.66</v>
      </c>
      <c r="Z28" s="230">
        <v>33.229999999999997</v>
      </c>
      <c r="AA28" s="230"/>
      <c r="AB28" s="230">
        <v>-2.83</v>
      </c>
      <c r="AC28" s="230"/>
      <c r="AD28" s="230">
        <v>20.260000000000002</v>
      </c>
      <c r="AE28" s="230">
        <v>20.3</v>
      </c>
      <c r="AF28" s="230">
        <v>12.18</v>
      </c>
      <c r="AG28" s="230"/>
      <c r="AH28" s="106">
        <v>9.35</v>
      </c>
      <c r="AI28" s="106">
        <v>9.35</v>
      </c>
      <c r="AJ28" s="106"/>
      <c r="AK28" s="230">
        <v>20.260000000000002</v>
      </c>
      <c r="AL28" s="105"/>
      <c r="AM28" s="104"/>
    </row>
    <row r="29" spans="1:39" ht="23.1" customHeight="1">
      <c r="A29" s="332"/>
      <c r="B29" s="4" t="s">
        <v>58</v>
      </c>
      <c r="C29" s="6" t="s">
        <v>281</v>
      </c>
      <c r="D29" s="228">
        <v>100.35</v>
      </c>
      <c r="E29" s="230">
        <v>94</v>
      </c>
      <c r="F29" s="231">
        <v>148</v>
      </c>
      <c r="G29" s="231">
        <v>147.77000000000001</v>
      </c>
      <c r="H29" s="230">
        <v>73</v>
      </c>
      <c r="I29" s="106">
        <v>0.22999999999998977</v>
      </c>
      <c r="J29" s="231">
        <v>75</v>
      </c>
      <c r="K29" s="106">
        <v>75.22999999999999</v>
      </c>
      <c r="L29" s="230">
        <v>1</v>
      </c>
      <c r="M29" s="231">
        <v>0.8</v>
      </c>
      <c r="N29" s="230">
        <v>0</v>
      </c>
      <c r="O29" s="106">
        <v>0.8</v>
      </c>
      <c r="P29" s="230">
        <v>0.71</v>
      </c>
      <c r="Q29" s="106">
        <v>1.51</v>
      </c>
      <c r="R29" s="230">
        <v>3</v>
      </c>
      <c r="S29" s="231">
        <v>6.4</v>
      </c>
      <c r="T29" s="231">
        <v>4</v>
      </c>
      <c r="U29" s="231">
        <v>2.4000000000000004</v>
      </c>
      <c r="V29" s="231">
        <v>6.4</v>
      </c>
      <c r="W29" s="231">
        <v>8.8000000000000007</v>
      </c>
      <c r="X29" s="230">
        <v>154</v>
      </c>
      <c r="Y29" s="230">
        <v>25.41</v>
      </c>
      <c r="Z29" s="230">
        <v>7.17</v>
      </c>
      <c r="AA29" s="230"/>
      <c r="AB29" s="230">
        <v>8.08</v>
      </c>
      <c r="AC29" s="230"/>
      <c r="AD29" s="230">
        <v>10.16</v>
      </c>
      <c r="AE29" s="230">
        <v>11.22</v>
      </c>
      <c r="AF29" s="230">
        <v>6.73</v>
      </c>
      <c r="AG29" s="230"/>
      <c r="AH29" s="106">
        <v>14.81</v>
      </c>
      <c r="AI29" s="106">
        <v>14.81</v>
      </c>
      <c r="AJ29" s="106"/>
      <c r="AK29" s="230">
        <v>10.16</v>
      </c>
      <c r="AM29" s="104"/>
    </row>
    <row r="30" spans="1:39" s="105" customFormat="1" ht="23.1" customHeight="1">
      <c r="A30" s="329" t="s">
        <v>64</v>
      </c>
      <c r="B30" s="129" t="s">
        <v>8</v>
      </c>
      <c r="C30" s="129"/>
      <c r="D30" s="228">
        <v>499.75</v>
      </c>
      <c r="E30" s="235">
        <v>554</v>
      </c>
      <c r="F30" s="235">
        <v>723.46</v>
      </c>
      <c r="G30" s="235">
        <v>713.29</v>
      </c>
      <c r="H30" s="235">
        <v>419</v>
      </c>
      <c r="I30" s="235">
        <v>10.170000000000016</v>
      </c>
      <c r="J30" s="235">
        <v>304.46000000000004</v>
      </c>
      <c r="K30" s="235">
        <v>314.63</v>
      </c>
      <c r="L30" s="235">
        <v>168</v>
      </c>
      <c r="M30" s="235">
        <v>94.889999999999986</v>
      </c>
      <c r="N30" s="235">
        <v>75.679999999999993</v>
      </c>
      <c r="O30" s="235">
        <v>19.21</v>
      </c>
      <c r="P30" s="235">
        <v>29.73</v>
      </c>
      <c r="Q30" s="235">
        <v>48.939999999999991</v>
      </c>
      <c r="R30" s="235">
        <v>9</v>
      </c>
      <c r="S30" s="235">
        <v>23.560000000000002</v>
      </c>
      <c r="T30" s="235">
        <v>28</v>
      </c>
      <c r="U30" s="235">
        <v>-4.4399999999999995</v>
      </c>
      <c r="V30" s="235">
        <v>23.560000000000002</v>
      </c>
      <c r="W30" s="235">
        <v>19.12</v>
      </c>
      <c r="X30" s="235">
        <v>1553</v>
      </c>
      <c r="Y30" s="235">
        <v>256.26</v>
      </c>
      <c r="Z30" s="235">
        <v>105.13</v>
      </c>
      <c r="AA30" s="235">
        <v>0</v>
      </c>
      <c r="AB30" s="235">
        <v>48.629999999999995</v>
      </c>
      <c r="AC30" s="235">
        <v>0</v>
      </c>
      <c r="AD30" s="235">
        <v>102.5</v>
      </c>
      <c r="AE30" s="235">
        <v>114.03999999999999</v>
      </c>
      <c r="AF30" s="235">
        <v>68.429999999999993</v>
      </c>
      <c r="AG30" s="235">
        <v>0</v>
      </c>
      <c r="AH30" s="235">
        <v>117.05999999999999</v>
      </c>
      <c r="AI30" s="235">
        <v>117.05999999999999</v>
      </c>
      <c r="AJ30" s="235">
        <v>0</v>
      </c>
      <c r="AK30" s="235">
        <v>102.5</v>
      </c>
      <c r="AL30" s="221"/>
      <c r="AM30" s="104"/>
    </row>
    <row r="31" spans="1:39" ht="23.1" customHeight="1">
      <c r="A31" s="330"/>
      <c r="B31" s="4" t="s">
        <v>68</v>
      </c>
      <c r="C31" s="6" t="s">
        <v>281</v>
      </c>
      <c r="D31" s="228">
        <v>179.35000000000002</v>
      </c>
      <c r="E31" s="230">
        <v>166</v>
      </c>
      <c r="F31" s="231">
        <v>150.74</v>
      </c>
      <c r="G31" s="231">
        <v>104.01</v>
      </c>
      <c r="H31" s="230">
        <v>52</v>
      </c>
      <c r="I31" s="106">
        <v>46.730000000000004</v>
      </c>
      <c r="J31" s="231">
        <v>98.74</v>
      </c>
      <c r="K31" s="106">
        <v>145.47</v>
      </c>
      <c r="L31" s="230">
        <v>22</v>
      </c>
      <c r="M31" s="231">
        <v>8.4700000000000006</v>
      </c>
      <c r="N31" s="230">
        <v>9.879999999999999</v>
      </c>
      <c r="O31" s="106">
        <v>-1.4099999999999984</v>
      </c>
      <c r="P31" s="230">
        <v>3.18</v>
      </c>
      <c r="Q31" s="106">
        <v>1.7700000000000018</v>
      </c>
      <c r="R31" s="230">
        <v>2</v>
      </c>
      <c r="S31" s="231">
        <v>2.76</v>
      </c>
      <c r="T31" s="231">
        <v>4</v>
      </c>
      <c r="U31" s="231">
        <v>-1.2400000000000002</v>
      </c>
      <c r="V31" s="231">
        <v>2.76</v>
      </c>
      <c r="W31" s="231">
        <v>1.5199999999999996</v>
      </c>
      <c r="X31" s="230">
        <v>318</v>
      </c>
      <c r="Y31" s="230">
        <v>52.47</v>
      </c>
      <c r="Z31" s="230">
        <v>15.64</v>
      </c>
      <c r="AA31" s="230"/>
      <c r="AB31" s="230">
        <v>15.84</v>
      </c>
      <c r="AC31" s="230"/>
      <c r="AD31" s="230">
        <v>20.99</v>
      </c>
      <c r="AE31" s="230">
        <v>24.59</v>
      </c>
      <c r="AF31" s="230">
        <v>14.75</v>
      </c>
      <c r="AG31" s="230"/>
      <c r="AH31" s="106">
        <v>30.59</v>
      </c>
      <c r="AI31" s="106">
        <v>30.59</v>
      </c>
      <c r="AJ31" s="106"/>
      <c r="AK31" s="230">
        <v>20.99</v>
      </c>
      <c r="AL31" s="237"/>
      <c r="AM31" s="104"/>
    </row>
    <row r="32" spans="1:39" ht="23.1" customHeight="1">
      <c r="A32" s="330"/>
      <c r="B32" s="4" t="s">
        <v>69</v>
      </c>
      <c r="C32" s="6" t="s">
        <v>281</v>
      </c>
      <c r="D32" s="228">
        <v>128.22</v>
      </c>
      <c r="E32" s="230">
        <v>115</v>
      </c>
      <c r="F32" s="231">
        <v>99.19</v>
      </c>
      <c r="G32" s="231">
        <v>100.3</v>
      </c>
      <c r="H32" s="230">
        <v>54</v>
      </c>
      <c r="I32" s="106">
        <v>-1.1099999999999994</v>
      </c>
      <c r="J32" s="231">
        <v>45.19</v>
      </c>
      <c r="K32" s="106">
        <v>44.08</v>
      </c>
      <c r="L32" s="230">
        <v>138</v>
      </c>
      <c r="M32" s="231">
        <v>80.569999999999993</v>
      </c>
      <c r="N32" s="230">
        <v>57.8</v>
      </c>
      <c r="O32" s="106">
        <v>22.769999999999996</v>
      </c>
      <c r="P32" s="230">
        <v>24.91</v>
      </c>
      <c r="Q32" s="106">
        <v>47.679999999999993</v>
      </c>
      <c r="R32" s="230">
        <v>0</v>
      </c>
      <c r="S32" s="231">
        <v>0</v>
      </c>
      <c r="T32" s="231">
        <v>0</v>
      </c>
      <c r="U32" s="231">
        <v>0</v>
      </c>
      <c r="V32" s="231">
        <v>0</v>
      </c>
      <c r="W32" s="231">
        <v>0</v>
      </c>
      <c r="X32" s="230">
        <v>527</v>
      </c>
      <c r="Y32" s="230">
        <v>86.96</v>
      </c>
      <c r="Z32" s="230">
        <v>40.18</v>
      </c>
      <c r="AA32" s="230"/>
      <c r="AB32" s="230">
        <v>12</v>
      </c>
      <c r="AC32" s="230"/>
      <c r="AD32" s="230">
        <v>34.78</v>
      </c>
      <c r="AE32" s="230">
        <v>40.76</v>
      </c>
      <c r="AF32" s="230">
        <v>24.46</v>
      </c>
      <c r="AG32" s="230"/>
      <c r="AH32" s="106">
        <v>36.46</v>
      </c>
      <c r="AI32" s="106">
        <v>36.46</v>
      </c>
      <c r="AJ32" s="106"/>
      <c r="AK32" s="230">
        <v>34.78</v>
      </c>
      <c r="AM32" s="104"/>
    </row>
    <row r="33" spans="1:39" s="237" customFormat="1" ht="23.1" customHeight="1">
      <c r="A33" s="330"/>
      <c r="B33" s="4" t="s">
        <v>70</v>
      </c>
      <c r="C33" s="6" t="s">
        <v>279</v>
      </c>
      <c r="D33" s="228">
        <v>90.06</v>
      </c>
      <c r="E33" s="230">
        <v>145</v>
      </c>
      <c r="F33" s="231">
        <v>287.94</v>
      </c>
      <c r="G33" s="231">
        <v>329.25</v>
      </c>
      <c r="H33" s="230">
        <v>206</v>
      </c>
      <c r="I33" s="106">
        <v>-41.31</v>
      </c>
      <c r="J33" s="231">
        <v>81.94</v>
      </c>
      <c r="K33" s="106">
        <v>40.629999999999995</v>
      </c>
      <c r="L33" s="230">
        <v>3</v>
      </c>
      <c r="M33" s="231">
        <v>3.2</v>
      </c>
      <c r="N33" s="230">
        <v>6.2</v>
      </c>
      <c r="O33" s="106">
        <v>-3</v>
      </c>
      <c r="P33" s="230">
        <v>0</v>
      </c>
      <c r="Q33" s="106">
        <v>-3</v>
      </c>
      <c r="R33" s="230">
        <v>7</v>
      </c>
      <c r="S33" s="231">
        <v>20.8</v>
      </c>
      <c r="T33" s="231">
        <v>24</v>
      </c>
      <c r="U33" s="231">
        <v>-3.1999999999999993</v>
      </c>
      <c r="V33" s="231">
        <v>20.8</v>
      </c>
      <c r="W33" s="231">
        <v>17.600000000000001</v>
      </c>
      <c r="X33" s="230">
        <v>508</v>
      </c>
      <c r="Y33" s="230">
        <v>83.82</v>
      </c>
      <c r="Z33" s="230">
        <v>34.97</v>
      </c>
      <c r="AA33" s="230"/>
      <c r="AB33" s="230">
        <v>15.32</v>
      </c>
      <c r="AC33" s="230"/>
      <c r="AD33" s="230">
        <v>33.53</v>
      </c>
      <c r="AE33" s="230">
        <v>32.51</v>
      </c>
      <c r="AF33" s="230">
        <v>19.510000000000002</v>
      </c>
      <c r="AG33" s="230"/>
      <c r="AH33" s="106">
        <v>34.83</v>
      </c>
      <c r="AI33" s="106">
        <v>34.83</v>
      </c>
      <c r="AJ33" s="106"/>
      <c r="AK33" s="230">
        <v>33.53</v>
      </c>
      <c r="AL33" s="221"/>
      <c r="AM33" s="104"/>
    </row>
    <row r="34" spans="1:39" ht="23.1" customHeight="1">
      <c r="A34" s="330"/>
      <c r="B34" s="4" t="s">
        <v>71</v>
      </c>
      <c r="C34" s="6" t="s">
        <v>281</v>
      </c>
      <c r="D34" s="228">
        <v>99.54000000000002</v>
      </c>
      <c r="E34" s="230">
        <v>128</v>
      </c>
      <c r="F34" s="231">
        <v>185.59</v>
      </c>
      <c r="G34" s="231">
        <v>179.73</v>
      </c>
      <c r="H34" s="230">
        <v>107</v>
      </c>
      <c r="I34" s="106">
        <v>5.8600000000000136</v>
      </c>
      <c r="J34" s="231">
        <v>78.59</v>
      </c>
      <c r="K34" s="106">
        <v>84.450000000000017</v>
      </c>
      <c r="L34" s="230">
        <v>2</v>
      </c>
      <c r="M34" s="231">
        <v>1.6</v>
      </c>
      <c r="N34" s="230">
        <v>1.8</v>
      </c>
      <c r="O34" s="106">
        <v>-0.19999999999999996</v>
      </c>
      <c r="P34" s="230">
        <v>0.71</v>
      </c>
      <c r="Q34" s="106">
        <v>0.51</v>
      </c>
      <c r="R34" s="230">
        <v>0</v>
      </c>
      <c r="S34" s="231">
        <v>0</v>
      </c>
      <c r="T34" s="231">
        <v>0</v>
      </c>
      <c r="U34" s="231">
        <v>0</v>
      </c>
      <c r="V34" s="231">
        <v>0</v>
      </c>
      <c r="W34" s="231">
        <v>0</v>
      </c>
      <c r="X34" s="230">
        <v>197</v>
      </c>
      <c r="Y34" s="230">
        <v>32.51</v>
      </c>
      <c r="Z34" s="230">
        <v>14.34</v>
      </c>
      <c r="AA34" s="230"/>
      <c r="AB34" s="230">
        <v>5.17</v>
      </c>
      <c r="AC34" s="230"/>
      <c r="AD34" s="230">
        <v>13</v>
      </c>
      <c r="AE34" s="230">
        <v>15.68</v>
      </c>
      <c r="AF34" s="230">
        <v>9.41</v>
      </c>
      <c r="AG34" s="230"/>
      <c r="AH34" s="106">
        <v>14.58</v>
      </c>
      <c r="AI34" s="106">
        <v>14.58</v>
      </c>
      <c r="AJ34" s="106"/>
      <c r="AK34" s="230">
        <v>13</v>
      </c>
      <c r="AL34" s="105"/>
      <c r="AM34" s="104"/>
    </row>
    <row r="35" spans="1:39" ht="23.1" customHeight="1">
      <c r="A35" s="445"/>
      <c r="B35" s="238" t="s">
        <v>72</v>
      </c>
      <c r="C35" s="6" t="s">
        <v>281</v>
      </c>
      <c r="D35" s="228">
        <v>2.58</v>
      </c>
      <c r="E35" s="230">
        <v>0</v>
      </c>
      <c r="F35" s="231">
        <v>0</v>
      </c>
      <c r="G35" s="231">
        <v>0</v>
      </c>
      <c r="H35" s="230">
        <v>0</v>
      </c>
      <c r="I35" s="106">
        <v>0</v>
      </c>
      <c r="J35" s="231">
        <v>0</v>
      </c>
      <c r="K35" s="106">
        <v>0</v>
      </c>
      <c r="L35" s="230">
        <v>3</v>
      </c>
      <c r="M35" s="231">
        <v>1.05</v>
      </c>
      <c r="N35" s="230">
        <v>0</v>
      </c>
      <c r="O35" s="106">
        <v>1.05</v>
      </c>
      <c r="P35" s="230">
        <v>0.93</v>
      </c>
      <c r="Q35" s="106">
        <v>1.98</v>
      </c>
      <c r="R35" s="230">
        <v>0</v>
      </c>
      <c r="S35" s="231">
        <v>0</v>
      </c>
      <c r="T35" s="231">
        <v>0</v>
      </c>
      <c r="U35" s="231">
        <v>0</v>
      </c>
      <c r="V35" s="231">
        <v>0</v>
      </c>
      <c r="W35" s="231">
        <v>0</v>
      </c>
      <c r="X35" s="230">
        <v>3</v>
      </c>
      <c r="Y35" s="230">
        <v>0.5</v>
      </c>
      <c r="Z35" s="230">
        <v>0</v>
      </c>
      <c r="AA35" s="230"/>
      <c r="AB35" s="230">
        <v>0.3</v>
      </c>
      <c r="AC35" s="230"/>
      <c r="AD35" s="230">
        <v>0.2</v>
      </c>
      <c r="AE35" s="230">
        <v>0.5</v>
      </c>
      <c r="AF35" s="230">
        <v>0.3</v>
      </c>
      <c r="AG35" s="230"/>
      <c r="AH35" s="106">
        <v>0.6</v>
      </c>
      <c r="AI35" s="106">
        <v>0.6</v>
      </c>
      <c r="AJ35" s="106"/>
      <c r="AK35" s="230">
        <v>0.2</v>
      </c>
      <c r="AM35" s="104"/>
    </row>
    <row r="36" spans="1:39" s="105" customFormat="1" ht="23.1" customHeight="1">
      <c r="A36" s="329" t="s">
        <v>85</v>
      </c>
      <c r="B36" s="129" t="s">
        <v>8</v>
      </c>
      <c r="C36" s="129"/>
      <c r="D36" s="228">
        <v>438.98</v>
      </c>
      <c r="E36" s="235">
        <v>170</v>
      </c>
      <c r="F36" s="235">
        <v>149.89999999999998</v>
      </c>
      <c r="G36" s="235">
        <v>220.8</v>
      </c>
      <c r="H36" s="235">
        <v>196</v>
      </c>
      <c r="I36" s="235">
        <v>-70.90000000000002</v>
      </c>
      <c r="J36" s="235">
        <v>-46.1</v>
      </c>
      <c r="K36" s="235">
        <v>-117.00000000000003</v>
      </c>
      <c r="L36" s="235">
        <v>2738</v>
      </c>
      <c r="M36" s="235">
        <v>1226.29</v>
      </c>
      <c r="N36" s="235">
        <v>1342.76</v>
      </c>
      <c r="O36" s="235">
        <v>-116.46999999999998</v>
      </c>
      <c r="P36" s="235">
        <v>362.85</v>
      </c>
      <c r="Q36" s="235">
        <v>246.38000000000005</v>
      </c>
      <c r="R36" s="235">
        <v>4</v>
      </c>
      <c r="S36" s="235">
        <v>4.88</v>
      </c>
      <c r="T36" s="235">
        <v>0</v>
      </c>
      <c r="U36" s="235">
        <v>4.88</v>
      </c>
      <c r="V36" s="235">
        <v>4.88</v>
      </c>
      <c r="W36" s="235">
        <v>9.76</v>
      </c>
      <c r="X36" s="235">
        <v>5335</v>
      </c>
      <c r="Y36" s="235">
        <v>880.28000000000009</v>
      </c>
      <c r="Z36" s="235">
        <v>445.04999999999995</v>
      </c>
      <c r="AA36" s="235">
        <v>0</v>
      </c>
      <c r="AB36" s="235">
        <v>83.12</v>
      </c>
      <c r="AC36" s="235">
        <v>0</v>
      </c>
      <c r="AD36" s="235">
        <v>352.10999999999996</v>
      </c>
      <c r="AE36" s="235">
        <v>361.19</v>
      </c>
      <c r="AF36" s="235">
        <v>216.72</v>
      </c>
      <c r="AG36" s="235">
        <v>0</v>
      </c>
      <c r="AH36" s="235">
        <v>299.84000000000003</v>
      </c>
      <c r="AI36" s="235">
        <v>299.84000000000003</v>
      </c>
      <c r="AJ36" s="235">
        <v>0</v>
      </c>
      <c r="AK36" s="235">
        <v>352.10999999999996</v>
      </c>
      <c r="AL36" s="221"/>
      <c r="AM36" s="104"/>
    </row>
    <row r="37" spans="1:39" ht="23.1" customHeight="1">
      <c r="A37" s="330"/>
      <c r="B37" s="4" t="s">
        <v>89</v>
      </c>
      <c r="C37" s="6" t="s">
        <v>281</v>
      </c>
      <c r="D37" s="228">
        <v>432.48</v>
      </c>
      <c r="E37" s="230">
        <v>165</v>
      </c>
      <c r="F37" s="231">
        <v>146.01</v>
      </c>
      <c r="G37" s="231">
        <v>217.62</v>
      </c>
      <c r="H37" s="230">
        <v>196</v>
      </c>
      <c r="I37" s="106">
        <v>-71.610000000000014</v>
      </c>
      <c r="J37" s="231">
        <v>-49.99</v>
      </c>
      <c r="K37" s="106">
        <v>-121.60000000000002</v>
      </c>
      <c r="L37" s="230">
        <v>2735</v>
      </c>
      <c r="M37" s="231">
        <v>1225.24</v>
      </c>
      <c r="N37" s="230">
        <v>1342.76</v>
      </c>
      <c r="O37" s="106">
        <v>-117.51999999999998</v>
      </c>
      <c r="P37" s="230">
        <v>362.54</v>
      </c>
      <c r="Q37" s="106">
        <v>245.02000000000004</v>
      </c>
      <c r="R37" s="230">
        <v>4</v>
      </c>
      <c r="S37" s="231">
        <v>4.88</v>
      </c>
      <c r="T37" s="231">
        <v>0</v>
      </c>
      <c r="U37" s="231">
        <v>4.88</v>
      </c>
      <c r="V37" s="231">
        <v>4.88</v>
      </c>
      <c r="W37" s="231">
        <v>9.76</v>
      </c>
      <c r="X37" s="230">
        <v>5327</v>
      </c>
      <c r="Y37" s="230">
        <v>878.96</v>
      </c>
      <c r="Z37" s="230">
        <v>444.4</v>
      </c>
      <c r="AA37" s="230"/>
      <c r="AB37" s="230">
        <v>82.98</v>
      </c>
      <c r="AC37" s="230"/>
      <c r="AD37" s="230">
        <v>351.58</v>
      </c>
      <c r="AE37" s="230">
        <v>360.53</v>
      </c>
      <c r="AF37" s="230">
        <v>216.32</v>
      </c>
      <c r="AG37" s="230"/>
      <c r="AH37" s="106">
        <v>299.3</v>
      </c>
      <c r="AI37" s="106">
        <v>299.3</v>
      </c>
      <c r="AJ37" s="106"/>
      <c r="AK37" s="230">
        <v>351.58</v>
      </c>
      <c r="AL37" s="105"/>
      <c r="AM37" s="104"/>
    </row>
    <row r="38" spans="1:39" ht="33" customHeight="1">
      <c r="A38" s="332"/>
      <c r="B38" s="229" t="s">
        <v>90</v>
      </c>
      <c r="C38" s="6" t="s">
        <v>279</v>
      </c>
      <c r="D38" s="228">
        <v>6.5000000000000009</v>
      </c>
      <c r="E38" s="230">
        <v>5</v>
      </c>
      <c r="F38" s="231">
        <v>3.89</v>
      </c>
      <c r="G38" s="231">
        <v>3.1799999999999997</v>
      </c>
      <c r="H38" s="230">
        <v>0</v>
      </c>
      <c r="I38" s="106">
        <v>0.71000000000000041</v>
      </c>
      <c r="J38" s="231">
        <v>3.89</v>
      </c>
      <c r="K38" s="106">
        <v>4.6000000000000005</v>
      </c>
      <c r="L38" s="230">
        <v>3</v>
      </c>
      <c r="M38" s="231">
        <v>1.05</v>
      </c>
      <c r="N38" s="230">
        <v>0</v>
      </c>
      <c r="O38" s="106">
        <v>1.05</v>
      </c>
      <c r="P38" s="230">
        <v>0.31</v>
      </c>
      <c r="Q38" s="106">
        <v>1.36</v>
      </c>
      <c r="R38" s="230">
        <v>0</v>
      </c>
      <c r="S38" s="231">
        <v>0</v>
      </c>
      <c r="T38" s="231">
        <v>0</v>
      </c>
      <c r="U38" s="231">
        <v>0</v>
      </c>
      <c r="V38" s="231">
        <v>0</v>
      </c>
      <c r="W38" s="231">
        <v>0</v>
      </c>
      <c r="X38" s="230">
        <v>8</v>
      </c>
      <c r="Y38" s="230">
        <v>1.32</v>
      </c>
      <c r="Z38" s="230">
        <v>0.65</v>
      </c>
      <c r="AA38" s="230"/>
      <c r="AB38" s="230">
        <v>0.14000000000000001</v>
      </c>
      <c r="AC38" s="230"/>
      <c r="AD38" s="230">
        <v>0.53</v>
      </c>
      <c r="AE38" s="230">
        <v>0.66</v>
      </c>
      <c r="AF38" s="230">
        <v>0.4</v>
      </c>
      <c r="AG38" s="230"/>
      <c r="AH38" s="106">
        <v>0.54</v>
      </c>
      <c r="AI38" s="106">
        <v>0.54</v>
      </c>
      <c r="AJ38" s="106"/>
      <c r="AK38" s="230">
        <v>0.53</v>
      </c>
      <c r="AM38" s="104"/>
    </row>
    <row r="39" spans="1:39" s="105" customFormat="1" ht="23.1" customHeight="1">
      <c r="A39" s="329" t="s">
        <v>103</v>
      </c>
      <c r="B39" s="129" t="s">
        <v>8</v>
      </c>
      <c r="C39" s="129"/>
      <c r="D39" s="228">
        <v>653.74</v>
      </c>
      <c r="E39" s="235">
        <v>322</v>
      </c>
      <c r="F39" s="235">
        <v>334.44</v>
      </c>
      <c r="G39" s="235">
        <v>241.85</v>
      </c>
      <c r="H39" s="235">
        <v>141</v>
      </c>
      <c r="I39" s="235">
        <v>92.59</v>
      </c>
      <c r="J39" s="235">
        <v>193.44</v>
      </c>
      <c r="K39" s="235">
        <v>286.02999999999997</v>
      </c>
      <c r="L39" s="235">
        <v>780</v>
      </c>
      <c r="M39" s="235">
        <v>469.7</v>
      </c>
      <c r="N39" s="235">
        <v>375.68</v>
      </c>
      <c r="O39" s="235">
        <v>94.019999999999982</v>
      </c>
      <c r="P39" s="235">
        <v>140</v>
      </c>
      <c r="Q39" s="235">
        <v>234.01999999999998</v>
      </c>
      <c r="R39" s="235">
        <v>1</v>
      </c>
      <c r="S39" s="235">
        <v>0.92</v>
      </c>
      <c r="T39" s="235">
        <v>1</v>
      </c>
      <c r="U39" s="235">
        <v>-7.999999999999996E-2</v>
      </c>
      <c r="V39" s="235">
        <v>0.92</v>
      </c>
      <c r="W39" s="235">
        <v>0.84000000000000008</v>
      </c>
      <c r="X39" s="235">
        <v>2107</v>
      </c>
      <c r="Y39" s="235">
        <v>347.66</v>
      </c>
      <c r="Z39" s="235">
        <v>165.94</v>
      </c>
      <c r="AA39" s="235">
        <v>0</v>
      </c>
      <c r="AB39" s="235">
        <v>42.66</v>
      </c>
      <c r="AC39" s="235">
        <v>0</v>
      </c>
      <c r="AD39" s="235">
        <v>139.06</v>
      </c>
      <c r="AE39" s="235">
        <v>150.32</v>
      </c>
      <c r="AF39" s="235">
        <v>90.19</v>
      </c>
      <c r="AG39" s="235">
        <v>0</v>
      </c>
      <c r="AH39" s="235">
        <v>132.85</v>
      </c>
      <c r="AI39" s="235">
        <v>132.85</v>
      </c>
      <c r="AJ39" s="235">
        <v>0</v>
      </c>
      <c r="AK39" s="235">
        <v>139.06</v>
      </c>
      <c r="AL39" s="221"/>
      <c r="AM39" s="104"/>
    </row>
    <row r="40" spans="1:39" ht="23.1" customHeight="1">
      <c r="A40" s="330"/>
      <c r="B40" s="4" t="s">
        <v>107</v>
      </c>
      <c r="C40" s="6" t="s">
        <v>281</v>
      </c>
      <c r="D40" s="228">
        <v>268.51</v>
      </c>
      <c r="E40" s="230">
        <v>238</v>
      </c>
      <c r="F40" s="231">
        <v>242.75</v>
      </c>
      <c r="G40" s="231">
        <v>172.01</v>
      </c>
      <c r="H40" s="230">
        <v>98</v>
      </c>
      <c r="I40" s="106">
        <v>70.740000000000009</v>
      </c>
      <c r="J40" s="231">
        <v>144.75</v>
      </c>
      <c r="K40" s="106">
        <v>215.49</v>
      </c>
      <c r="L40" s="230">
        <v>40</v>
      </c>
      <c r="M40" s="231">
        <v>21.17</v>
      </c>
      <c r="N40" s="230">
        <v>6.24</v>
      </c>
      <c r="O40" s="106">
        <v>14.930000000000001</v>
      </c>
      <c r="P40" s="230">
        <v>6.46</v>
      </c>
      <c r="Q40" s="106">
        <v>21.39</v>
      </c>
      <c r="R40" s="230">
        <v>1</v>
      </c>
      <c r="S40" s="231">
        <v>0.92</v>
      </c>
      <c r="T40" s="231">
        <v>0</v>
      </c>
      <c r="U40" s="231">
        <v>0.92</v>
      </c>
      <c r="V40" s="231">
        <v>0.92</v>
      </c>
      <c r="W40" s="231">
        <v>1.84</v>
      </c>
      <c r="X40" s="230">
        <v>362</v>
      </c>
      <c r="Y40" s="230">
        <v>59.73</v>
      </c>
      <c r="Z40" s="230">
        <v>24.76</v>
      </c>
      <c r="AA40" s="230"/>
      <c r="AB40" s="230">
        <v>11.08</v>
      </c>
      <c r="AC40" s="230"/>
      <c r="AD40" s="230">
        <v>23.89</v>
      </c>
      <c r="AE40" s="230">
        <v>31.19</v>
      </c>
      <c r="AF40" s="230">
        <v>18.71</v>
      </c>
      <c r="AG40" s="230"/>
      <c r="AH40" s="106">
        <v>29.79</v>
      </c>
      <c r="AI40" s="106">
        <v>29.79</v>
      </c>
      <c r="AJ40" s="106"/>
      <c r="AK40" s="230">
        <v>23.89</v>
      </c>
      <c r="AL40" s="105"/>
      <c r="AM40" s="104"/>
    </row>
    <row r="41" spans="1:39" ht="23.1" customHeight="1">
      <c r="A41" s="332"/>
      <c r="B41" s="4" t="s">
        <v>108</v>
      </c>
      <c r="C41" s="6" t="s">
        <v>281</v>
      </c>
      <c r="D41" s="228">
        <v>385.22999999999996</v>
      </c>
      <c r="E41" s="230">
        <v>84</v>
      </c>
      <c r="F41" s="231">
        <v>91.69</v>
      </c>
      <c r="G41" s="231">
        <v>69.84</v>
      </c>
      <c r="H41" s="230">
        <v>43</v>
      </c>
      <c r="I41" s="106">
        <v>21.849999999999994</v>
      </c>
      <c r="J41" s="231">
        <v>48.69</v>
      </c>
      <c r="K41" s="106">
        <v>70.539999999999992</v>
      </c>
      <c r="L41" s="230">
        <v>740</v>
      </c>
      <c r="M41" s="231">
        <v>448.53</v>
      </c>
      <c r="N41" s="230">
        <v>369.44</v>
      </c>
      <c r="O41" s="106">
        <v>79.089999999999975</v>
      </c>
      <c r="P41" s="230">
        <v>133.54</v>
      </c>
      <c r="Q41" s="106">
        <v>212.62999999999997</v>
      </c>
      <c r="R41" s="230">
        <v>0</v>
      </c>
      <c r="S41" s="231">
        <v>0</v>
      </c>
      <c r="T41" s="231">
        <v>1</v>
      </c>
      <c r="U41" s="231">
        <v>-1</v>
      </c>
      <c r="V41" s="231">
        <v>0</v>
      </c>
      <c r="W41" s="231">
        <v>-1</v>
      </c>
      <c r="X41" s="230">
        <v>1745</v>
      </c>
      <c r="Y41" s="230">
        <v>287.93</v>
      </c>
      <c r="Z41" s="230">
        <v>141.18</v>
      </c>
      <c r="AA41" s="230"/>
      <c r="AB41" s="230">
        <v>31.58</v>
      </c>
      <c r="AC41" s="230"/>
      <c r="AD41" s="230">
        <v>115.17</v>
      </c>
      <c r="AE41" s="230">
        <v>119.13</v>
      </c>
      <c r="AF41" s="230">
        <v>71.48</v>
      </c>
      <c r="AG41" s="230"/>
      <c r="AH41" s="106">
        <v>103.06</v>
      </c>
      <c r="AI41" s="106">
        <v>103.06</v>
      </c>
      <c r="AJ41" s="106"/>
      <c r="AK41" s="230">
        <v>115.17</v>
      </c>
      <c r="AL41" s="237"/>
      <c r="AM41" s="104"/>
    </row>
    <row r="42" spans="1:39" s="105" customFormat="1" ht="23.1" customHeight="1">
      <c r="A42" s="329" t="s">
        <v>119</v>
      </c>
      <c r="B42" s="129" t="s">
        <v>8</v>
      </c>
      <c r="C42" s="129"/>
      <c r="D42" s="228">
        <v>633.43000000000006</v>
      </c>
      <c r="E42" s="235">
        <v>438</v>
      </c>
      <c r="F42" s="235">
        <v>621.42999999999995</v>
      </c>
      <c r="G42" s="235">
        <v>489.43</v>
      </c>
      <c r="H42" s="235">
        <v>296</v>
      </c>
      <c r="I42" s="235">
        <v>132</v>
      </c>
      <c r="J42" s="235">
        <v>325.43</v>
      </c>
      <c r="K42" s="235">
        <v>457.43</v>
      </c>
      <c r="L42" s="235">
        <v>28</v>
      </c>
      <c r="M42" s="235">
        <v>15.629999999999999</v>
      </c>
      <c r="N42" s="235">
        <v>10.410000000000002</v>
      </c>
      <c r="O42" s="235">
        <v>5.22</v>
      </c>
      <c r="P42" s="235">
        <v>5.75</v>
      </c>
      <c r="Q42" s="235">
        <v>10.97</v>
      </c>
      <c r="R42" s="235">
        <v>7</v>
      </c>
      <c r="S42" s="235">
        <v>16.66</v>
      </c>
      <c r="T42" s="235">
        <v>5</v>
      </c>
      <c r="U42" s="235">
        <v>11.66</v>
      </c>
      <c r="V42" s="235">
        <v>16.66</v>
      </c>
      <c r="W42" s="235">
        <v>28.32</v>
      </c>
      <c r="X42" s="235">
        <v>2335</v>
      </c>
      <c r="Y42" s="235">
        <v>385.28000000000003</v>
      </c>
      <c r="Z42" s="235">
        <v>192.86999999999998</v>
      </c>
      <c r="AA42" s="235">
        <v>0</v>
      </c>
      <c r="AB42" s="235">
        <v>38.300000000000004</v>
      </c>
      <c r="AC42" s="235">
        <v>0</v>
      </c>
      <c r="AD42" s="235">
        <v>154.11000000000001</v>
      </c>
      <c r="AE42" s="235">
        <v>164.00999999999996</v>
      </c>
      <c r="AF42" s="235">
        <v>98.41</v>
      </c>
      <c r="AG42" s="235">
        <v>0</v>
      </c>
      <c r="AH42" s="235">
        <v>136.71</v>
      </c>
      <c r="AI42" s="235">
        <v>136.71</v>
      </c>
      <c r="AJ42" s="235">
        <v>0</v>
      </c>
      <c r="AK42" s="235">
        <v>154.11000000000001</v>
      </c>
      <c r="AL42" s="237"/>
      <c r="AM42" s="104"/>
    </row>
    <row r="43" spans="1:39" s="237" customFormat="1" ht="23.1" customHeight="1">
      <c r="A43" s="330"/>
      <c r="B43" s="4" t="s">
        <v>123</v>
      </c>
      <c r="C43" s="6" t="s">
        <v>281</v>
      </c>
      <c r="D43" s="228">
        <v>197.55</v>
      </c>
      <c r="E43" s="230">
        <v>134</v>
      </c>
      <c r="F43" s="231">
        <v>139.13999999999999</v>
      </c>
      <c r="G43" s="231">
        <v>113.95</v>
      </c>
      <c r="H43" s="230">
        <v>77</v>
      </c>
      <c r="I43" s="106">
        <v>25.189999999999984</v>
      </c>
      <c r="J43" s="231">
        <v>62.14</v>
      </c>
      <c r="K43" s="106">
        <v>87.329999999999984</v>
      </c>
      <c r="L43" s="230">
        <v>20</v>
      </c>
      <c r="M43" s="231">
        <v>9.4700000000000006</v>
      </c>
      <c r="N43" s="230">
        <v>6.8100000000000005</v>
      </c>
      <c r="O43" s="106">
        <v>2.66</v>
      </c>
      <c r="P43" s="230">
        <v>2.98</v>
      </c>
      <c r="Q43" s="106">
        <v>5.6400000000000006</v>
      </c>
      <c r="R43" s="230">
        <v>3</v>
      </c>
      <c r="S43" s="231">
        <v>4.66</v>
      </c>
      <c r="T43" s="231">
        <v>5</v>
      </c>
      <c r="U43" s="231">
        <v>-0.33999999999999986</v>
      </c>
      <c r="V43" s="231">
        <v>4.66</v>
      </c>
      <c r="W43" s="231">
        <v>4.32</v>
      </c>
      <c r="X43" s="230">
        <v>1786</v>
      </c>
      <c r="Y43" s="230">
        <v>294.69</v>
      </c>
      <c r="Z43" s="230">
        <v>149.22</v>
      </c>
      <c r="AA43" s="230"/>
      <c r="AB43" s="230">
        <v>27.59</v>
      </c>
      <c r="AC43" s="230"/>
      <c r="AD43" s="230">
        <v>117.88</v>
      </c>
      <c r="AE43" s="230">
        <v>121.11</v>
      </c>
      <c r="AF43" s="230">
        <v>72.67</v>
      </c>
      <c r="AG43" s="230"/>
      <c r="AH43" s="106">
        <v>100.26</v>
      </c>
      <c r="AI43" s="106">
        <v>100.26</v>
      </c>
      <c r="AJ43" s="106"/>
      <c r="AK43" s="230">
        <v>117.88</v>
      </c>
      <c r="AL43" s="221"/>
      <c r="AM43" s="104"/>
    </row>
    <row r="44" spans="1:39" s="237" customFormat="1" ht="23.1" customHeight="1">
      <c r="A44" s="330"/>
      <c r="B44" s="4" t="s">
        <v>124</v>
      </c>
      <c r="C44" s="9" t="s">
        <v>279</v>
      </c>
      <c r="D44" s="228">
        <v>219.04</v>
      </c>
      <c r="E44" s="230">
        <v>132</v>
      </c>
      <c r="F44" s="231">
        <v>254.54</v>
      </c>
      <c r="G44" s="231">
        <v>186.9</v>
      </c>
      <c r="H44" s="230">
        <v>140</v>
      </c>
      <c r="I44" s="106">
        <v>67.639999999999986</v>
      </c>
      <c r="J44" s="231">
        <v>114.54</v>
      </c>
      <c r="K44" s="106">
        <v>182.18</v>
      </c>
      <c r="L44" s="230">
        <v>2</v>
      </c>
      <c r="M44" s="231">
        <v>1.6</v>
      </c>
      <c r="N44" s="230">
        <v>1.8</v>
      </c>
      <c r="O44" s="106">
        <v>-0.19999999999999996</v>
      </c>
      <c r="P44" s="230">
        <v>0.71</v>
      </c>
      <c r="Q44" s="106">
        <v>0.51</v>
      </c>
      <c r="R44" s="230">
        <v>3</v>
      </c>
      <c r="S44" s="231">
        <v>9.6</v>
      </c>
      <c r="T44" s="231">
        <v>0</v>
      </c>
      <c r="U44" s="231">
        <v>9.6</v>
      </c>
      <c r="V44" s="231">
        <v>9.6</v>
      </c>
      <c r="W44" s="231">
        <v>19.2</v>
      </c>
      <c r="X44" s="230">
        <v>257</v>
      </c>
      <c r="Y44" s="230">
        <v>42.41</v>
      </c>
      <c r="Z44" s="230">
        <v>19.98</v>
      </c>
      <c r="AA44" s="230"/>
      <c r="AB44" s="230">
        <v>5.47</v>
      </c>
      <c r="AC44" s="230"/>
      <c r="AD44" s="230">
        <v>16.96</v>
      </c>
      <c r="AE44" s="230">
        <v>19.47</v>
      </c>
      <c r="AF44" s="230">
        <v>11.68</v>
      </c>
      <c r="AG44" s="230"/>
      <c r="AH44" s="106">
        <v>17.149999999999999</v>
      </c>
      <c r="AI44" s="106">
        <v>17.149999999999999</v>
      </c>
      <c r="AJ44" s="106"/>
      <c r="AK44" s="230">
        <v>16.96</v>
      </c>
      <c r="AL44" s="221"/>
      <c r="AM44" s="104"/>
    </row>
    <row r="45" spans="1:39" ht="23.1" customHeight="1">
      <c r="A45" s="330"/>
      <c r="B45" s="4" t="s">
        <v>125</v>
      </c>
      <c r="C45" s="6" t="s">
        <v>281</v>
      </c>
      <c r="D45" s="228">
        <v>203.72000000000003</v>
      </c>
      <c r="E45" s="230">
        <v>158</v>
      </c>
      <c r="F45" s="231">
        <v>212.93</v>
      </c>
      <c r="G45" s="231">
        <v>175.19</v>
      </c>
      <c r="H45" s="230">
        <v>75</v>
      </c>
      <c r="I45" s="106">
        <v>37.740000000000009</v>
      </c>
      <c r="J45" s="231">
        <v>137.93</v>
      </c>
      <c r="K45" s="106">
        <v>175.67000000000002</v>
      </c>
      <c r="L45" s="230">
        <v>6</v>
      </c>
      <c r="M45" s="231">
        <v>4.5599999999999996</v>
      </c>
      <c r="N45" s="230">
        <v>1.8</v>
      </c>
      <c r="O45" s="106">
        <v>2.76</v>
      </c>
      <c r="P45" s="230">
        <v>2.06</v>
      </c>
      <c r="Q45" s="106">
        <v>4.82</v>
      </c>
      <c r="R45" s="230">
        <v>1</v>
      </c>
      <c r="S45" s="231">
        <v>2.4</v>
      </c>
      <c r="T45" s="231">
        <v>0</v>
      </c>
      <c r="U45" s="231">
        <v>2.4</v>
      </c>
      <c r="V45" s="231">
        <v>2.4</v>
      </c>
      <c r="W45" s="231">
        <v>4.8</v>
      </c>
      <c r="X45" s="230">
        <v>258</v>
      </c>
      <c r="Y45" s="230">
        <v>42.57</v>
      </c>
      <c r="Z45" s="230">
        <v>19.98</v>
      </c>
      <c r="AA45" s="230"/>
      <c r="AB45" s="230">
        <v>5.56</v>
      </c>
      <c r="AC45" s="230"/>
      <c r="AD45" s="230">
        <v>17.03</v>
      </c>
      <c r="AE45" s="230">
        <v>21.45</v>
      </c>
      <c r="AF45" s="230">
        <v>12.87</v>
      </c>
      <c r="AG45" s="230"/>
      <c r="AH45" s="106">
        <v>18.43</v>
      </c>
      <c r="AI45" s="106">
        <v>18.43</v>
      </c>
      <c r="AJ45" s="106"/>
      <c r="AK45" s="230">
        <v>17.03</v>
      </c>
      <c r="AL45" s="105"/>
      <c r="AM45" s="104"/>
    </row>
    <row r="46" spans="1:39" ht="23.1" customHeight="1">
      <c r="A46" s="332"/>
      <c r="B46" s="4" t="s">
        <v>126</v>
      </c>
      <c r="C46" s="6" t="s">
        <v>279</v>
      </c>
      <c r="D46" s="228">
        <v>13.12</v>
      </c>
      <c r="E46" s="230">
        <v>14</v>
      </c>
      <c r="F46" s="231">
        <v>14.82</v>
      </c>
      <c r="G46" s="231">
        <v>13.39</v>
      </c>
      <c r="H46" s="230">
        <v>4</v>
      </c>
      <c r="I46" s="106">
        <v>1.4299999999999997</v>
      </c>
      <c r="J46" s="231">
        <v>10.82</v>
      </c>
      <c r="K46" s="106">
        <v>12.25</v>
      </c>
      <c r="L46" s="230">
        <v>0</v>
      </c>
      <c r="M46" s="231">
        <v>0</v>
      </c>
      <c r="N46" s="230">
        <v>0</v>
      </c>
      <c r="O46" s="106">
        <v>0</v>
      </c>
      <c r="P46" s="230">
        <v>0</v>
      </c>
      <c r="Q46" s="106">
        <v>0</v>
      </c>
      <c r="R46" s="230">
        <v>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0">
        <v>34</v>
      </c>
      <c r="Y46" s="230">
        <v>5.61</v>
      </c>
      <c r="Z46" s="230">
        <v>3.69</v>
      </c>
      <c r="AA46" s="230"/>
      <c r="AB46" s="230">
        <v>-0.32</v>
      </c>
      <c r="AC46" s="230"/>
      <c r="AD46" s="230">
        <v>2.2400000000000002</v>
      </c>
      <c r="AE46" s="230">
        <v>1.98</v>
      </c>
      <c r="AF46" s="230">
        <v>1.19</v>
      </c>
      <c r="AG46" s="230"/>
      <c r="AH46" s="106">
        <v>0.86999999999999988</v>
      </c>
      <c r="AI46" s="106">
        <v>0.86999999999999988</v>
      </c>
      <c r="AJ46" s="106"/>
      <c r="AK46" s="230">
        <v>2.2400000000000002</v>
      </c>
      <c r="AM46" s="104"/>
    </row>
    <row r="47" spans="1:39" s="105" customFormat="1" ht="23.1" customHeight="1">
      <c r="A47" s="329" t="s">
        <v>144</v>
      </c>
      <c r="B47" s="129" t="s">
        <v>8</v>
      </c>
      <c r="C47" s="129"/>
      <c r="D47" s="228">
        <v>424.91999999999996</v>
      </c>
      <c r="E47" s="235">
        <v>204</v>
      </c>
      <c r="F47" s="235">
        <v>215.57999999999998</v>
      </c>
      <c r="G47" s="235">
        <v>162.68</v>
      </c>
      <c r="H47" s="235">
        <v>71</v>
      </c>
      <c r="I47" s="235">
        <v>52.9</v>
      </c>
      <c r="J47" s="235">
        <v>144.57999999999998</v>
      </c>
      <c r="K47" s="235">
        <v>197.48000000000002</v>
      </c>
      <c r="L47" s="235">
        <v>609</v>
      </c>
      <c r="M47" s="235">
        <v>361.55</v>
      </c>
      <c r="N47" s="235">
        <v>374.85</v>
      </c>
      <c r="O47" s="235">
        <v>-13.300000000000018</v>
      </c>
      <c r="P47" s="235">
        <v>107.57</v>
      </c>
      <c r="Q47" s="235">
        <v>94.269999999999982</v>
      </c>
      <c r="R47" s="235">
        <v>4</v>
      </c>
      <c r="S47" s="235">
        <v>6.01</v>
      </c>
      <c r="T47" s="235">
        <v>1</v>
      </c>
      <c r="U47" s="235">
        <v>5.01</v>
      </c>
      <c r="V47" s="235">
        <v>6.01</v>
      </c>
      <c r="W47" s="235">
        <v>11.02</v>
      </c>
      <c r="X47" s="235">
        <v>2105</v>
      </c>
      <c r="Y47" s="235">
        <v>347.33</v>
      </c>
      <c r="Z47" s="235">
        <v>175.94</v>
      </c>
      <c r="AA47" s="235">
        <v>0</v>
      </c>
      <c r="AB47" s="235">
        <v>32.46</v>
      </c>
      <c r="AC47" s="235">
        <v>0</v>
      </c>
      <c r="AD47" s="235">
        <v>138.93</v>
      </c>
      <c r="AE47" s="235">
        <v>149.49</v>
      </c>
      <c r="AF47" s="235">
        <v>89.69</v>
      </c>
      <c r="AG47" s="235">
        <v>0</v>
      </c>
      <c r="AH47" s="235">
        <v>122.15</v>
      </c>
      <c r="AI47" s="235">
        <v>122.15</v>
      </c>
      <c r="AJ47" s="235">
        <v>0</v>
      </c>
      <c r="AK47" s="235">
        <v>138.93</v>
      </c>
      <c r="AL47" s="221"/>
      <c r="AM47" s="104"/>
    </row>
    <row r="48" spans="1:39" ht="23.1" customHeight="1">
      <c r="A48" s="330"/>
      <c r="B48" s="4" t="s">
        <v>148</v>
      </c>
      <c r="C48" s="6" t="s">
        <v>279</v>
      </c>
      <c r="D48" s="228">
        <v>121.21000000000001</v>
      </c>
      <c r="E48" s="230">
        <v>66</v>
      </c>
      <c r="F48" s="231">
        <v>85.86</v>
      </c>
      <c r="G48" s="231">
        <v>42.82</v>
      </c>
      <c r="H48" s="230">
        <v>29</v>
      </c>
      <c r="I48" s="106">
        <v>43.04</v>
      </c>
      <c r="J48" s="231">
        <v>56.86</v>
      </c>
      <c r="K48" s="106">
        <v>99.9</v>
      </c>
      <c r="L48" s="230">
        <v>5</v>
      </c>
      <c r="M48" s="231">
        <v>2.73</v>
      </c>
      <c r="N48" s="230">
        <v>0.55000000000000004</v>
      </c>
      <c r="O48" s="106">
        <v>2.1799999999999997</v>
      </c>
      <c r="P48" s="230">
        <v>0.97</v>
      </c>
      <c r="Q48" s="106">
        <v>3.1499999999999995</v>
      </c>
      <c r="R48" s="230">
        <v>4</v>
      </c>
      <c r="S48" s="231">
        <v>6.01</v>
      </c>
      <c r="T48" s="231">
        <v>1</v>
      </c>
      <c r="U48" s="231">
        <v>5.01</v>
      </c>
      <c r="V48" s="231">
        <v>6.01</v>
      </c>
      <c r="W48" s="231">
        <v>11.02</v>
      </c>
      <c r="X48" s="230">
        <v>92</v>
      </c>
      <c r="Y48" s="230">
        <v>15.18</v>
      </c>
      <c r="Z48" s="230">
        <v>6.52</v>
      </c>
      <c r="AA48" s="230"/>
      <c r="AB48" s="230">
        <v>2.59</v>
      </c>
      <c r="AC48" s="230"/>
      <c r="AD48" s="230">
        <v>6.07</v>
      </c>
      <c r="AE48" s="230">
        <v>7.59</v>
      </c>
      <c r="AF48" s="230">
        <v>4.55</v>
      </c>
      <c r="AG48" s="230"/>
      <c r="AH48" s="106">
        <v>7.14</v>
      </c>
      <c r="AI48" s="106">
        <v>7.14</v>
      </c>
      <c r="AJ48" s="106"/>
      <c r="AK48" s="230">
        <v>6.07</v>
      </c>
      <c r="AL48" s="105"/>
      <c r="AM48" s="104"/>
    </row>
    <row r="49" spans="1:39" ht="23.1" customHeight="1">
      <c r="A49" s="332"/>
      <c r="B49" s="4" t="s">
        <v>149</v>
      </c>
      <c r="C49" s="6" t="s">
        <v>281</v>
      </c>
      <c r="D49" s="228">
        <v>303.70999999999998</v>
      </c>
      <c r="E49" s="230">
        <v>138</v>
      </c>
      <c r="F49" s="231">
        <v>129.72</v>
      </c>
      <c r="G49" s="231">
        <v>119.86</v>
      </c>
      <c r="H49" s="230">
        <v>42</v>
      </c>
      <c r="I49" s="106">
        <v>9.86</v>
      </c>
      <c r="J49" s="231">
        <v>87.72</v>
      </c>
      <c r="K49" s="106">
        <v>97.58</v>
      </c>
      <c r="L49" s="230">
        <v>604</v>
      </c>
      <c r="M49" s="231">
        <v>358.82</v>
      </c>
      <c r="N49" s="230">
        <v>374.3</v>
      </c>
      <c r="O49" s="106">
        <v>-15.480000000000018</v>
      </c>
      <c r="P49" s="230">
        <v>106.6</v>
      </c>
      <c r="Q49" s="106">
        <v>91.119999999999976</v>
      </c>
      <c r="R49" s="230">
        <v>0</v>
      </c>
      <c r="S49" s="231">
        <v>0</v>
      </c>
      <c r="T49" s="231">
        <v>0</v>
      </c>
      <c r="U49" s="231">
        <v>0</v>
      </c>
      <c r="V49" s="231">
        <v>0</v>
      </c>
      <c r="W49" s="231">
        <v>0</v>
      </c>
      <c r="X49" s="230">
        <v>2013</v>
      </c>
      <c r="Y49" s="230">
        <v>332.15</v>
      </c>
      <c r="Z49" s="230">
        <v>169.42</v>
      </c>
      <c r="AA49" s="230"/>
      <c r="AB49" s="230">
        <v>29.87</v>
      </c>
      <c r="AC49" s="230"/>
      <c r="AD49" s="230">
        <v>132.86000000000001</v>
      </c>
      <c r="AE49" s="230">
        <v>141.9</v>
      </c>
      <c r="AF49" s="230">
        <v>85.14</v>
      </c>
      <c r="AG49" s="230"/>
      <c r="AH49" s="106">
        <v>115.01</v>
      </c>
      <c r="AI49" s="106">
        <v>115.01</v>
      </c>
      <c r="AJ49" s="106"/>
      <c r="AK49" s="230">
        <v>132.86000000000001</v>
      </c>
      <c r="AM49" s="104"/>
    </row>
    <row r="50" spans="1:39" s="105" customFormat="1" ht="23.1" customHeight="1">
      <c r="A50" s="329" t="s">
        <v>157</v>
      </c>
      <c r="B50" s="129" t="s">
        <v>8</v>
      </c>
      <c r="C50" s="7"/>
      <c r="D50" s="228">
        <v>448.12</v>
      </c>
      <c r="E50" s="235">
        <v>285</v>
      </c>
      <c r="F50" s="235">
        <v>270.86</v>
      </c>
      <c r="G50" s="235">
        <v>218.4</v>
      </c>
      <c r="H50" s="235">
        <v>123</v>
      </c>
      <c r="I50" s="235">
        <v>52.459999999999994</v>
      </c>
      <c r="J50" s="235">
        <v>147.86000000000001</v>
      </c>
      <c r="K50" s="235">
        <v>200.32</v>
      </c>
      <c r="L50" s="235">
        <v>959</v>
      </c>
      <c r="M50" s="235">
        <v>418</v>
      </c>
      <c r="N50" s="235">
        <v>432.35999999999996</v>
      </c>
      <c r="O50" s="235">
        <v>-14.35999999999998</v>
      </c>
      <c r="P50" s="235">
        <v>124.14</v>
      </c>
      <c r="Q50" s="235">
        <v>109.78000000000002</v>
      </c>
      <c r="R50" s="235">
        <v>0</v>
      </c>
      <c r="S50" s="235">
        <v>0</v>
      </c>
      <c r="T50" s="235">
        <v>4</v>
      </c>
      <c r="U50" s="235">
        <v>-4</v>
      </c>
      <c r="V50" s="235">
        <v>0</v>
      </c>
      <c r="W50" s="235">
        <v>-4</v>
      </c>
      <c r="X50" s="235">
        <v>2485</v>
      </c>
      <c r="Y50" s="235">
        <v>410.03</v>
      </c>
      <c r="Z50" s="235">
        <v>206.35</v>
      </c>
      <c r="AA50" s="235">
        <v>0</v>
      </c>
      <c r="AB50" s="235">
        <v>39.660000000000004</v>
      </c>
      <c r="AC50" s="235">
        <v>0</v>
      </c>
      <c r="AD50" s="235">
        <v>164.01999999999998</v>
      </c>
      <c r="AE50" s="235">
        <v>170.60999999999999</v>
      </c>
      <c r="AF50" s="235">
        <v>102.36</v>
      </c>
      <c r="AG50" s="235">
        <v>0</v>
      </c>
      <c r="AH50" s="235">
        <v>142.02000000000001</v>
      </c>
      <c r="AI50" s="235">
        <v>142.02000000000001</v>
      </c>
      <c r="AJ50" s="235">
        <v>0</v>
      </c>
      <c r="AK50" s="235">
        <v>164.01999999999998</v>
      </c>
      <c r="AL50" s="221"/>
      <c r="AM50" s="104"/>
    </row>
    <row r="51" spans="1:39" ht="23.1" customHeight="1">
      <c r="A51" s="330"/>
      <c r="B51" s="4" t="s">
        <v>161</v>
      </c>
      <c r="C51" s="6" t="s">
        <v>281</v>
      </c>
      <c r="D51" s="228">
        <v>361.77000000000004</v>
      </c>
      <c r="E51" s="230">
        <v>203</v>
      </c>
      <c r="F51" s="231">
        <v>207.37</v>
      </c>
      <c r="G51" s="231">
        <v>178.52</v>
      </c>
      <c r="H51" s="230">
        <v>109</v>
      </c>
      <c r="I51" s="106">
        <v>28.849999999999994</v>
      </c>
      <c r="J51" s="231">
        <v>98.37</v>
      </c>
      <c r="K51" s="106">
        <v>127.22</v>
      </c>
      <c r="L51" s="230">
        <v>956</v>
      </c>
      <c r="M51" s="231">
        <v>416.95</v>
      </c>
      <c r="N51" s="230">
        <v>430.65999999999997</v>
      </c>
      <c r="O51" s="106">
        <v>-13.70999999999998</v>
      </c>
      <c r="P51" s="230">
        <v>123.83</v>
      </c>
      <c r="Q51" s="106">
        <v>110.12000000000002</v>
      </c>
      <c r="R51" s="230">
        <v>0</v>
      </c>
      <c r="S51" s="231">
        <v>0</v>
      </c>
      <c r="T51" s="231">
        <v>4</v>
      </c>
      <c r="U51" s="231">
        <v>-4</v>
      </c>
      <c r="V51" s="231">
        <v>0</v>
      </c>
      <c r="W51" s="231">
        <v>-4</v>
      </c>
      <c r="X51" s="230">
        <v>2349</v>
      </c>
      <c r="Y51" s="230">
        <v>387.59</v>
      </c>
      <c r="Z51" s="230">
        <v>198.96</v>
      </c>
      <c r="AA51" s="230"/>
      <c r="AB51" s="230">
        <v>33.590000000000003</v>
      </c>
      <c r="AC51" s="230"/>
      <c r="AD51" s="230">
        <v>155.04</v>
      </c>
      <c r="AE51" s="230">
        <v>158.07</v>
      </c>
      <c r="AF51" s="230">
        <v>94.84</v>
      </c>
      <c r="AG51" s="230"/>
      <c r="AH51" s="106">
        <v>128.43</v>
      </c>
      <c r="AI51" s="106">
        <v>128.43</v>
      </c>
      <c r="AJ51" s="106"/>
      <c r="AK51" s="230">
        <v>155.04</v>
      </c>
      <c r="AM51" s="104"/>
    </row>
    <row r="52" spans="1:39" ht="23.1" customHeight="1">
      <c r="A52" s="330"/>
      <c r="B52" s="4" t="s">
        <v>162</v>
      </c>
      <c r="C52" s="6" t="s">
        <v>281</v>
      </c>
      <c r="D52" s="228">
        <v>86.35</v>
      </c>
      <c r="E52" s="230">
        <v>82</v>
      </c>
      <c r="F52" s="231">
        <v>63.49</v>
      </c>
      <c r="G52" s="231">
        <v>39.880000000000003</v>
      </c>
      <c r="H52" s="230">
        <v>14</v>
      </c>
      <c r="I52" s="106">
        <v>23.61</v>
      </c>
      <c r="J52" s="231">
        <v>49.49</v>
      </c>
      <c r="K52" s="106">
        <v>73.099999999999994</v>
      </c>
      <c r="L52" s="230">
        <v>3</v>
      </c>
      <c r="M52" s="231">
        <v>1.05</v>
      </c>
      <c r="N52" s="230">
        <v>1.7</v>
      </c>
      <c r="O52" s="106">
        <v>-0.64999999999999991</v>
      </c>
      <c r="P52" s="230">
        <v>0.31</v>
      </c>
      <c r="Q52" s="106">
        <v>-0.33999999999999991</v>
      </c>
      <c r="R52" s="230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0">
        <v>136</v>
      </c>
      <c r="Y52" s="230">
        <v>22.44</v>
      </c>
      <c r="Z52" s="230">
        <v>7.39</v>
      </c>
      <c r="AA52" s="230"/>
      <c r="AB52" s="230">
        <v>6.07</v>
      </c>
      <c r="AC52" s="230"/>
      <c r="AD52" s="230">
        <v>8.98</v>
      </c>
      <c r="AE52" s="230">
        <v>12.54</v>
      </c>
      <c r="AF52" s="230">
        <v>7.52</v>
      </c>
      <c r="AG52" s="230"/>
      <c r="AH52" s="106">
        <v>13.59</v>
      </c>
      <c r="AI52" s="106">
        <v>13.59</v>
      </c>
      <c r="AJ52" s="106"/>
      <c r="AK52" s="230">
        <v>8.98</v>
      </c>
      <c r="AL52" s="105"/>
      <c r="AM52" s="104"/>
    </row>
    <row r="53" spans="1:39" s="105" customFormat="1" ht="23.1" customHeight="1">
      <c r="A53" s="329" t="s">
        <v>175</v>
      </c>
      <c r="B53" s="129" t="s">
        <v>8</v>
      </c>
      <c r="C53" s="7"/>
      <c r="D53" s="228">
        <v>356.73</v>
      </c>
      <c r="E53" s="233">
        <v>270</v>
      </c>
      <c r="F53" s="233">
        <v>212.56</v>
      </c>
      <c r="G53" s="233">
        <v>163.87</v>
      </c>
      <c r="H53" s="233">
        <v>96</v>
      </c>
      <c r="I53" s="233">
        <v>48.690000000000012</v>
      </c>
      <c r="J53" s="233">
        <v>116.56</v>
      </c>
      <c r="K53" s="233">
        <v>165.25</v>
      </c>
      <c r="L53" s="233">
        <v>535</v>
      </c>
      <c r="M53" s="233">
        <v>236.13</v>
      </c>
      <c r="N53" s="233">
        <v>222.78</v>
      </c>
      <c r="O53" s="233">
        <v>13.349999999999994</v>
      </c>
      <c r="P53" s="233">
        <v>70.709999999999994</v>
      </c>
      <c r="Q53" s="233">
        <v>84.059999999999988</v>
      </c>
      <c r="R53" s="233">
        <v>5</v>
      </c>
      <c r="S53" s="233">
        <v>6.21</v>
      </c>
      <c r="T53" s="233">
        <v>1</v>
      </c>
      <c r="U53" s="233">
        <v>5.21</v>
      </c>
      <c r="V53" s="233">
        <v>6.21</v>
      </c>
      <c r="W53" s="233">
        <v>11.42</v>
      </c>
      <c r="X53" s="233">
        <v>1533</v>
      </c>
      <c r="Y53" s="233">
        <v>252.95</v>
      </c>
      <c r="Z53" s="233">
        <v>121.41</v>
      </c>
      <c r="AA53" s="233">
        <v>0</v>
      </c>
      <c r="AB53" s="233">
        <v>30.36</v>
      </c>
      <c r="AC53" s="233">
        <v>0</v>
      </c>
      <c r="AD53" s="233">
        <v>101.18</v>
      </c>
      <c r="AE53" s="233">
        <v>109.39999999999999</v>
      </c>
      <c r="AF53" s="233">
        <v>65.64</v>
      </c>
      <c r="AG53" s="233">
        <v>0</v>
      </c>
      <c r="AH53" s="233">
        <v>96</v>
      </c>
      <c r="AI53" s="233">
        <v>96</v>
      </c>
      <c r="AJ53" s="233">
        <v>0</v>
      </c>
      <c r="AK53" s="233">
        <v>101.18</v>
      </c>
      <c r="AL53" s="221"/>
      <c r="AM53" s="104"/>
    </row>
    <row r="54" spans="1:39" ht="23.1" customHeight="1">
      <c r="A54" s="330"/>
      <c r="B54" s="4" t="s">
        <v>179</v>
      </c>
      <c r="C54" s="6" t="s">
        <v>281</v>
      </c>
      <c r="D54" s="228">
        <v>345.77</v>
      </c>
      <c r="E54" s="230">
        <v>260</v>
      </c>
      <c r="F54" s="231">
        <v>203.55</v>
      </c>
      <c r="G54" s="231">
        <v>157.53</v>
      </c>
      <c r="H54" s="230">
        <v>94</v>
      </c>
      <c r="I54" s="106">
        <v>46.02000000000001</v>
      </c>
      <c r="J54" s="231">
        <v>109.55</v>
      </c>
      <c r="K54" s="106">
        <v>155.57</v>
      </c>
      <c r="L54" s="230">
        <v>535</v>
      </c>
      <c r="M54" s="231">
        <v>236.13</v>
      </c>
      <c r="N54" s="230">
        <v>222.78</v>
      </c>
      <c r="O54" s="106">
        <v>13.349999999999994</v>
      </c>
      <c r="P54" s="230">
        <v>70.709999999999994</v>
      </c>
      <c r="Q54" s="106">
        <v>84.059999999999988</v>
      </c>
      <c r="R54" s="230">
        <v>5</v>
      </c>
      <c r="S54" s="231">
        <v>6.21</v>
      </c>
      <c r="T54" s="231">
        <v>1</v>
      </c>
      <c r="U54" s="231">
        <v>5.21</v>
      </c>
      <c r="V54" s="231">
        <v>6.21</v>
      </c>
      <c r="W54" s="231">
        <v>11.42</v>
      </c>
      <c r="X54" s="230">
        <v>1516</v>
      </c>
      <c r="Y54" s="230">
        <v>250.14</v>
      </c>
      <c r="Z54" s="230">
        <v>120.11</v>
      </c>
      <c r="AA54" s="230"/>
      <c r="AB54" s="230">
        <v>29.97</v>
      </c>
      <c r="AC54" s="230"/>
      <c r="AD54" s="230">
        <v>100.06</v>
      </c>
      <c r="AE54" s="230">
        <v>107.91</v>
      </c>
      <c r="AF54" s="230">
        <v>64.75</v>
      </c>
      <c r="AG54" s="230"/>
      <c r="AH54" s="106">
        <v>94.72</v>
      </c>
      <c r="AI54" s="106">
        <v>94.72</v>
      </c>
      <c r="AJ54" s="106"/>
      <c r="AK54" s="230">
        <v>100.06</v>
      </c>
      <c r="AL54" s="105"/>
      <c r="AM54" s="104"/>
    </row>
    <row r="55" spans="1:39" ht="36.75" customHeight="1">
      <c r="A55" s="332"/>
      <c r="B55" s="4" t="s">
        <v>180</v>
      </c>
      <c r="C55" s="6" t="s">
        <v>279</v>
      </c>
      <c r="D55" s="228">
        <v>10.959999999999999</v>
      </c>
      <c r="E55" s="230">
        <v>10</v>
      </c>
      <c r="F55" s="231">
        <v>9.01</v>
      </c>
      <c r="G55" s="231">
        <v>6.34</v>
      </c>
      <c r="H55" s="230">
        <v>2</v>
      </c>
      <c r="I55" s="106">
        <v>2.67</v>
      </c>
      <c r="J55" s="231">
        <v>7.01</v>
      </c>
      <c r="K55" s="106">
        <v>9.68</v>
      </c>
      <c r="L55" s="230">
        <v>0</v>
      </c>
      <c r="M55" s="231">
        <v>0</v>
      </c>
      <c r="N55" s="230">
        <v>0</v>
      </c>
      <c r="O55" s="106">
        <v>0</v>
      </c>
      <c r="P55" s="230">
        <v>0</v>
      </c>
      <c r="Q55" s="106">
        <v>0</v>
      </c>
      <c r="R55" s="230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0">
        <v>17</v>
      </c>
      <c r="Y55" s="230">
        <v>2.81</v>
      </c>
      <c r="Z55" s="230">
        <v>1.3</v>
      </c>
      <c r="AA55" s="230"/>
      <c r="AB55" s="230">
        <v>0.39</v>
      </c>
      <c r="AC55" s="230"/>
      <c r="AD55" s="230">
        <v>1.1200000000000001</v>
      </c>
      <c r="AE55" s="230">
        <v>1.49</v>
      </c>
      <c r="AF55" s="230">
        <v>0.89</v>
      </c>
      <c r="AG55" s="230"/>
      <c r="AH55" s="106">
        <v>1.28</v>
      </c>
      <c r="AI55" s="106">
        <v>1.28</v>
      </c>
      <c r="AJ55" s="106"/>
      <c r="AK55" s="230">
        <v>1.1200000000000001</v>
      </c>
      <c r="AM55" s="104"/>
    </row>
    <row r="56" spans="1:39" s="105" customFormat="1" ht="23.1" customHeight="1">
      <c r="A56" s="329" t="s">
        <v>192</v>
      </c>
      <c r="B56" s="129" t="s">
        <v>8</v>
      </c>
      <c r="C56" s="7"/>
      <c r="D56" s="228">
        <v>499.92</v>
      </c>
      <c r="E56" s="233">
        <v>353</v>
      </c>
      <c r="F56" s="233">
        <v>433.06</v>
      </c>
      <c r="G56" s="233">
        <v>328.02</v>
      </c>
      <c r="H56" s="233">
        <v>191</v>
      </c>
      <c r="I56" s="233">
        <v>105.04000000000002</v>
      </c>
      <c r="J56" s="233">
        <v>242.06</v>
      </c>
      <c r="K56" s="233">
        <v>347.1</v>
      </c>
      <c r="L56" s="233">
        <v>343</v>
      </c>
      <c r="M56" s="233">
        <v>145.6</v>
      </c>
      <c r="N56" s="233">
        <v>155.97</v>
      </c>
      <c r="O56" s="233">
        <v>-10.370000000000022</v>
      </c>
      <c r="P56" s="233">
        <v>43.34</v>
      </c>
      <c r="Q56" s="233">
        <v>32.969999999999978</v>
      </c>
      <c r="R56" s="233">
        <v>8</v>
      </c>
      <c r="S56" s="233">
        <v>12.58</v>
      </c>
      <c r="T56" s="233">
        <v>7</v>
      </c>
      <c r="U56" s="233">
        <v>5.58</v>
      </c>
      <c r="V56" s="233">
        <v>12.58</v>
      </c>
      <c r="W56" s="233">
        <v>18.16</v>
      </c>
      <c r="X56" s="233">
        <v>1355</v>
      </c>
      <c r="Y56" s="233">
        <v>223.57999999999998</v>
      </c>
      <c r="Z56" s="233">
        <v>92.75</v>
      </c>
      <c r="AA56" s="233">
        <v>0</v>
      </c>
      <c r="AB56" s="233">
        <v>41.4</v>
      </c>
      <c r="AC56" s="233">
        <v>0</v>
      </c>
      <c r="AD56" s="233">
        <v>89.429999999999993</v>
      </c>
      <c r="AE56" s="233">
        <v>100.49000000000001</v>
      </c>
      <c r="AF56" s="233">
        <v>60.29</v>
      </c>
      <c r="AG56" s="233">
        <v>0</v>
      </c>
      <c r="AH56" s="233">
        <v>101.69000000000001</v>
      </c>
      <c r="AI56" s="233">
        <v>101.69000000000001</v>
      </c>
      <c r="AJ56" s="233">
        <v>0</v>
      </c>
      <c r="AK56" s="233">
        <v>89.429999999999993</v>
      </c>
      <c r="AL56" s="221"/>
      <c r="AM56" s="104"/>
    </row>
    <row r="57" spans="1:39" ht="23.1" customHeight="1">
      <c r="A57" s="330"/>
      <c r="B57" s="4" t="s">
        <v>196</v>
      </c>
      <c r="C57" s="6" t="s">
        <v>281</v>
      </c>
      <c r="D57" s="228">
        <v>275.72000000000003</v>
      </c>
      <c r="E57" s="230">
        <v>183</v>
      </c>
      <c r="F57" s="231">
        <v>198.27</v>
      </c>
      <c r="G57" s="231">
        <v>151.26</v>
      </c>
      <c r="H57" s="230">
        <v>97</v>
      </c>
      <c r="I57" s="106">
        <v>47.010000000000019</v>
      </c>
      <c r="J57" s="231">
        <v>101.27</v>
      </c>
      <c r="K57" s="106">
        <v>148.28000000000003</v>
      </c>
      <c r="L57" s="230">
        <v>329</v>
      </c>
      <c r="M57" s="231">
        <v>134.44999999999999</v>
      </c>
      <c r="N57" s="230">
        <v>141.80000000000001</v>
      </c>
      <c r="O57" s="106">
        <v>-7.3500000000000227</v>
      </c>
      <c r="P57" s="230">
        <v>39.81</v>
      </c>
      <c r="Q57" s="106">
        <v>32.45999999999998</v>
      </c>
      <c r="R57" s="230">
        <v>5</v>
      </c>
      <c r="S57" s="231">
        <v>6.54</v>
      </c>
      <c r="T57" s="231">
        <v>4</v>
      </c>
      <c r="U57" s="231">
        <v>2.54</v>
      </c>
      <c r="V57" s="231">
        <v>6.54</v>
      </c>
      <c r="W57" s="231">
        <v>9.08</v>
      </c>
      <c r="X57" s="230">
        <v>1130</v>
      </c>
      <c r="Y57" s="230">
        <v>186.45</v>
      </c>
      <c r="Z57" s="230">
        <v>75.37</v>
      </c>
      <c r="AA57" s="230"/>
      <c r="AB57" s="230">
        <v>36.5</v>
      </c>
      <c r="AC57" s="230"/>
      <c r="AD57" s="230">
        <v>74.58</v>
      </c>
      <c r="AE57" s="230">
        <v>82.34</v>
      </c>
      <c r="AF57" s="230">
        <v>49.4</v>
      </c>
      <c r="AG57" s="230"/>
      <c r="AH57" s="106">
        <v>85.9</v>
      </c>
      <c r="AI57" s="106">
        <v>85.9</v>
      </c>
      <c r="AJ57" s="106"/>
      <c r="AK57" s="230">
        <v>74.58</v>
      </c>
      <c r="AL57" s="105"/>
      <c r="AM57" s="104"/>
    </row>
    <row r="58" spans="1:39" ht="23.1" customHeight="1">
      <c r="A58" s="332"/>
      <c r="B58" s="4" t="s">
        <v>197</v>
      </c>
      <c r="C58" s="6" t="s">
        <v>281</v>
      </c>
      <c r="D58" s="228">
        <v>224.2</v>
      </c>
      <c r="E58" s="230">
        <v>170</v>
      </c>
      <c r="F58" s="231">
        <v>234.79</v>
      </c>
      <c r="G58" s="231">
        <v>176.76</v>
      </c>
      <c r="H58" s="230">
        <v>94</v>
      </c>
      <c r="I58" s="106">
        <v>58.03</v>
      </c>
      <c r="J58" s="231">
        <v>140.79</v>
      </c>
      <c r="K58" s="106">
        <v>198.82</v>
      </c>
      <c r="L58" s="230">
        <v>14</v>
      </c>
      <c r="M58" s="231">
        <v>11.15</v>
      </c>
      <c r="N58" s="230">
        <v>14.17</v>
      </c>
      <c r="O58" s="106">
        <v>-3.0199999999999996</v>
      </c>
      <c r="P58" s="230">
        <v>3.53</v>
      </c>
      <c r="Q58" s="106">
        <v>0.51000000000000023</v>
      </c>
      <c r="R58" s="230">
        <v>3</v>
      </c>
      <c r="S58" s="231">
        <v>6.04</v>
      </c>
      <c r="T58" s="231">
        <v>3</v>
      </c>
      <c r="U58" s="231">
        <v>3.04</v>
      </c>
      <c r="V58" s="231">
        <v>6.04</v>
      </c>
      <c r="W58" s="231">
        <v>9.08</v>
      </c>
      <c r="X58" s="230">
        <v>225</v>
      </c>
      <c r="Y58" s="230">
        <v>37.130000000000003</v>
      </c>
      <c r="Z58" s="230">
        <v>17.38</v>
      </c>
      <c r="AA58" s="230"/>
      <c r="AB58" s="230">
        <v>4.9000000000000004</v>
      </c>
      <c r="AC58" s="230"/>
      <c r="AD58" s="230">
        <v>14.85</v>
      </c>
      <c r="AE58" s="230">
        <v>18.149999999999999</v>
      </c>
      <c r="AF58" s="230">
        <v>10.89</v>
      </c>
      <c r="AG58" s="230"/>
      <c r="AH58" s="106">
        <v>15.790000000000001</v>
      </c>
      <c r="AI58" s="106">
        <v>15.790000000000001</v>
      </c>
      <c r="AJ58" s="106"/>
      <c r="AK58" s="230">
        <v>14.85</v>
      </c>
      <c r="AM58" s="104"/>
    </row>
    <row r="59" spans="1:39" s="105" customFormat="1" ht="23.1" customHeight="1">
      <c r="A59" s="329" t="s">
        <v>204</v>
      </c>
      <c r="B59" s="129" t="s">
        <v>8</v>
      </c>
      <c r="C59" s="7"/>
      <c r="D59" s="228">
        <v>-108.19</v>
      </c>
      <c r="E59" s="236">
        <v>115</v>
      </c>
      <c r="F59" s="236">
        <v>102.15</v>
      </c>
      <c r="G59" s="236">
        <v>146.79</v>
      </c>
      <c r="H59" s="236">
        <v>123</v>
      </c>
      <c r="I59" s="236">
        <v>-44.639999999999986</v>
      </c>
      <c r="J59" s="236">
        <v>-20.85</v>
      </c>
      <c r="K59" s="236">
        <v>-65.489999999999981</v>
      </c>
      <c r="L59" s="236">
        <v>99</v>
      </c>
      <c r="M59" s="236">
        <v>42.02</v>
      </c>
      <c r="N59" s="236">
        <v>148.98000000000002</v>
      </c>
      <c r="O59" s="236">
        <v>-106.96000000000001</v>
      </c>
      <c r="P59" s="236">
        <v>0.41</v>
      </c>
      <c r="Q59" s="236">
        <v>-106.55000000000001</v>
      </c>
      <c r="R59" s="236">
        <v>0</v>
      </c>
      <c r="S59" s="236">
        <v>0</v>
      </c>
      <c r="T59" s="236">
        <v>1</v>
      </c>
      <c r="U59" s="236">
        <v>-1</v>
      </c>
      <c r="V59" s="236">
        <v>0</v>
      </c>
      <c r="W59" s="236">
        <v>-1</v>
      </c>
      <c r="X59" s="236">
        <v>733</v>
      </c>
      <c r="Y59" s="236">
        <v>120.95</v>
      </c>
      <c r="Z59" s="236">
        <v>50.39</v>
      </c>
      <c r="AA59" s="236">
        <v>0</v>
      </c>
      <c r="AB59" s="236">
        <v>22.18</v>
      </c>
      <c r="AC59" s="236">
        <v>0</v>
      </c>
      <c r="AD59" s="236">
        <v>48.38</v>
      </c>
      <c r="AE59" s="236">
        <v>71.12</v>
      </c>
      <c r="AF59" s="236">
        <v>42.67</v>
      </c>
      <c r="AG59" s="236">
        <v>0</v>
      </c>
      <c r="AH59" s="236">
        <v>64.849999999999994</v>
      </c>
      <c r="AI59" s="236">
        <v>64.849999999999994</v>
      </c>
      <c r="AJ59" s="236">
        <v>0</v>
      </c>
      <c r="AK59" s="236">
        <v>48.38</v>
      </c>
      <c r="AL59" s="239"/>
      <c r="AM59" s="104"/>
    </row>
    <row r="60" spans="1:39" ht="23.1" customHeight="1">
      <c r="A60" s="330"/>
      <c r="B60" s="4" t="s">
        <v>208</v>
      </c>
      <c r="C60" s="6" t="s">
        <v>281</v>
      </c>
      <c r="D60" s="228">
        <v>-108.19</v>
      </c>
      <c r="E60" s="230">
        <v>115</v>
      </c>
      <c r="F60" s="231">
        <v>102.15</v>
      </c>
      <c r="G60" s="231">
        <v>146.79</v>
      </c>
      <c r="H60" s="230">
        <v>123</v>
      </c>
      <c r="I60" s="106">
        <v>-44.639999999999986</v>
      </c>
      <c r="J60" s="231">
        <v>-20.85</v>
      </c>
      <c r="K60" s="106">
        <v>-65.489999999999981</v>
      </c>
      <c r="L60" s="230">
        <v>99</v>
      </c>
      <c r="M60" s="231">
        <v>42.02</v>
      </c>
      <c r="N60" s="230">
        <v>148.98000000000002</v>
      </c>
      <c r="O60" s="106">
        <v>-106.96000000000001</v>
      </c>
      <c r="P60" s="230">
        <v>0.41</v>
      </c>
      <c r="Q60" s="106">
        <v>-106.55000000000001</v>
      </c>
      <c r="R60" s="230">
        <v>0</v>
      </c>
      <c r="S60" s="231">
        <v>0</v>
      </c>
      <c r="T60" s="231">
        <v>1</v>
      </c>
      <c r="U60" s="231">
        <v>-1</v>
      </c>
      <c r="V60" s="231">
        <v>0</v>
      </c>
      <c r="W60" s="231">
        <v>-1</v>
      </c>
      <c r="X60" s="230">
        <v>733</v>
      </c>
      <c r="Y60" s="230">
        <v>120.95</v>
      </c>
      <c r="Z60" s="230">
        <v>50.39</v>
      </c>
      <c r="AA60" s="230"/>
      <c r="AB60" s="230">
        <v>22.18</v>
      </c>
      <c r="AC60" s="230"/>
      <c r="AD60" s="230">
        <v>48.38</v>
      </c>
      <c r="AE60" s="230">
        <v>71.12</v>
      </c>
      <c r="AF60" s="230">
        <v>42.67</v>
      </c>
      <c r="AG60" s="230"/>
      <c r="AH60" s="106">
        <v>64.849999999999994</v>
      </c>
      <c r="AI60" s="106">
        <v>64.849999999999994</v>
      </c>
      <c r="AJ60" s="106"/>
      <c r="AK60" s="230">
        <v>48.38</v>
      </c>
      <c r="AL60" s="105"/>
      <c r="AM60" s="104"/>
    </row>
    <row r="61" spans="1:39" s="105" customFormat="1" ht="23.1" customHeight="1">
      <c r="A61" s="329" t="s">
        <v>261</v>
      </c>
      <c r="B61" s="129" t="s">
        <v>8</v>
      </c>
      <c r="C61" s="7"/>
      <c r="D61" s="228">
        <v>118.82000000000002</v>
      </c>
      <c r="E61" s="233">
        <v>156</v>
      </c>
      <c r="F61" s="233">
        <v>131.94</v>
      </c>
      <c r="G61" s="233">
        <v>107.61</v>
      </c>
      <c r="H61" s="233">
        <v>67</v>
      </c>
      <c r="I61" s="233">
        <v>24.330000000000005</v>
      </c>
      <c r="J61" s="233">
        <v>64.94</v>
      </c>
      <c r="K61" s="233">
        <v>89.27000000000001</v>
      </c>
      <c r="L61" s="233">
        <v>101</v>
      </c>
      <c r="M61" s="233">
        <v>41.11</v>
      </c>
      <c r="N61" s="233">
        <v>39.96</v>
      </c>
      <c r="O61" s="233">
        <v>1.1499999999999986</v>
      </c>
      <c r="P61" s="233">
        <v>8.94</v>
      </c>
      <c r="Q61" s="233">
        <v>10.089999999999998</v>
      </c>
      <c r="R61" s="233">
        <v>0</v>
      </c>
      <c r="S61" s="233">
        <v>0</v>
      </c>
      <c r="T61" s="233">
        <v>0</v>
      </c>
      <c r="U61" s="233">
        <v>0</v>
      </c>
      <c r="V61" s="233">
        <v>0</v>
      </c>
      <c r="W61" s="233">
        <v>0</v>
      </c>
      <c r="X61" s="233">
        <v>285</v>
      </c>
      <c r="Y61" s="233">
        <v>47.03</v>
      </c>
      <c r="Z61" s="233">
        <v>23.02</v>
      </c>
      <c r="AA61" s="233">
        <v>0</v>
      </c>
      <c r="AB61" s="233">
        <v>5.2</v>
      </c>
      <c r="AC61" s="233">
        <v>0</v>
      </c>
      <c r="AD61" s="233">
        <v>18.809999999999999</v>
      </c>
      <c r="AE61" s="233">
        <v>23.76</v>
      </c>
      <c r="AF61" s="233">
        <v>14.26</v>
      </c>
      <c r="AG61" s="233">
        <v>0</v>
      </c>
      <c r="AH61" s="233">
        <v>19.46</v>
      </c>
      <c r="AI61" s="233">
        <v>19.46</v>
      </c>
      <c r="AJ61" s="233">
        <v>0</v>
      </c>
      <c r="AK61" s="233">
        <v>18.809999999999999</v>
      </c>
      <c r="AL61" s="221"/>
      <c r="AM61" s="104"/>
    </row>
    <row r="62" spans="1:39" ht="23.1" customHeight="1">
      <c r="A62" s="330"/>
      <c r="B62" s="4" t="s">
        <v>227</v>
      </c>
      <c r="C62" s="107" t="s">
        <v>281</v>
      </c>
      <c r="D62" s="228">
        <v>120.29000000000002</v>
      </c>
      <c r="E62" s="230">
        <v>148</v>
      </c>
      <c r="F62" s="231">
        <v>124.67</v>
      </c>
      <c r="G62" s="231">
        <v>98.6</v>
      </c>
      <c r="H62" s="230">
        <v>60</v>
      </c>
      <c r="I62" s="106">
        <v>26.070000000000007</v>
      </c>
      <c r="J62" s="231">
        <v>64.67</v>
      </c>
      <c r="K62" s="106">
        <v>90.740000000000009</v>
      </c>
      <c r="L62" s="230">
        <v>101</v>
      </c>
      <c r="M62" s="231">
        <v>41.11</v>
      </c>
      <c r="N62" s="230">
        <v>39.96</v>
      </c>
      <c r="O62" s="106">
        <v>1.1499999999999986</v>
      </c>
      <c r="P62" s="230">
        <v>8.94</v>
      </c>
      <c r="Q62" s="106">
        <v>10.089999999999998</v>
      </c>
      <c r="R62" s="230">
        <v>0</v>
      </c>
      <c r="S62" s="231">
        <v>0</v>
      </c>
      <c r="T62" s="231">
        <v>0</v>
      </c>
      <c r="U62" s="231">
        <v>0</v>
      </c>
      <c r="V62" s="231">
        <v>0</v>
      </c>
      <c r="W62" s="231">
        <v>0</v>
      </c>
      <c r="X62" s="230">
        <v>285</v>
      </c>
      <c r="Y62" s="230">
        <v>47.03</v>
      </c>
      <c r="Z62" s="230">
        <v>23.02</v>
      </c>
      <c r="AA62" s="230"/>
      <c r="AB62" s="230">
        <v>5.2</v>
      </c>
      <c r="AC62" s="230"/>
      <c r="AD62" s="230">
        <v>18.809999999999999</v>
      </c>
      <c r="AE62" s="230">
        <v>23.76</v>
      </c>
      <c r="AF62" s="230">
        <v>14.26</v>
      </c>
      <c r="AG62" s="230"/>
      <c r="AH62" s="106">
        <v>19.46</v>
      </c>
      <c r="AI62" s="106">
        <v>19.46</v>
      </c>
      <c r="AJ62" s="106"/>
      <c r="AK62" s="230">
        <v>18.809999999999999</v>
      </c>
      <c r="AM62" s="104"/>
    </row>
    <row r="63" spans="1:39" ht="23.1" customHeight="1">
      <c r="A63" s="332"/>
      <c r="B63" s="4" t="s">
        <v>228</v>
      </c>
      <c r="C63" s="128" t="s">
        <v>279</v>
      </c>
      <c r="D63" s="228">
        <v>-1.4700000000000002</v>
      </c>
      <c r="E63" s="230">
        <v>8</v>
      </c>
      <c r="F63" s="231">
        <v>7.27</v>
      </c>
      <c r="G63" s="231">
        <v>9.01</v>
      </c>
      <c r="H63" s="230">
        <v>7</v>
      </c>
      <c r="I63" s="106">
        <v>-1.7400000000000002</v>
      </c>
      <c r="J63" s="231">
        <v>0.27</v>
      </c>
      <c r="K63" s="106">
        <v>-1.4700000000000002</v>
      </c>
      <c r="L63" s="230">
        <v>0</v>
      </c>
      <c r="M63" s="231">
        <v>0</v>
      </c>
      <c r="N63" s="230">
        <v>0</v>
      </c>
      <c r="O63" s="106">
        <v>0</v>
      </c>
      <c r="P63" s="230">
        <v>0</v>
      </c>
      <c r="Q63" s="106">
        <v>0</v>
      </c>
      <c r="R63" s="230">
        <v>0</v>
      </c>
      <c r="S63" s="231">
        <v>0</v>
      </c>
      <c r="T63" s="231">
        <v>0</v>
      </c>
      <c r="U63" s="231">
        <v>0</v>
      </c>
      <c r="V63" s="231">
        <v>0</v>
      </c>
      <c r="W63" s="231">
        <v>0</v>
      </c>
      <c r="X63" s="230">
        <v>0</v>
      </c>
      <c r="Y63" s="230">
        <v>0</v>
      </c>
      <c r="Z63" s="230">
        <v>0</v>
      </c>
      <c r="AA63" s="230"/>
      <c r="AB63" s="230">
        <v>0</v>
      </c>
      <c r="AC63" s="230"/>
      <c r="AD63" s="230">
        <v>0</v>
      </c>
      <c r="AE63" s="230">
        <v>0</v>
      </c>
      <c r="AF63" s="230">
        <v>0</v>
      </c>
      <c r="AG63" s="230"/>
      <c r="AH63" s="106">
        <v>0</v>
      </c>
      <c r="AI63" s="106">
        <v>0</v>
      </c>
      <c r="AJ63" s="106"/>
      <c r="AK63" s="230">
        <v>0</v>
      </c>
      <c r="AM63" s="104"/>
    </row>
    <row r="64" spans="1:39">
      <c r="A64" s="108"/>
      <c r="B64" s="240"/>
      <c r="C64" s="108"/>
    </row>
    <row r="65" spans="2:3">
      <c r="B65" s="243" t="s">
        <v>282</v>
      </c>
      <c r="C65" s="110"/>
    </row>
  </sheetData>
  <autoFilter ref="A11:AM63"/>
  <mergeCells count="47">
    <mergeCell ref="L9:L10"/>
    <mergeCell ref="M9:M10"/>
    <mergeCell ref="A61:A63"/>
    <mergeCell ref="A12:A22"/>
    <mergeCell ref="A42:A46"/>
    <mergeCell ref="A47:A49"/>
    <mergeCell ref="A50:A52"/>
    <mergeCell ref="A53:A55"/>
    <mergeCell ref="A56:A58"/>
    <mergeCell ref="A59:A60"/>
    <mergeCell ref="A26:A29"/>
    <mergeCell ref="A30:A35"/>
    <mergeCell ref="A36:A38"/>
    <mergeCell ref="A39:A41"/>
    <mergeCell ref="A23:A25"/>
    <mergeCell ref="E9:E10"/>
    <mergeCell ref="F9:F10"/>
    <mergeCell ref="G9:G10"/>
    <mergeCell ref="X7:AK7"/>
    <mergeCell ref="L8:N8"/>
    <mergeCell ref="O8:Q9"/>
    <mergeCell ref="X8:AD8"/>
    <mergeCell ref="AE8:AG8"/>
    <mergeCell ref="AH8:AK9"/>
    <mergeCell ref="N9:N10"/>
    <mergeCell ref="R9:R10"/>
    <mergeCell ref="S9:S10"/>
    <mergeCell ref="T9:T10"/>
    <mergeCell ref="U9:W9"/>
    <mergeCell ref="X9:X10"/>
    <mergeCell ref="I9:K9"/>
    <mergeCell ref="A2:AK4"/>
    <mergeCell ref="A5:A10"/>
    <mergeCell ref="B5:B10"/>
    <mergeCell ref="C5:C10"/>
    <mergeCell ref="D5:AK6"/>
    <mergeCell ref="D7:D10"/>
    <mergeCell ref="E7:K8"/>
    <mergeCell ref="L7:Q7"/>
    <mergeCell ref="R7:W8"/>
    <mergeCell ref="AG9:AG10"/>
    <mergeCell ref="Y9:Y10"/>
    <mergeCell ref="Z9:AA9"/>
    <mergeCell ref="AB9:AD9"/>
    <mergeCell ref="AE9:AE10"/>
    <mergeCell ref="AF9:AF10"/>
    <mergeCell ref="H9:H10"/>
  </mergeCells>
  <phoneticPr fontId="109" type="noConversion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8</vt:i4>
      </vt:variant>
    </vt:vector>
  </HeadingPairs>
  <TitlesOfParts>
    <vt:vector size="15" baseType="lpstr">
      <vt:lpstr>总表</vt:lpstr>
      <vt:lpstr>中职</vt:lpstr>
      <vt:lpstr>高中</vt:lpstr>
      <vt:lpstr>高校</vt:lpstr>
      <vt:lpstr>高校奖助学金</vt:lpstr>
      <vt:lpstr>本专科</vt:lpstr>
      <vt:lpstr>服兵役学费资助</vt:lpstr>
      <vt:lpstr>高校奖助学金!Print_Area</vt:lpstr>
      <vt:lpstr>总表!Print_Area</vt:lpstr>
      <vt:lpstr>本专科!Print_Titles</vt:lpstr>
      <vt:lpstr>服兵役学费资助!Print_Titles</vt:lpstr>
      <vt:lpstr>高校奖助学金!Print_Titles</vt:lpstr>
      <vt:lpstr>高中!Print_Titles</vt:lpstr>
      <vt:lpstr>中职!Print_Titles</vt:lpstr>
      <vt:lpstr>总表!Print_Titles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陈琳姿 null</cp:lastModifiedBy>
  <cp:lastPrinted>2021-05-14T07:41:34Z</cp:lastPrinted>
  <dcterms:created xsi:type="dcterms:W3CDTF">2020-12-13T09:54:00Z</dcterms:created>
  <dcterms:modified xsi:type="dcterms:W3CDTF">2022-05-31T14:22:22Z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