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600" tabRatio="792"/>
  </bookViews>
  <sheets>
    <sheet name="附件1" sheetId="21" r:id="rId1"/>
  </sheets>
  <definedNames>
    <definedName name="_xlnm.Print_Area" localSheetId="0">附件1!$A$1:$T$58</definedName>
  </definedNames>
  <calcPr calcId="125725"/>
</workbook>
</file>

<file path=xl/calcChain.xml><?xml version="1.0" encoding="utf-8"?>
<calcChain xmlns="http://schemas.openxmlformats.org/spreadsheetml/2006/main">
  <c r="O19" i="21"/>
  <c r="H19" s="1"/>
  <c r="I6"/>
  <c r="J6"/>
  <c r="K6"/>
  <c r="L6"/>
  <c r="M6"/>
  <c r="N6"/>
  <c r="O6"/>
  <c r="P6"/>
  <c r="Q6"/>
  <c r="R6"/>
  <c r="S6"/>
  <c r="T6"/>
  <c r="H8"/>
  <c r="H9"/>
  <c r="H10"/>
  <c r="H11"/>
  <c r="H12"/>
  <c r="H13"/>
  <c r="H14"/>
  <c r="H15"/>
  <c r="H16"/>
  <c r="H17"/>
  <c r="H18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7"/>
  <c r="H6" l="1"/>
</calcChain>
</file>

<file path=xl/sharedStrings.xml><?xml version="1.0" encoding="utf-8"?>
<sst xmlns="http://schemas.openxmlformats.org/spreadsheetml/2006/main" count="150" uniqueCount="147">
  <si>
    <r>
      <rPr>
        <sz val="12"/>
        <rFont val="宋体"/>
        <family val="3"/>
        <charset val="134"/>
      </rPr>
      <t>水资源处</t>
    </r>
    <phoneticPr fontId="3" type="noConversion"/>
  </si>
  <si>
    <r>
      <rPr>
        <sz val="12"/>
        <rFont val="宋体"/>
        <family val="3"/>
        <charset val="134"/>
      </rPr>
      <t>农水处</t>
    </r>
    <phoneticPr fontId="3" type="noConversion"/>
  </si>
  <si>
    <r>
      <rPr>
        <sz val="12"/>
        <rFont val="宋体"/>
        <family val="3"/>
        <charset val="134"/>
      </rPr>
      <t>防汛办</t>
    </r>
    <phoneticPr fontId="3" type="noConversion"/>
  </si>
  <si>
    <r>
      <rPr>
        <sz val="11"/>
        <rFont val="宋体"/>
        <family val="3"/>
        <charset val="134"/>
      </rPr>
      <t>高效节水灌溉</t>
    </r>
    <phoneticPr fontId="3" type="noConversion"/>
  </si>
  <si>
    <r>
      <rPr>
        <sz val="11"/>
        <rFont val="宋体"/>
        <family val="3"/>
        <charset val="134"/>
      </rPr>
      <t>中小河流治理</t>
    </r>
    <phoneticPr fontId="3" type="noConversion"/>
  </si>
  <si>
    <r>
      <rPr>
        <sz val="11"/>
        <rFont val="宋体"/>
        <family val="3"/>
        <charset val="134"/>
      </rPr>
      <t>中小河流重点县</t>
    </r>
    <phoneticPr fontId="3" type="noConversion"/>
  </si>
  <si>
    <r>
      <rPr>
        <sz val="11"/>
        <rFont val="宋体"/>
        <family val="3"/>
        <charset val="134"/>
      </rPr>
      <t>小型水库建设</t>
    </r>
    <phoneticPr fontId="3" type="noConversion"/>
  </si>
  <si>
    <r>
      <rPr>
        <sz val="11"/>
        <rFont val="宋体"/>
        <family val="3"/>
        <charset val="134"/>
      </rPr>
      <t>公益性工程维修养护</t>
    </r>
    <phoneticPr fontId="3" type="noConversion"/>
  </si>
  <si>
    <r>
      <rPr>
        <sz val="11"/>
        <rFont val="宋体"/>
        <family val="3"/>
        <charset val="134"/>
      </rPr>
      <t>水土保持治理</t>
    </r>
    <phoneticPr fontId="3" type="noConversion"/>
  </si>
  <si>
    <r>
      <rPr>
        <sz val="11"/>
        <rFont val="宋体"/>
        <family val="3"/>
        <charset val="134"/>
      </rPr>
      <t>农村基层防汛预警</t>
    </r>
    <phoneticPr fontId="3" type="noConversion"/>
  </si>
  <si>
    <r>
      <rPr>
        <sz val="11"/>
        <rFont val="宋体"/>
        <family val="3"/>
        <charset val="134"/>
      </rPr>
      <t>山洪灾害防治</t>
    </r>
    <phoneticPr fontId="3" type="noConversion"/>
  </si>
  <si>
    <r>
      <rPr>
        <sz val="14"/>
        <rFont val="黑体"/>
        <family val="3"/>
        <charset val="134"/>
      </rPr>
      <t>附件</t>
    </r>
    <phoneticPr fontId="3" type="noConversion"/>
  </si>
  <si>
    <r>
      <rPr>
        <sz val="12"/>
        <rFont val="宋体"/>
        <family val="3"/>
        <charset val="134"/>
      </rPr>
      <t>合计</t>
    </r>
    <phoneticPr fontId="3" type="noConversion"/>
  </si>
  <si>
    <r>
      <rPr>
        <sz val="12"/>
        <rFont val="宋体"/>
        <family val="3"/>
        <charset val="134"/>
      </rPr>
      <t>省份</t>
    </r>
  </si>
  <si>
    <r>
      <rPr>
        <sz val="12"/>
        <rFont val="宋体"/>
        <family val="3"/>
        <charset val="134"/>
      </rPr>
      <t>省级财政部门</t>
    </r>
  </si>
  <si>
    <r>
      <rPr>
        <sz val="12"/>
        <rFont val="宋体"/>
        <family val="3"/>
        <charset val="134"/>
      </rPr>
      <t>湖南省财政厅</t>
    </r>
    <phoneticPr fontId="3" type="noConversion"/>
  </si>
  <si>
    <r>
      <rPr>
        <sz val="12"/>
        <rFont val="宋体"/>
        <family val="3"/>
        <charset val="134"/>
      </rPr>
      <t>省级主管部门</t>
    </r>
  </si>
  <si>
    <r>
      <rPr>
        <sz val="12"/>
        <rFont val="宋体"/>
        <family val="3"/>
        <charset val="134"/>
      </rPr>
      <t>湖南省水利厅</t>
    </r>
    <phoneticPr fontId="3" type="noConversion"/>
  </si>
  <si>
    <r>
      <rPr>
        <sz val="12"/>
        <rFont val="宋体"/>
        <family val="3"/>
        <charset val="134"/>
      </rPr>
      <t xml:space="preserve">资金
情况
</t>
    </r>
  </si>
  <si>
    <r>
      <t xml:space="preserve">  </t>
    </r>
    <r>
      <rPr>
        <sz val="12"/>
        <rFont val="宋体"/>
        <family val="3"/>
        <charset val="134"/>
      </rPr>
      <t>年度金额：</t>
    </r>
  </si>
  <si>
    <r>
      <t xml:space="preserve">         </t>
    </r>
    <r>
      <rPr>
        <sz val="12"/>
        <rFont val="宋体"/>
        <family val="3"/>
        <charset val="134"/>
      </rPr>
      <t>其中：中央财政补助</t>
    </r>
  </si>
  <si>
    <r>
      <t xml:space="preserve">               </t>
    </r>
    <r>
      <rPr>
        <sz val="12"/>
        <rFont val="宋体"/>
        <family val="3"/>
        <charset val="134"/>
      </rPr>
      <t>地方财政资金</t>
    </r>
  </si>
  <si>
    <r>
      <t xml:space="preserve">               </t>
    </r>
    <r>
      <rPr>
        <sz val="12"/>
        <rFont val="宋体"/>
        <family val="3"/>
        <charset val="134"/>
      </rPr>
      <t>其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他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资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金</t>
    </r>
  </si>
  <si>
    <r>
      <rPr>
        <sz val="12"/>
        <rFont val="宋体"/>
        <family val="3"/>
        <charset val="134"/>
      </rPr>
      <t>年度目标</t>
    </r>
  </si>
  <si>
    <r>
      <rPr>
        <sz val="12"/>
        <rFont val="宋体"/>
        <family val="3"/>
        <charset val="134"/>
      </rPr>
      <t>按照相关规划或实施方案，加强农田水利建设，发展高效节水灌溉，提高农业综合生产能力和节水能力；加强灾后水利薄弱环节建设，开展中小河流治理、小型病险水库除险加固，开展山洪灾害防治，提升水利防灾减灾能力；加强水土保持重点工程建设，加快水土流失治理步伐；新建小型水库，开展河湖水系连通，对水利工程维修养护进行补助；加快推进国家水资源监控能力建设（二期）项目。</t>
    </r>
    <phoneticPr fontId="3" type="noConversion"/>
  </si>
  <si>
    <r>
      <rPr>
        <sz val="12"/>
        <rFont val="宋体"/>
        <family val="3"/>
        <charset val="134"/>
      </rPr>
      <t>绩
效
指
标</t>
    </r>
  </si>
  <si>
    <r>
      <rPr>
        <sz val="12"/>
        <rFont val="宋体"/>
        <family val="3"/>
        <charset val="134"/>
      </rPr>
      <t>一级指标</t>
    </r>
  </si>
  <si>
    <r>
      <rPr>
        <sz val="12"/>
        <rFont val="宋体"/>
        <family val="3"/>
        <charset val="134"/>
      </rPr>
      <t>二级指标</t>
    </r>
  </si>
  <si>
    <r>
      <rPr>
        <sz val="12"/>
        <rFont val="宋体"/>
        <family val="3"/>
        <charset val="134"/>
      </rPr>
      <t>三级指标</t>
    </r>
  </si>
  <si>
    <r>
      <rPr>
        <sz val="12"/>
        <rFont val="宋体"/>
        <family val="3"/>
        <charset val="134"/>
      </rPr>
      <t>指标值</t>
    </r>
  </si>
  <si>
    <r>
      <rPr>
        <sz val="12"/>
        <rFont val="宋体"/>
        <family val="3"/>
        <charset val="134"/>
      </rPr>
      <t>产出指标</t>
    </r>
  </si>
  <si>
    <r>
      <rPr>
        <sz val="12"/>
        <rFont val="宋体"/>
        <family val="3"/>
        <charset val="134"/>
      </rPr>
      <t>数量指标</t>
    </r>
  </si>
  <si>
    <r>
      <t>1.</t>
    </r>
    <r>
      <rPr>
        <sz val="12"/>
        <rFont val="宋体"/>
        <family val="3"/>
        <charset val="134"/>
      </rPr>
      <t>各渠道资金发展高效节水灌溉面积</t>
    </r>
  </si>
  <si>
    <r>
      <rPr>
        <sz val="12"/>
        <rFont val="宋体"/>
        <family val="3"/>
        <charset val="134"/>
      </rPr>
      <t>其中：水利发展资金支持发展高效节水灌溉面积</t>
    </r>
  </si>
  <si>
    <r>
      <t>2.</t>
    </r>
    <r>
      <rPr>
        <sz val="12"/>
        <rFont val="宋体"/>
        <family val="3"/>
        <charset val="134"/>
      </rPr>
      <t>新建、改造灌溉渠系长度</t>
    </r>
  </si>
  <si>
    <r>
      <t>3.1-5</t>
    </r>
    <r>
      <rPr>
        <sz val="12"/>
        <rFont val="宋体"/>
        <family val="3"/>
        <charset val="134"/>
      </rPr>
      <t>万亩灌区配套改造数量</t>
    </r>
  </si>
  <si>
    <r>
      <t>4.</t>
    </r>
    <r>
      <rPr>
        <sz val="12"/>
        <rFont val="宋体"/>
        <family val="3"/>
        <charset val="134"/>
      </rPr>
      <t>新建、改造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五小水利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工程数量</t>
    </r>
  </si>
  <si>
    <r>
      <t>5.</t>
    </r>
    <r>
      <rPr>
        <sz val="12"/>
        <rFont val="宋体"/>
        <family val="3"/>
        <charset val="134"/>
      </rPr>
      <t>治理中小河流长度（不含重点县）</t>
    </r>
  </si>
  <si>
    <r>
      <t>6.</t>
    </r>
    <r>
      <rPr>
        <sz val="12"/>
        <rFont val="宋体"/>
        <family val="3"/>
        <charset val="134"/>
      </rPr>
      <t>中小河流重点县治理长度</t>
    </r>
  </si>
  <si>
    <r>
      <t>7.</t>
    </r>
    <r>
      <rPr>
        <sz val="12"/>
        <rFont val="宋体"/>
        <family val="3"/>
        <charset val="134"/>
      </rPr>
      <t>小型病险水库除险加固座数</t>
    </r>
  </si>
  <si>
    <r>
      <t>8.</t>
    </r>
    <r>
      <rPr>
        <sz val="12"/>
        <rFont val="宋体"/>
        <family val="3"/>
        <charset val="134"/>
      </rPr>
      <t>新建小型水库座数</t>
    </r>
  </si>
  <si>
    <r>
      <t>9.</t>
    </r>
    <r>
      <rPr>
        <sz val="12"/>
        <rFont val="宋体"/>
        <family val="3"/>
        <charset val="134"/>
      </rPr>
      <t>实施山洪灾害防治的县数</t>
    </r>
  </si>
  <si>
    <r>
      <t>10.</t>
    </r>
    <r>
      <rPr>
        <sz val="12"/>
        <rFont val="宋体"/>
        <family val="3"/>
        <charset val="134"/>
      </rPr>
      <t>实施农村基层防汛预报预警体系建设的县数</t>
    </r>
  </si>
  <si>
    <r>
      <t>11.</t>
    </r>
    <r>
      <rPr>
        <sz val="12"/>
        <rFont val="宋体"/>
        <family val="3"/>
        <charset val="134"/>
      </rPr>
      <t>山洪沟治理数量</t>
    </r>
  </si>
  <si>
    <r>
      <t>12.</t>
    </r>
    <r>
      <rPr>
        <sz val="12"/>
        <rFont val="宋体"/>
        <family val="3"/>
        <charset val="134"/>
      </rPr>
      <t>水土流失综合治理面积</t>
    </r>
  </si>
  <si>
    <r>
      <t>13.</t>
    </r>
    <r>
      <rPr>
        <sz val="12"/>
        <rFont val="宋体"/>
        <family val="3"/>
        <charset val="134"/>
      </rPr>
      <t>崩岗治理座数</t>
    </r>
  </si>
  <si>
    <r>
      <t>14.</t>
    </r>
    <r>
      <rPr>
        <sz val="12"/>
        <rFont val="宋体"/>
        <family val="3"/>
        <charset val="134"/>
      </rPr>
      <t>中型以上病险淤地坝除险加固座数</t>
    </r>
  </si>
  <si>
    <r>
      <t>15.</t>
    </r>
    <r>
      <rPr>
        <sz val="12"/>
        <rFont val="宋体"/>
        <family val="3"/>
        <charset val="134"/>
      </rPr>
      <t>完成国家水资源监控能力建设</t>
    </r>
  </si>
  <si>
    <r>
      <t>16.</t>
    </r>
    <r>
      <rPr>
        <sz val="12"/>
        <rFont val="宋体"/>
        <family val="3"/>
        <charset val="134"/>
      </rPr>
      <t>农田水利设施维修养护面积</t>
    </r>
  </si>
  <si>
    <r>
      <t>17.</t>
    </r>
    <r>
      <rPr>
        <sz val="12"/>
        <rFont val="宋体"/>
        <family val="3"/>
        <charset val="134"/>
      </rPr>
      <t>公益性水利设施维修养护（水库工程）</t>
    </r>
  </si>
  <si>
    <r>
      <t>18.</t>
    </r>
    <r>
      <rPr>
        <sz val="12"/>
        <rFont val="宋体"/>
        <family val="3"/>
        <charset val="134"/>
      </rPr>
      <t>公益性水利设施维修养护（水闸工程）</t>
    </r>
  </si>
  <si>
    <r>
      <t>19.</t>
    </r>
    <r>
      <rPr>
        <sz val="12"/>
        <rFont val="宋体"/>
        <family val="3"/>
        <charset val="134"/>
      </rPr>
      <t>公益性水利设施维修养护（堤防工程）</t>
    </r>
  </si>
  <si>
    <r>
      <t>20.</t>
    </r>
    <r>
      <rPr>
        <sz val="12"/>
        <rFont val="宋体"/>
        <family val="3"/>
        <charset val="134"/>
      </rPr>
      <t>公益性水利设施维修养护（控导工程）</t>
    </r>
  </si>
  <si>
    <r>
      <rPr>
        <sz val="12"/>
        <rFont val="宋体"/>
        <family val="3"/>
        <charset val="134"/>
      </rPr>
      <t>质量指标</t>
    </r>
  </si>
  <si>
    <r>
      <t>1.</t>
    </r>
    <r>
      <rPr>
        <sz val="12"/>
        <rFont val="宋体"/>
        <family val="3"/>
        <charset val="134"/>
      </rPr>
      <t>工程验收合格率</t>
    </r>
  </si>
  <si>
    <r>
      <rPr>
        <sz val="12"/>
        <rFont val="宋体"/>
        <family val="3"/>
        <charset val="134"/>
      </rPr>
      <t>≥</t>
    </r>
    <r>
      <rPr>
        <sz val="12"/>
        <rFont val="Times New Roman"/>
        <family val="1"/>
      </rPr>
      <t>90%</t>
    </r>
  </si>
  <si>
    <r>
      <t>2.</t>
    </r>
    <r>
      <rPr>
        <sz val="12"/>
        <rFont val="宋体"/>
        <family val="3"/>
        <charset val="134"/>
      </rPr>
      <t>已建工程是否存在质量问题</t>
    </r>
  </si>
  <si>
    <r>
      <rPr>
        <sz val="12"/>
        <rFont val="宋体"/>
        <family val="3"/>
        <charset val="134"/>
      </rPr>
      <t>否</t>
    </r>
  </si>
  <si>
    <r>
      <rPr>
        <sz val="12"/>
        <rFont val="宋体"/>
        <family val="3"/>
        <charset val="134"/>
      </rPr>
      <t>时效指标</t>
    </r>
  </si>
  <si>
    <r>
      <t>1.</t>
    </r>
    <r>
      <rPr>
        <sz val="12"/>
        <rFont val="宋体"/>
        <family val="3"/>
        <charset val="134"/>
      </rPr>
      <t>截至</t>
    </r>
    <r>
      <rPr>
        <sz val="12"/>
        <rFont val="Times New Roman"/>
        <family val="1"/>
      </rPr>
      <t>2018</t>
    </r>
    <r>
      <rPr>
        <sz val="12"/>
        <rFont val="宋体"/>
        <family val="3"/>
        <charset val="134"/>
      </rPr>
      <t>年底，建设任务完成比例</t>
    </r>
  </si>
  <si>
    <r>
      <rPr>
        <sz val="12"/>
        <rFont val="宋体"/>
        <family val="3"/>
        <charset val="134"/>
      </rPr>
      <t>≥</t>
    </r>
    <r>
      <rPr>
        <sz val="12"/>
        <rFont val="Times New Roman"/>
        <family val="1"/>
      </rPr>
      <t>80%</t>
    </r>
  </si>
  <si>
    <r>
      <t>2.</t>
    </r>
    <r>
      <rPr>
        <sz val="12"/>
        <rFont val="宋体"/>
        <family val="3"/>
        <charset val="134"/>
      </rPr>
      <t>截至</t>
    </r>
    <r>
      <rPr>
        <sz val="12"/>
        <rFont val="Times New Roman"/>
        <family val="1"/>
      </rPr>
      <t>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月底，建设任务完成比例</t>
    </r>
  </si>
  <si>
    <r>
      <rPr>
        <sz val="12"/>
        <rFont val="宋体"/>
        <family val="3"/>
        <charset val="134"/>
      </rPr>
      <t>成本指标</t>
    </r>
  </si>
  <si>
    <r>
      <t>1.</t>
    </r>
    <r>
      <rPr>
        <sz val="12"/>
        <rFont val="宋体"/>
        <family val="3"/>
        <charset val="134"/>
      </rPr>
      <t>项目实际支出是否控制在预算内</t>
    </r>
  </si>
  <si>
    <r>
      <rPr>
        <sz val="12"/>
        <rFont val="宋体"/>
        <family val="3"/>
        <charset val="134"/>
      </rPr>
      <t>是</t>
    </r>
  </si>
  <si>
    <r>
      <t>2.</t>
    </r>
    <r>
      <rPr>
        <sz val="12"/>
        <rFont val="宋体"/>
        <family val="3"/>
        <charset val="134"/>
      </rPr>
      <t>高效节水灌溉每亩财政投入（中央财政投入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地方财政投入，下同）</t>
    </r>
  </si>
  <si>
    <r>
      <t>3.</t>
    </r>
    <r>
      <rPr>
        <sz val="12"/>
        <rFont val="宋体"/>
        <family val="3"/>
        <charset val="134"/>
      </rPr>
      <t>中小河流治理每公里财政投入</t>
    </r>
  </si>
  <si>
    <r>
      <t>4.</t>
    </r>
    <r>
      <rPr>
        <sz val="12"/>
        <rFont val="宋体"/>
        <family val="3"/>
        <charset val="134"/>
      </rPr>
      <t>中小河流重点县综合整治每公里财政投入</t>
    </r>
  </si>
  <si>
    <r>
      <t>5.</t>
    </r>
    <r>
      <rPr>
        <sz val="12"/>
        <rFont val="宋体"/>
        <family val="3"/>
        <charset val="134"/>
      </rPr>
      <t>小型病险水库除险加固每座财政投入</t>
    </r>
  </si>
  <si>
    <r>
      <t>6.</t>
    </r>
    <r>
      <rPr>
        <sz val="12"/>
        <rFont val="宋体"/>
        <family val="3"/>
        <charset val="134"/>
      </rPr>
      <t>水土流失综合治理每平方公里财政投入</t>
    </r>
  </si>
  <si>
    <r>
      <t>7.</t>
    </r>
    <r>
      <rPr>
        <sz val="12"/>
        <rFont val="宋体"/>
        <family val="3"/>
        <charset val="134"/>
      </rPr>
      <t>中型以上病险淤地坝除险加固每座财政投入</t>
    </r>
  </si>
  <si>
    <r>
      <rPr>
        <sz val="12"/>
        <rFont val="宋体"/>
        <family val="3"/>
        <charset val="134"/>
      </rPr>
      <t>效益指标</t>
    </r>
  </si>
  <si>
    <r>
      <rPr>
        <sz val="12"/>
        <rFont val="宋体"/>
        <family val="3"/>
        <charset val="134"/>
      </rPr>
      <t>经济效益
指标</t>
    </r>
  </si>
  <si>
    <r>
      <t>1.</t>
    </r>
    <r>
      <rPr>
        <sz val="12"/>
        <rFont val="宋体"/>
        <family val="3"/>
        <charset val="134"/>
      </rPr>
      <t>新增、恢复灌溉面积</t>
    </r>
  </si>
  <si>
    <r>
      <t>2.</t>
    </r>
    <r>
      <rPr>
        <sz val="12"/>
        <rFont val="宋体"/>
        <family val="3"/>
        <charset val="134"/>
      </rPr>
      <t>改善灌溉面积</t>
    </r>
  </si>
  <si>
    <r>
      <t>3.</t>
    </r>
    <r>
      <rPr>
        <sz val="12"/>
        <rFont val="宋体"/>
        <family val="3"/>
        <charset val="134"/>
      </rPr>
      <t>新增粮食综合生产能力</t>
    </r>
  </si>
  <si>
    <r>
      <t>4.</t>
    </r>
    <r>
      <rPr>
        <sz val="12"/>
        <rFont val="宋体"/>
        <family val="3"/>
        <charset val="134"/>
      </rPr>
      <t>新增供水能力</t>
    </r>
  </si>
  <si>
    <r>
      <rPr>
        <sz val="12"/>
        <rFont val="宋体"/>
        <family val="3"/>
        <charset val="134"/>
      </rPr>
      <t>社会效益
指标</t>
    </r>
  </si>
  <si>
    <r>
      <t>1.</t>
    </r>
    <r>
      <rPr>
        <sz val="12"/>
        <rFont val="宋体"/>
        <family val="3"/>
        <charset val="134"/>
      </rPr>
      <t>中小河流治理保护人口数量</t>
    </r>
  </si>
  <si>
    <r>
      <t>2.</t>
    </r>
    <r>
      <rPr>
        <sz val="12"/>
        <rFont val="宋体"/>
        <family val="3"/>
        <charset val="134"/>
      </rPr>
      <t>小型水库除险加固保护人口数量</t>
    </r>
  </si>
  <si>
    <r>
      <t>3.</t>
    </r>
    <r>
      <rPr>
        <sz val="12"/>
        <rFont val="宋体"/>
        <family val="3"/>
        <charset val="134"/>
      </rPr>
      <t>山洪灾害防治保护人口数量</t>
    </r>
  </si>
  <si>
    <r>
      <rPr>
        <sz val="12"/>
        <rFont val="宋体"/>
        <family val="3"/>
        <charset val="134"/>
      </rPr>
      <t>生态效益
指标</t>
    </r>
  </si>
  <si>
    <r>
      <t>1.</t>
    </r>
    <r>
      <rPr>
        <sz val="12"/>
        <rFont val="宋体"/>
        <family val="3"/>
        <charset val="134"/>
      </rPr>
      <t>新增年节水能力</t>
    </r>
  </si>
  <si>
    <r>
      <t>2.</t>
    </r>
    <r>
      <rPr>
        <sz val="12"/>
        <rFont val="宋体"/>
        <family val="3"/>
        <charset val="134"/>
      </rPr>
      <t>减少地下水开采</t>
    </r>
  </si>
  <si>
    <r>
      <rPr>
        <sz val="12"/>
        <rFont val="宋体"/>
        <family val="3"/>
        <charset val="134"/>
      </rPr>
      <t>可持续影响
指标</t>
    </r>
  </si>
  <si>
    <r>
      <t>1.</t>
    </r>
    <r>
      <rPr>
        <sz val="12"/>
        <rFont val="宋体"/>
        <family val="3"/>
        <charset val="134"/>
      </rPr>
      <t>已建工程是否良性运行</t>
    </r>
  </si>
  <si>
    <r>
      <t>2.</t>
    </r>
    <r>
      <rPr>
        <sz val="12"/>
        <rFont val="宋体"/>
        <family val="3"/>
        <charset val="134"/>
      </rPr>
      <t>工程是否达到设计使用年限</t>
    </r>
  </si>
  <si>
    <r>
      <rPr>
        <sz val="12"/>
        <rFont val="宋体"/>
        <family val="3"/>
        <charset val="134"/>
      </rPr>
      <t>满意度指标</t>
    </r>
  </si>
  <si>
    <r>
      <rPr>
        <sz val="12"/>
        <rFont val="宋体"/>
        <family val="3"/>
        <charset val="134"/>
      </rPr>
      <t>服务对象
满意度指标</t>
    </r>
  </si>
  <si>
    <r>
      <rPr>
        <sz val="12"/>
        <rFont val="宋体"/>
        <family val="3"/>
        <charset val="134"/>
      </rPr>
      <t>受益群众满意度</t>
    </r>
  </si>
  <si>
    <r>
      <t>282541</t>
    </r>
    <r>
      <rPr>
        <sz val="10"/>
        <rFont val="宋体"/>
        <family val="3"/>
        <charset val="134"/>
      </rPr>
      <t>万元，其中高效节水等农田水利建设</t>
    </r>
    <r>
      <rPr>
        <sz val="10"/>
        <rFont val="Times New Roman"/>
        <family val="1"/>
      </rPr>
      <t>60863</t>
    </r>
    <r>
      <rPr>
        <sz val="10"/>
        <rFont val="宋体"/>
        <family val="3"/>
        <charset val="134"/>
      </rPr>
      <t>万元、中小河流治理</t>
    </r>
    <r>
      <rPr>
        <sz val="10"/>
        <rFont val="Times New Roman"/>
        <family val="1"/>
      </rPr>
      <t>115043</t>
    </r>
    <r>
      <rPr>
        <sz val="10"/>
        <rFont val="宋体"/>
        <family val="3"/>
        <charset val="134"/>
      </rPr>
      <t>万元、小型水库除险加固</t>
    </r>
    <r>
      <rPr>
        <sz val="10"/>
        <rFont val="Times New Roman"/>
        <family val="1"/>
      </rPr>
      <t>42212</t>
    </r>
    <r>
      <rPr>
        <sz val="10"/>
        <rFont val="宋体"/>
        <family val="3"/>
        <charset val="134"/>
      </rPr>
      <t>万元、农村基层防汛预报预警体系建设</t>
    </r>
    <r>
      <rPr>
        <sz val="10"/>
        <rFont val="Times New Roman"/>
        <family val="1"/>
      </rPr>
      <t>1506</t>
    </r>
    <r>
      <rPr>
        <sz val="10"/>
        <rFont val="宋体"/>
        <family val="3"/>
        <charset val="134"/>
      </rPr>
      <t>万元；新建小型水库</t>
    </r>
    <r>
      <rPr>
        <sz val="10"/>
        <rFont val="Times New Roman"/>
        <family val="1"/>
      </rPr>
      <t>10344</t>
    </r>
    <r>
      <rPr>
        <sz val="10"/>
        <rFont val="宋体"/>
        <family val="3"/>
        <charset val="134"/>
      </rPr>
      <t>万元、中小河流重点县综合整治</t>
    </r>
    <r>
      <rPr>
        <sz val="10"/>
        <rFont val="Times New Roman"/>
        <family val="1"/>
      </rPr>
      <t>17600</t>
    </r>
    <r>
      <rPr>
        <sz val="10"/>
        <rFont val="宋体"/>
        <family val="3"/>
        <charset val="134"/>
      </rPr>
      <t>万元、水土保持治理工程</t>
    </r>
    <r>
      <rPr>
        <sz val="10"/>
        <rFont val="Times New Roman"/>
        <family val="1"/>
      </rPr>
      <t>15200</t>
    </r>
    <r>
      <rPr>
        <sz val="10"/>
        <rFont val="宋体"/>
        <family val="3"/>
        <charset val="134"/>
      </rPr>
      <t>万元、水资源监控能力建设二期</t>
    </r>
    <r>
      <rPr>
        <sz val="10"/>
        <rFont val="Times New Roman"/>
        <family val="1"/>
      </rPr>
      <t>1608</t>
    </r>
    <r>
      <rPr>
        <sz val="10"/>
        <rFont val="宋体"/>
        <family val="3"/>
        <charset val="134"/>
      </rPr>
      <t>万元、山洪灾害防治</t>
    </r>
    <r>
      <rPr>
        <sz val="10"/>
        <rFont val="Times New Roman"/>
        <family val="1"/>
      </rPr>
      <t>8165</t>
    </r>
    <r>
      <rPr>
        <sz val="10"/>
        <rFont val="宋体"/>
        <family val="3"/>
        <charset val="134"/>
      </rPr>
      <t>万元、水利工程维修养护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万元</t>
    </r>
    <phoneticPr fontId="3" type="noConversion"/>
  </si>
  <si>
    <r>
      <t xml:space="preserve">108585 </t>
    </r>
    <r>
      <rPr>
        <sz val="10"/>
        <rFont val="宋体"/>
        <family val="3"/>
        <charset val="134"/>
      </rPr>
      <t>万元，其中高效节水等农田水利建设</t>
    </r>
    <r>
      <rPr>
        <sz val="10"/>
        <rFont val="Times New Roman"/>
        <family val="1"/>
      </rPr>
      <t>10280</t>
    </r>
    <r>
      <rPr>
        <sz val="10"/>
        <rFont val="宋体"/>
        <family val="3"/>
        <charset val="134"/>
      </rPr>
      <t>万元、中小河流治理</t>
    </r>
    <r>
      <rPr>
        <sz val="10"/>
        <rFont val="Times New Roman"/>
        <family val="1"/>
      </rPr>
      <t>86572</t>
    </r>
    <r>
      <rPr>
        <sz val="10"/>
        <rFont val="宋体"/>
        <family val="3"/>
        <charset val="134"/>
      </rPr>
      <t>万元、中小河流重点县综合整治</t>
    </r>
    <r>
      <rPr>
        <sz val="10"/>
        <rFont val="Times New Roman"/>
        <family val="1"/>
      </rPr>
      <t>11733</t>
    </r>
    <r>
      <rPr>
        <sz val="10"/>
        <rFont val="宋体"/>
        <family val="3"/>
        <charset val="134"/>
      </rPr>
      <t>万元</t>
    </r>
    <phoneticPr fontId="3" type="noConversion"/>
  </si>
  <si>
    <r>
      <t>10280</t>
    </r>
    <r>
      <rPr>
        <sz val="10"/>
        <rFont val="宋体"/>
        <family val="3"/>
        <charset val="134"/>
      </rPr>
      <t>万元，其中高效节水等农田水利建设</t>
    </r>
    <r>
      <rPr>
        <sz val="10"/>
        <rFont val="Times New Roman"/>
        <family val="1"/>
      </rPr>
      <t>10280</t>
    </r>
    <r>
      <rPr>
        <sz val="10"/>
        <rFont val="宋体"/>
        <family val="3"/>
        <charset val="134"/>
      </rPr>
      <t>万元</t>
    </r>
    <phoneticPr fontId="3" type="noConversion"/>
  </si>
  <si>
    <r>
      <t>401406</t>
    </r>
    <r>
      <rPr>
        <sz val="10"/>
        <rFont val="宋体"/>
        <family val="3"/>
        <charset val="134"/>
      </rPr>
      <t>万元，其中高效节水等农田水利建设</t>
    </r>
    <r>
      <rPr>
        <sz val="10"/>
        <rFont val="Times New Roman"/>
        <family val="1"/>
      </rPr>
      <t>81423</t>
    </r>
    <r>
      <rPr>
        <sz val="10"/>
        <rFont val="宋体"/>
        <family val="3"/>
        <charset val="134"/>
      </rPr>
      <t>万元、中小河流治理</t>
    </r>
    <r>
      <rPr>
        <sz val="10"/>
        <rFont val="Times New Roman"/>
        <family val="1"/>
      </rPr>
      <t>201615</t>
    </r>
    <r>
      <rPr>
        <sz val="10"/>
        <rFont val="宋体"/>
        <family val="3"/>
        <charset val="134"/>
      </rPr>
      <t>万元、小型水库除险加固</t>
    </r>
    <r>
      <rPr>
        <sz val="10"/>
        <rFont val="Times New Roman"/>
        <family val="1"/>
      </rPr>
      <t>42212</t>
    </r>
    <r>
      <rPr>
        <sz val="10"/>
        <rFont val="宋体"/>
        <family val="3"/>
        <charset val="134"/>
      </rPr>
      <t>万元、农村基层防汛预报预警体系建设</t>
    </r>
    <r>
      <rPr>
        <sz val="10"/>
        <rFont val="Times New Roman"/>
        <family val="1"/>
      </rPr>
      <t>1506</t>
    </r>
    <r>
      <rPr>
        <sz val="10"/>
        <rFont val="宋体"/>
        <family val="3"/>
        <charset val="134"/>
      </rPr>
      <t>万元；新建小型水库</t>
    </r>
    <r>
      <rPr>
        <sz val="10"/>
        <rFont val="Times New Roman"/>
        <family val="1"/>
      </rPr>
      <t>10344</t>
    </r>
    <r>
      <rPr>
        <sz val="10"/>
        <rFont val="宋体"/>
        <family val="3"/>
        <charset val="134"/>
      </rPr>
      <t>万元、中小河流重点县综合整治</t>
    </r>
    <r>
      <rPr>
        <sz val="10"/>
        <rFont val="Times New Roman"/>
        <family val="1"/>
      </rPr>
      <t>29333</t>
    </r>
    <r>
      <rPr>
        <sz val="10"/>
        <rFont val="宋体"/>
        <family val="3"/>
        <charset val="134"/>
      </rPr>
      <t>万元、水土保持治理工程</t>
    </r>
    <r>
      <rPr>
        <sz val="10"/>
        <rFont val="Times New Roman"/>
        <family val="1"/>
      </rPr>
      <t>15200</t>
    </r>
    <r>
      <rPr>
        <sz val="10"/>
        <rFont val="宋体"/>
        <family val="3"/>
        <charset val="134"/>
      </rPr>
      <t>万元、水资源监控能力建设二期</t>
    </r>
    <r>
      <rPr>
        <sz val="10"/>
        <rFont val="Times New Roman"/>
        <family val="1"/>
      </rPr>
      <t>1608</t>
    </r>
    <r>
      <rPr>
        <sz val="10"/>
        <rFont val="宋体"/>
        <family val="3"/>
        <charset val="134"/>
      </rPr>
      <t>万元、山洪灾害防治</t>
    </r>
    <r>
      <rPr>
        <sz val="10"/>
        <rFont val="Times New Roman"/>
        <family val="1"/>
      </rPr>
      <t>8165</t>
    </r>
    <r>
      <rPr>
        <sz val="10"/>
        <rFont val="宋体"/>
        <family val="3"/>
        <charset val="134"/>
      </rPr>
      <t>万元、水利工程维修养护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</t>
    </r>
    <phoneticPr fontId="3" type="noConversion"/>
  </si>
  <si>
    <r>
      <t>2018</t>
    </r>
    <r>
      <rPr>
        <b/>
        <sz val="20"/>
        <rFont val="宋体"/>
        <family val="3"/>
        <charset val="134"/>
      </rPr>
      <t>年水利发展资金绩效目标申报表</t>
    </r>
  </si>
  <si>
    <r>
      <rPr>
        <sz val="12"/>
        <rFont val="宋体"/>
        <family val="3"/>
        <charset val="134"/>
      </rPr>
      <t>工管局</t>
    </r>
    <phoneticPr fontId="3" type="noConversion"/>
  </si>
  <si>
    <r>
      <rPr>
        <sz val="12"/>
        <rFont val="宋体"/>
        <family val="3"/>
        <charset val="134"/>
      </rPr>
      <t>建管处</t>
    </r>
    <phoneticPr fontId="3" type="noConversion"/>
  </si>
  <si>
    <r>
      <rPr>
        <sz val="12"/>
        <rFont val="宋体"/>
        <family val="3"/>
        <charset val="134"/>
      </rPr>
      <t>水保处</t>
    </r>
    <phoneticPr fontId="3" type="noConversion"/>
  </si>
  <si>
    <r>
      <rPr>
        <sz val="12"/>
        <rFont val="宋体"/>
        <family val="3"/>
        <charset val="134"/>
      </rPr>
      <t>湖南省</t>
    </r>
    <phoneticPr fontId="3" type="noConversion"/>
  </si>
  <si>
    <r>
      <rPr>
        <sz val="11"/>
        <rFont val="宋体"/>
        <family val="3"/>
        <charset val="134"/>
      </rPr>
      <t>国控二期</t>
    </r>
    <phoneticPr fontId="3" type="noConversion"/>
  </si>
  <si>
    <r>
      <rPr>
        <sz val="11"/>
        <rFont val="宋体"/>
        <family val="3"/>
        <charset val="134"/>
      </rPr>
      <t>灌区工程维修</t>
    </r>
    <phoneticPr fontId="3" type="noConversion"/>
  </si>
  <si>
    <r>
      <rPr>
        <sz val="11"/>
        <rFont val="宋体"/>
        <family val="3"/>
        <charset val="134"/>
      </rPr>
      <t>农田水利维修养护</t>
    </r>
    <phoneticPr fontId="3" type="noConversion"/>
  </si>
  <si>
    <r>
      <rPr>
        <sz val="11"/>
        <rFont val="宋体"/>
        <family val="3"/>
        <charset val="134"/>
      </rPr>
      <t>小型水库加固</t>
    </r>
    <phoneticPr fontId="3" type="noConversion"/>
  </si>
  <si>
    <r>
      <t>33</t>
    </r>
    <r>
      <rPr>
        <sz val="12"/>
        <rFont val="宋体"/>
        <family val="3"/>
        <charset val="134"/>
      </rPr>
      <t>万亩</t>
    </r>
    <phoneticPr fontId="3" type="noConversion"/>
  </si>
  <si>
    <r>
      <t>/</t>
    </r>
    <r>
      <rPr>
        <sz val="12"/>
        <rFont val="宋体"/>
        <family val="3"/>
        <charset val="134"/>
      </rPr>
      <t>公里</t>
    </r>
    <phoneticPr fontId="3" type="noConversion"/>
  </si>
  <si>
    <r>
      <t>1422</t>
    </r>
    <r>
      <rPr>
        <sz val="12"/>
        <rFont val="宋体"/>
        <family val="3"/>
        <charset val="134"/>
      </rPr>
      <t>个</t>
    </r>
    <phoneticPr fontId="3" type="noConversion"/>
  </si>
  <si>
    <r>
      <t>635</t>
    </r>
    <r>
      <rPr>
        <sz val="12"/>
        <rFont val="宋体"/>
        <family val="3"/>
        <charset val="134"/>
      </rPr>
      <t>公里</t>
    </r>
    <phoneticPr fontId="3" type="noConversion"/>
  </si>
  <si>
    <r>
      <t>206</t>
    </r>
    <r>
      <rPr>
        <sz val="12"/>
        <rFont val="宋体"/>
        <family val="3"/>
        <charset val="134"/>
      </rPr>
      <t>公里</t>
    </r>
    <phoneticPr fontId="3" type="noConversion"/>
  </si>
  <si>
    <r>
      <t>5</t>
    </r>
    <r>
      <rPr>
        <sz val="12"/>
        <rFont val="宋体"/>
        <family val="3"/>
        <charset val="134"/>
      </rPr>
      <t>座</t>
    </r>
    <phoneticPr fontId="3" type="noConversion"/>
  </si>
  <si>
    <r>
      <t>18</t>
    </r>
    <r>
      <rPr>
        <sz val="12"/>
        <rFont val="宋体"/>
        <family val="3"/>
        <charset val="134"/>
      </rPr>
      <t>个</t>
    </r>
    <phoneticPr fontId="3" type="noConversion"/>
  </si>
  <si>
    <r>
      <t>4</t>
    </r>
    <r>
      <rPr>
        <sz val="12"/>
        <rFont val="宋体"/>
        <family val="3"/>
        <charset val="134"/>
      </rPr>
      <t>个</t>
    </r>
    <phoneticPr fontId="3" type="noConversion"/>
  </si>
  <si>
    <r>
      <t>6</t>
    </r>
    <r>
      <rPr>
        <sz val="12"/>
        <rFont val="宋体"/>
        <family val="3"/>
        <charset val="134"/>
      </rPr>
      <t>条</t>
    </r>
    <phoneticPr fontId="3" type="noConversion"/>
  </si>
  <si>
    <r>
      <t>460</t>
    </r>
    <r>
      <rPr>
        <sz val="12"/>
        <rFont val="宋体"/>
        <family val="3"/>
        <charset val="134"/>
      </rPr>
      <t>平方公里</t>
    </r>
    <phoneticPr fontId="3" type="noConversion"/>
  </si>
  <si>
    <r>
      <t xml:space="preserve">/ </t>
    </r>
    <r>
      <rPr>
        <sz val="12"/>
        <rFont val="宋体"/>
        <family val="3"/>
        <charset val="134"/>
      </rPr>
      <t>座</t>
    </r>
    <phoneticPr fontId="3" type="noConversion"/>
  </si>
  <si>
    <r>
      <rPr>
        <sz val="12"/>
        <rFont val="宋体"/>
        <family val="3"/>
        <charset val="134"/>
      </rPr>
      <t>是</t>
    </r>
    <phoneticPr fontId="3" type="noConversion"/>
  </si>
  <si>
    <r>
      <rPr>
        <sz val="12"/>
        <rFont val="宋体"/>
        <family val="3"/>
        <charset val="134"/>
      </rPr>
      <t>产出指标</t>
    </r>
    <phoneticPr fontId="3" type="noConversion"/>
  </si>
  <si>
    <r>
      <rPr>
        <sz val="12"/>
        <rFont val="宋体"/>
        <family val="3"/>
        <charset val="134"/>
      </rPr>
      <t>数量指标</t>
    </r>
    <phoneticPr fontId="3" type="noConversion"/>
  </si>
  <si>
    <r>
      <t>167</t>
    </r>
    <r>
      <rPr>
        <sz val="12"/>
        <rFont val="宋体"/>
        <family val="3"/>
        <charset val="134"/>
      </rPr>
      <t>万亩</t>
    </r>
    <phoneticPr fontId="3" type="noConversion"/>
  </si>
  <si>
    <r>
      <t>156</t>
    </r>
    <r>
      <rPr>
        <sz val="12"/>
        <rFont val="宋体"/>
        <family val="3"/>
        <charset val="134"/>
      </rPr>
      <t>座</t>
    </r>
    <phoneticPr fontId="3" type="noConversion"/>
  </si>
  <si>
    <r>
      <t>13</t>
    </r>
    <r>
      <rPr>
        <sz val="12"/>
        <rFont val="宋体"/>
        <family val="3"/>
        <charset val="134"/>
      </rPr>
      <t>座</t>
    </r>
    <phoneticPr fontId="3" type="noConversion"/>
  </si>
  <si>
    <r>
      <t>168</t>
    </r>
    <r>
      <rPr>
        <sz val="12"/>
        <rFont val="宋体"/>
        <family val="3"/>
        <charset val="134"/>
      </rPr>
      <t>公里</t>
    </r>
    <phoneticPr fontId="3" type="noConversion"/>
  </si>
  <si>
    <r>
      <t xml:space="preserve">/ </t>
    </r>
    <r>
      <rPr>
        <sz val="12"/>
        <rFont val="宋体"/>
        <family val="3"/>
        <charset val="134"/>
      </rPr>
      <t>公里</t>
    </r>
    <phoneticPr fontId="3" type="noConversion"/>
  </si>
  <si>
    <r>
      <t>21.</t>
    </r>
    <r>
      <rPr>
        <sz val="12"/>
        <rFont val="宋体"/>
        <family val="3"/>
        <charset val="134"/>
      </rPr>
      <t>公益性水利设施维修养护（泵站工程）</t>
    </r>
    <phoneticPr fontId="3" type="noConversion"/>
  </si>
  <si>
    <r>
      <t>54</t>
    </r>
    <r>
      <rPr>
        <sz val="12"/>
        <rFont val="宋体"/>
        <family val="3"/>
        <charset val="134"/>
      </rPr>
      <t>座</t>
    </r>
    <phoneticPr fontId="3" type="noConversion"/>
  </si>
  <si>
    <r>
      <t>22.</t>
    </r>
    <r>
      <rPr>
        <sz val="12"/>
        <rFont val="宋体"/>
        <family val="3"/>
        <charset val="134"/>
      </rPr>
      <t>公益性水利设施维修养护（灌区工程）</t>
    </r>
    <phoneticPr fontId="3" type="noConversion"/>
  </si>
  <si>
    <r>
      <t>69</t>
    </r>
    <r>
      <rPr>
        <sz val="12"/>
        <rFont val="宋体"/>
        <family val="3"/>
        <charset val="134"/>
      </rPr>
      <t>座</t>
    </r>
    <phoneticPr fontId="3" type="noConversion"/>
  </si>
  <si>
    <r>
      <t>0.18</t>
    </r>
    <r>
      <rPr>
        <sz val="12"/>
        <rFont val="宋体"/>
        <family val="3"/>
        <charset val="134"/>
      </rPr>
      <t>万元</t>
    </r>
    <phoneticPr fontId="3" type="noConversion"/>
  </si>
  <si>
    <r>
      <t>317.5</t>
    </r>
    <r>
      <rPr>
        <sz val="12"/>
        <rFont val="宋体"/>
        <family val="3"/>
        <charset val="134"/>
      </rPr>
      <t>万元</t>
    </r>
    <phoneticPr fontId="3" type="noConversion"/>
  </si>
  <si>
    <r>
      <t>142.4</t>
    </r>
    <r>
      <rPr>
        <sz val="12"/>
        <rFont val="宋体"/>
        <family val="3"/>
        <charset val="134"/>
      </rPr>
      <t>万元</t>
    </r>
    <phoneticPr fontId="3" type="noConversion"/>
  </si>
  <si>
    <r>
      <t>69</t>
    </r>
    <r>
      <rPr>
        <sz val="12"/>
        <rFont val="宋体"/>
        <family val="3"/>
        <charset val="134"/>
      </rPr>
      <t>万元</t>
    </r>
    <phoneticPr fontId="3" type="noConversion"/>
  </si>
  <si>
    <r>
      <t>31.5</t>
    </r>
    <r>
      <rPr>
        <sz val="12"/>
        <rFont val="宋体"/>
        <family val="3"/>
        <charset val="134"/>
      </rPr>
      <t>万元</t>
    </r>
    <phoneticPr fontId="3" type="noConversion"/>
  </si>
  <si>
    <r>
      <t>/</t>
    </r>
    <r>
      <rPr>
        <sz val="12"/>
        <rFont val="宋体"/>
        <family val="3"/>
        <charset val="134"/>
      </rPr>
      <t>万元</t>
    </r>
    <phoneticPr fontId="3" type="noConversion"/>
  </si>
  <si>
    <r>
      <t>11.39</t>
    </r>
    <r>
      <rPr>
        <sz val="12"/>
        <rFont val="宋体"/>
        <family val="3"/>
        <charset val="134"/>
      </rPr>
      <t>万亩</t>
    </r>
    <phoneticPr fontId="3" type="noConversion"/>
  </si>
  <si>
    <r>
      <t>27.95</t>
    </r>
    <r>
      <rPr>
        <sz val="12"/>
        <rFont val="宋体"/>
        <family val="3"/>
        <charset val="134"/>
      </rPr>
      <t>万亩</t>
    </r>
    <phoneticPr fontId="3" type="noConversion"/>
  </si>
  <si>
    <r>
      <t>1690</t>
    </r>
    <r>
      <rPr>
        <sz val="12"/>
        <rFont val="宋体"/>
        <family val="3"/>
        <charset val="134"/>
      </rPr>
      <t>万公斤</t>
    </r>
    <phoneticPr fontId="3" type="noConversion"/>
  </si>
  <si>
    <r>
      <t>455.28</t>
    </r>
    <r>
      <rPr>
        <sz val="12"/>
        <rFont val="宋体"/>
        <family val="3"/>
        <charset val="134"/>
      </rPr>
      <t>万立方米</t>
    </r>
    <phoneticPr fontId="3" type="noConversion"/>
  </si>
  <si>
    <r>
      <t>116</t>
    </r>
    <r>
      <rPr>
        <sz val="12"/>
        <rFont val="宋体"/>
        <family val="3"/>
        <charset val="134"/>
      </rPr>
      <t>万人</t>
    </r>
    <phoneticPr fontId="3" type="noConversion"/>
  </si>
  <si>
    <r>
      <t>22.12</t>
    </r>
    <r>
      <rPr>
        <sz val="12"/>
        <rFont val="宋体"/>
        <family val="3"/>
        <charset val="134"/>
      </rPr>
      <t>万人</t>
    </r>
    <phoneticPr fontId="3" type="noConversion"/>
  </si>
  <si>
    <r>
      <t>616</t>
    </r>
    <r>
      <rPr>
        <sz val="12"/>
        <rFont val="宋体"/>
        <family val="3"/>
        <charset val="134"/>
      </rPr>
      <t>万人</t>
    </r>
    <phoneticPr fontId="3" type="noConversion"/>
  </si>
  <si>
    <r>
      <t>4.</t>
    </r>
    <r>
      <rPr>
        <sz val="12"/>
        <rFont val="宋体"/>
        <family val="3"/>
        <charset val="134"/>
      </rPr>
      <t>淤地坝除险加固保护面积</t>
    </r>
    <phoneticPr fontId="3" type="noConversion"/>
  </si>
  <si>
    <r>
      <t>/</t>
    </r>
    <r>
      <rPr>
        <sz val="12"/>
        <rFont val="宋体"/>
        <family val="3"/>
        <charset val="134"/>
      </rPr>
      <t>平方公里</t>
    </r>
    <phoneticPr fontId="3" type="noConversion"/>
  </si>
  <si>
    <r>
      <t>1630</t>
    </r>
    <r>
      <rPr>
        <sz val="12"/>
        <rFont val="宋体"/>
        <family val="3"/>
        <charset val="134"/>
      </rPr>
      <t>万立方米</t>
    </r>
    <phoneticPr fontId="3" type="noConversion"/>
  </si>
  <si>
    <r>
      <t>/</t>
    </r>
    <r>
      <rPr>
        <sz val="12"/>
        <rFont val="宋体"/>
        <family val="3"/>
        <charset val="134"/>
      </rPr>
      <t>万立方米</t>
    </r>
    <phoneticPr fontId="3" type="noConversion"/>
  </si>
  <si>
    <r>
      <rPr>
        <sz val="12"/>
        <rFont val="宋体"/>
        <family val="3"/>
        <charset val="134"/>
      </rPr>
      <t>≥</t>
    </r>
    <r>
      <rPr>
        <sz val="12"/>
        <rFont val="Times New Roman"/>
        <family val="1"/>
      </rPr>
      <t xml:space="preserve"> 95%</t>
    </r>
    <phoneticPr fontId="3" type="noConversion"/>
  </si>
  <si>
    <t>/个</t>
    <phoneticPr fontId="3" type="noConversion"/>
  </si>
  <si>
    <r>
      <t>473</t>
    </r>
    <r>
      <rPr>
        <sz val="12"/>
        <rFont val="宋体"/>
        <family val="3"/>
        <charset val="134"/>
      </rPr>
      <t>座</t>
    </r>
    <phoneticPr fontId="3" type="noConversion"/>
  </si>
  <si>
    <r>
      <t xml:space="preserve">70 </t>
    </r>
    <r>
      <rPr>
        <sz val="12"/>
        <rFont val="宋体"/>
        <family val="3"/>
        <charset val="134"/>
      </rPr>
      <t>座</t>
    </r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</si>
</sst>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0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b/>
      <sz val="20"/>
      <name val="Times New Roman"/>
      <family val="1"/>
    </font>
    <font>
      <b/>
      <sz val="20"/>
      <name val="宋体"/>
      <family val="3"/>
      <charset val="134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right" vertical="center" wrapText="1"/>
    </xf>
    <xf numFmtId="9" fontId="4" fillId="0" borderId="1" xfId="2" applyNumberFormat="1" applyFont="1" applyBorder="1" applyAlignment="1">
      <alignment horizontal="right" vertical="center" wrapText="1"/>
    </xf>
    <xf numFmtId="9" fontId="4" fillId="0" borderId="1" xfId="3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4" applyFont="1" applyBorder="1" applyAlignment="1">
      <alignment horizontal="left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" fillId="0" borderId="1" xfId="3" applyFont="1" applyBorder="1" applyAlignment="1">
      <alignment horizontal="right" vertical="center" wrapText="1"/>
    </xf>
    <xf numFmtId="0" fontId="9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2" fillId="0" borderId="0" xfId="2" applyFont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</cellXfs>
  <cellStyles count="7">
    <cellStyle name="常规" xfId="0" builtinId="0"/>
    <cellStyle name="常规 2" xfId="4"/>
    <cellStyle name="常规 2 2" xfId="2"/>
    <cellStyle name="常规 2 3" xfId="3"/>
    <cellStyle name="常规 3" xfId="5"/>
    <cellStyle name="常规 3 2" xfId="1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9"/>
  <sheetViews>
    <sheetView showGridLines="0" tabSelected="1" view="pageBreakPreview" zoomScale="25" zoomScaleNormal="40" zoomScaleSheetLayoutView="25" workbookViewId="0">
      <pane xSplit="6" ySplit="3" topLeftCell="G19" activePane="bottomRight" state="frozen"/>
      <selection pane="topRight"/>
      <selection pane="bottomLeft"/>
      <selection pane="bottomRight" activeCell="BN62" sqref="BN62"/>
    </sheetView>
  </sheetViews>
  <sheetFormatPr defaultColWidth="9" defaultRowHeight="15.6"/>
  <cols>
    <col min="1" max="1" width="10.44140625" style="4" customWidth="1"/>
    <col min="2" max="2" width="14.6640625" style="4" customWidth="1"/>
    <col min="3" max="3" width="12.33203125" style="4" customWidth="1"/>
    <col min="4" max="4" width="12.6640625" style="4" customWidth="1"/>
    <col min="5" max="5" width="34.109375" style="4" customWidth="1"/>
    <col min="6" max="6" width="27.88671875" style="4" customWidth="1"/>
    <col min="7" max="7" width="7.6640625" style="4" customWidth="1"/>
    <col min="8" max="8" width="9.5546875" style="5" bestFit="1" customWidth="1"/>
    <col min="9" max="9" width="14.5546875" style="1" customWidth="1"/>
    <col min="10" max="10" width="14.109375" style="1" customWidth="1"/>
    <col min="11" max="15" width="8.88671875" style="1"/>
    <col min="16" max="16" width="8.88671875" style="25"/>
    <col min="17" max="18" width="9" style="25"/>
    <col min="19" max="20" width="8.88671875" style="1"/>
    <col min="21" max="219" width="8.88671875" style="4"/>
    <col min="220" max="221" width="6.109375" style="4" customWidth="1"/>
    <col min="222" max="222" width="12.33203125" style="4" customWidth="1"/>
    <col min="223" max="223" width="7.109375" style="4" customWidth="1"/>
    <col min="224" max="224" width="6.109375" style="4" customWidth="1"/>
    <col min="225" max="225" width="12.33203125" style="4" customWidth="1"/>
    <col min="226" max="226" width="19.6640625" style="4" customWidth="1"/>
    <col min="227" max="227" width="12.33203125" style="4" customWidth="1"/>
    <col min="228" max="228" width="12.6640625" style="4" customWidth="1"/>
    <col min="229" max="229" width="12.33203125" style="4" customWidth="1"/>
    <col min="230" max="230" width="19.6640625" style="4" customWidth="1"/>
    <col min="231" max="475" width="8.88671875" style="4"/>
    <col min="476" max="477" width="6.109375" style="4" customWidth="1"/>
    <col min="478" max="478" width="12.33203125" style="4" customWidth="1"/>
    <col min="479" max="479" width="7.109375" style="4" customWidth="1"/>
    <col min="480" max="480" width="6.109375" style="4" customWidth="1"/>
    <col min="481" max="481" width="12.33203125" style="4" customWidth="1"/>
    <col min="482" max="482" width="19.6640625" style="4" customWidth="1"/>
    <col min="483" max="483" width="12.33203125" style="4" customWidth="1"/>
    <col min="484" max="484" width="12.6640625" style="4" customWidth="1"/>
    <col min="485" max="485" width="12.33203125" style="4" customWidth="1"/>
    <col min="486" max="486" width="19.6640625" style="4" customWidth="1"/>
    <col min="487" max="731" width="8.88671875" style="4"/>
    <col min="732" max="733" width="6.109375" style="4" customWidth="1"/>
    <col min="734" max="734" width="12.33203125" style="4" customWidth="1"/>
    <col min="735" max="735" width="7.109375" style="4" customWidth="1"/>
    <col min="736" max="736" width="6.109375" style="4" customWidth="1"/>
    <col min="737" max="737" width="12.33203125" style="4" customWidth="1"/>
    <col min="738" max="738" width="19.6640625" style="4" customWidth="1"/>
    <col min="739" max="739" width="12.33203125" style="4" customWidth="1"/>
    <col min="740" max="740" width="12.6640625" style="4" customWidth="1"/>
    <col min="741" max="741" width="12.33203125" style="4" customWidth="1"/>
    <col min="742" max="742" width="19.6640625" style="4" customWidth="1"/>
    <col min="743" max="987" width="8.88671875" style="4"/>
    <col min="988" max="989" width="6.109375" style="4" customWidth="1"/>
    <col min="990" max="990" width="12.33203125" style="4" customWidth="1"/>
    <col min="991" max="991" width="7.109375" style="4" customWidth="1"/>
    <col min="992" max="992" width="6.109375" style="4" customWidth="1"/>
    <col min="993" max="993" width="12.33203125" style="4" customWidth="1"/>
    <col min="994" max="994" width="19.6640625" style="4" customWidth="1"/>
    <col min="995" max="995" width="12.33203125" style="4" customWidth="1"/>
    <col min="996" max="996" width="12.6640625" style="4" customWidth="1"/>
    <col min="997" max="997" width="12.33203125" style="4" customWidth="1"/>
    <col min="998" max="998" width="19.6640625" style="4" customWidth="1"/>
    <col min="999" max="1243" width="8.88671875" style="4"/>
    <col min="1244" max="1245" width="6.109375" style="4" customWidth="1"/>
    <col min="1246" max="1246" width="12.33203125" style="4" customWidth="1"/>
    <col min="1247" max="1247" width="7.109375" style="4" customWidth="1"/>
    <col min="1248" max="1248" width="6.109375" style="4" customWidth="1"/>
    <col min="1249" max="1249" width="12.33203125" style="4" customWidth="1"/>
    <col min="1250" max="1250" width="19.6640625" style="4" customWidth="1"/>
    <col min="1251" max="1251" width="12.33203125" style="4" customWidth="1"/>
    <col min="1252" max="1252" width="12.6640625" style="4" customWidth="1"/>
    <col min="1253" max="1253" width="12.33203125" style="4" customWidth="1"/>
    <col min="1254" max="1254" width="19.6640625" style="4" customWidth="1"/>
    <col min="1255" max="1499" width="8.88671875" style="4"/>
    <col min="1500" max="1501" width="6.109375" style="4" customWidth="1"/>
    <col min="1502" max="1502" width="12.33203125" style="4" customWidth="1"/>
    <col min="1503" max="1503" width="7.109375" style="4" customWidth="1"/>
    <col min="1504" max="1504" width="6.109375" style="4" customWidth="1"/>
    <col min="1505" max="1505" width="12.33203125" style="4" customWidth="1"/>
    <col min="1506" max="1506" width="19.6640625" style="4" customWidth="1"/>
    <col min="1507" max="1507" width="12.33203125" style="4" customWidth="1"/>
    <col min="1508" max="1508" width="12.6640625" style="4" customWidth="1"/>
    <col min="1509" max="1509" width="12.33203125" style="4" customWidth="1"/>
    <col min="1510" max="1510" width="19.6640625" style="4" customWidth="1"/>
    <col min="1511" max="1755" width="8.88671875" style="4"/>
    <col min="1756" max="1757" width="6.109375" style="4" customWidth="1"/>
    <col min="1758" max="1758" width="12.33203125" style="4" customWidth="1"/>
    <col min="1759" max="1759" width="7.109375" style="4" customWidth="1"/>
    <col min="1760" max="1760" width="6.109375" style="4" customWidth="1"/>
    <col min="1761" max="1761" width="12.33203125" style="4" customWidth="1"/>
    <col min="1762" max="1762" width="19.6640625" style="4" customWidth="1"/>
    <col min="1763" max="1763" width="12.33203125" style="4" customWidth="1"/>
    <col min="1764" max="1764" width="12.6640625" style="4" customWidth="1"/>
    <col min="1765" max="1765" width="12.33203125" style="4" customWidth="1"/>
    <col min="1766" max="1766" width="19.6640625" style="4" customWidth="1"/>
    <col min="1767" max="2011" width="8.88671875" style="4"/>
    <col min="2012" max="2013" width="6.109375" style="4" customWidth="1"/>
    <col min="2014" max="2014" width="12.33203125" style="4" customWidth="1"/>
    <col min="2015" max="2015" width="7.109375" style="4" customWidth="1"/>
    <col min="2016" max="2016" width="6.109375" style="4" customWidth="1"/>
    <col min="2017" max="2017" width="12.33203125" style="4" customWidth="1"/>
    <col min="2018" max="2018" width="19.6640625" style="4" customWidth="1"/>
    <col min="2019" max="2019" width="12.33203125" style="4" customWidth="1"/>
    <col min="2020" max="2020" width="12.6640625" style="4" customWidth="1"/>
    <col min="2021" max="2021" width="12.33203125" style="4" customWidth="1"/>
    <col min="2022" max="2022" width="19.6640625" style="4" customWidth="1"/>
    <col min="2023" max="2267" width="8.88671875" style="4"/>
    <col min="2268" max="2269" width="6.109375" style="4" customWidth="1"/>
    <col min="2270" max="2270" width="12.33203125" style="4" customWidth="1"/>
    <col min="2271" max="2271" width="7.109375" style="4" customWidth="1"/>
    <col min="2272" max="2272" width="6.109375" style="4" customWidth="1"/>
    <col min="2273" max="2273" width="12.33203125" style="4" customWidth="1"/>
    <col min="2274" max="2274" width="19.6640625" style="4" customWidth="1"/>
    <col min="2275" max="2275" width="12.33203125" style="4" customWidth="1"/>
    <col min="2276" max="2276" width="12.6640625" style="4" customWidth="1"/>
    <col min="2277" max="2277" width="12.33203125" style="4" customWidth="1"/>
    <col min="2278" max="2278" width="19.6640625" style="4" customWidth="1"/>
    <col min="2279" max="2523" width="8.88671875" style="4"/>
    <col min="2524" max="2525" width="6.109375" style="4" customWidth="1"/>
    <col min="2526" max="2526" width="12.33203125" style="4" customWidth="1"/>
    <col min="2527" max="2527" width="7.109375" style="4" customWidth="1"/>
    <col min="2528" max="2528" width="6.109375" style="4" customWidth="1"/>
    <col min="2529" max="2529" width="12.33203125" style="4" customWidth="1"/>
    <col min="2530" max="2530" width="19.6640625" style="4" customWidth="1"/>
    <col min="2531" max="2531" width="12.33203125" style="4" customWidth="1"/>
    <col min="2532" max="2532" width="12.6640625" style="4" customWidth="1"/>
    <col min="2533" max="2533" width="12.33203125" style="4" customWidth="1"/>
    <col min="2534" max="2534" width="19.6640625" style="4" customWidth="1"/>
    <col min="2535" max="2779" width="8.88671875" style="4"/>
    <col min="2780" max="2781" width="6.109375" style="4" customWidth="1"/>
    <col min="2782" max="2782" width="12.33203125" style="4" customWidth="1"/>
    <col min="2783" max="2783" width="7.109375" style="4" customWidth="1"/>
    <col min="2784" max="2784" width="6.109375" style="4" customWidth="1"/>
    <col min="2785" max="2785" width="12.33203125" style="4" customWidth="1"/>
    <col min="2786" max="2786" width="19.6640625" style="4" customWidth="1"/>
    <col min="2787" max="2787" width="12.33203125" style="4" customWidth="1"/>
    <col min="2788" max="2788" width="12.6640625" style="4" customWidth="1"/>
    <col min="2789" max="2789" width="12.33203125" style="4" customWidth="1"/>
    <col min="2790" max="2790" width="19.6640625" style="4" customWidth="1"/>
    <col min="2791" max="3035" width="8.88671875" style="4"/>
    <col min="3036" max="3037" width="6.109375" style="4" customWidth="1"/>
    <col min="3038" max="3038" width="12.33203125" style="4" customWidth="1"/>
    <col min="3039" max="3039" width="7.109375" style="4" customWidth="1"/>
    <col min="3040" max="3040" width="6.109375" style="4" customWidth="1"/>
    <col min="3041" max="3041" width="12.33203125" style="4" customWidth="1"/>
    <col min="3042" max="3042" width="19.6640625" style="4" customWidth="1"/>
    <col min="3043" max="3043" width="12.33203125" style="4" customWidth="1"/>
    <col min="3044" max="3044" width="12.6640625" style="4" customWidth="1"/>
    <col min="3045" max="3045" width="12.33203125" style="4" customWidth="1"/>
    <col min="3046" max="3046" width="19.6640625" style="4" customWidth="1"/>
    <col min="3047" max="3291" width="8.88671875" style="4"/>
    <col min="3292" max="3293" width="6.109375" style="4" customWidth="1"/>
    <col min="3294" max="3294" width="12.33203125" style="4" customWidth="1"/>
    <col min="3295" max="3295" width="7.109375" style="4" customWidth="1"/>
    <col min="3296" max="3296" width="6.109375" style="4" customWidth="1"/>
    <col min="3297" max="3297" width="12.33203125" style="4" customWidth="1"/>
    <col min="3298" max="3298" width="19.6640625" style="4" customWidth="1"/>
    <col min="3299" max="3299" width="12.33203125" style="4" customWidth="1"/>
    <col min="3300" max="3300" width="12.6640625" style="4" customWidth="1"/>
    <col min="3301" max="3301" width="12.33203125" style="4" customWidth="1"/>
    <col min="3302" max="3302" width="19.6640625" style="4" customWidth="1"/>
    <col min="3303" max="3547" width="8.88671875" style="4"/>
    <col min="3548" max="3549" width="6.109375" style="4" customWidth="1"/>
    <col min="3550" max="3550" width="12.33203125" style="4" customWidth="1"/>
    <col min="3551" max="3551" width="7.109375" style="4" customWidth="1"/>
    <col min="3552" max="3552" width="6.109375" style="4" customWidth="1"/>
    <col min="3553" max="3553" width="12.33203125" style="4" customWidth="1"/>
    <col min="3554" max="3554" width="19.6640625" style="4" customWidth="1"/>
    <col min="3555" max="3555" width="12.33203125" style="4" customWidth="1"/>
    <col min="3556" max="3556" width="12.6640625" style="4" customWidth="1"/>
    <col min="3557" max="3557" width="12.33203125" style="4" customWidth="1"/>
    <col min="3558" max="3558" width="19.6640625" style="4" customWidth="1"/>
    <col min="3559" max="3803" width="8.88671875" style="4"/>
    <col min="3804" max="3805" width="6.109375" style="4" customWidth="1"/>
    <col min="3806" max="3806" width="12.33203125" style="4" customWidth="1"/>
    <col min="3807" max="3807" width="7.109375" style="4" customWidth="1"/>
    <col min="3808" max="3808" width="6.109375" style="4" customWidth="1"/>
    <col min="3809" max="3809" width="12.33203125" style="4" customWidth="1"/>
    <col min="3810" max="3810" width="19.6640625" style="4" customWidth="1"/>
    <col min="3811" max="3811" width="12.33203125" style="4" customWidth="1"/>
    <col min="3812" max="3812" width="12.6640625" style="4" customWidth="1"/>
    <col min="3813" max="3813" width="12.33203125" style="4" customWidth="1"/>
    <col min="3814" max="3814" width="19.6640625" style="4" customWidth="1"/>
    <col min="3815" max="4059" width="8.88671875" style="4"/>
    <col min="4060" max="4061" width="6.109375" style="4" customWidth="1"/>
    <col min="4062" max="4062" width="12.33203125" style="4" customWidth="1"/>
    <col min="4063" max="4063" width="7.109375" style="4" customWidth="1"/>
    <col min="4064" max="4064" width="6.109375" style="4" customWidth="1"/>
    <col min="4065" max="4065" width="12.33203125" style="4" customWidth="1"/>
    <col min="4066" max="4066" width="19.6640625" style="4" customWidth="1"/>
    <col min="4067" max="4067" width="12.33203125" style="4" customWidth="1"/>
    <col min="4068" max="4068" width="12.6640625" style="4" customWidth="1"/>
    <col min="4069" max="4069" width="12.33203125" style="4" customWidth="1"/>
    <col min="4070" max="4070" width="19.6640625" style="4" customWidth="1"/>
    <col min="4071" max="4315" width="8.88671875" style="4"/>
    <col min="4316" max="4317" width="6.109375" style="4" customWidth="1"/>
    <col min="4318" max="4318" width="12.33203125" style="4" customWidth="1"/>
    <col min="4319" max="4319" width="7.109375" style="4" customWidth="1"/>
    <col min="4320" max="4320" width="6.109375" style="4" customWidth="1"/>
    <col min="4321" max="4321" width="12.33203125" style="4" customWidth="1"/>
    <col min="4322" max="4322" width="19.6640625" style="4" customWidth="1"/>
    <col min="4323" max="4323" width="12.33203125" style="4" customWidth="1"/>
    <col min="4324" max="4324" width="12.6640625" style="4" customWidth="1"/>
    <col min="4325" max="4325" width="12.33203125" style="4" customWidth="1"/>
    <col min="4326" max="4326" width="19.6640625" style="4" customWidth="1"/>
    <col min="4327" max="4571" width="8.88671875" style="4"/>
    <col min="4572" max="4573" width="6.109375" style="4" customWidth="1"/>
    <col min="4574" max="4574" width="12.33203125" style="4" customWidth="1"/>
    <col min="4575" max="4575" width="7.109375" style="4" customWidth="1"/>
    <col min="4576" max="4576" width="6.109375" style="4" customWidth="1"/>
    <col min="4577" max="4577" width="12.33203125" style="4" customWidth="1"/>
    <col min="4578" max="4578" width="19.6640625" style="4" customWidth="1"/>
    <col min="4579" max="4579" width="12.33203125" style="4" customWidth="1"/>
    <col min="4580" max="4580" width="12.6640625" style="4" customWidth="1"/>
    <col min="4581" max="4581" width="12.33203125" style="4" customWidth="1"/>
    <col min="4582" max="4582" width="19.6640625" style="4" customWidth="1"/>
    <col min="4583" max="4827" width="8.88671875" style="4"/>
    <col min="4828" max="4829" width="6.109375" style="4" customWidth="1"/>
    <col min="4830" max="4830" width="12.33203125" style="4" customWidth="1"/>
    <col min="4831" max="4831" width="7.109375" style="4" customWidth="1"/>
    <col min="4832" max="4832" width="6.109375" style="4" customWidth="1"/>
    <col min="4833" max="4833" width="12.33203125" style="4" customWidth="1"/>
    <col min="4834" max="4834" width="19.6640625" style="4" customWidth="1"/>
    <col min="4835" max="4835" width="12.33203125" style="4" customWidth="1"/>
    <col min="4836" max="4836" width="12.6640625" style="4" customWidth="1"/>
    <col min="4837" max="4837" width="12.33203125" style="4" customWidth="1"/>
    <col min="4838" max="4838" width="19.6640625" style="4" customWidth="1"/>
    <col min="4839" max="5083" width="8.88671875" style="4"/>
    <col min="5084" max="5085" width="6.109375" style="4" customWidth="1"/>
    <col min="5086" max="5086" width="12.33203125" style="4" customWidth="1"/>
    <col min="5087" max="5087" width="7.109375" style="4" customWidth="1"/>
    <col min="5088" max="5088" width="6.109375" style="4" customWidth="1"/>
    <col min="5089" max="5089" width="12.33203125" style="4" customWidth="1"/>
    <col min="5090" max="5090" width="19.6640625" style="4" customWidth="1"/>
    <col min="5091" max="5091" width="12.33203125" style="4" customWidth="1"/>
    <col min="5092" max="5092" width="12.6640625" style="4" customWidth="1"/>
    <col min="5093" max="5093" width="12.33203125" style="4" customWidth="1"/>
    <col min="5094" max="5094" width="19.6640625" style="4" customWidth="1"/>
    <col min="5095" max="5339" width="8.88671875" style="4"/>
    <col min="5340" max="5341" width="6.109375" style="4" customWidth="1"/>
    <col min="5342" max="5342" width="12.33203125" style="4" customWidth="1"/>
    <col min="5343" max="5343" width="7.109375" style="4" customWidth="1"/>
    <col min="5344" max="5344" width="6.109375" style="4" customWidth="1"/>
    <col min="5345" max="5345" width="12.33203125" style="4" customWidth="1"/>
    <col min="5346" max="5346" width="19.6640625" style="4" customWidth="1"/>
    <col min="5347" max="5347" width="12.33203125" style="4" customWidth="1"/>
    <col min="5348" max="5348" width="12.6640625" style="4" customWidth="1"/>
    <col min="5349" max="5349" width="12.33203125" style="4" customWidth="1"/>
    <col min="5350" max="5350" width="19.6640625" style="4" customWidth="1"/>
    <col min="5351" max="5595" width="8.88671875" style="4"/>
    <col min="5596" max="5597" width="6.109375" style="4" customWidth="1"/>
    <col min="5598" max="5598" width="12.33203125" style="4" customWidth="1"/>
    <col min="5599" max="5599" width="7.109375" style="4" customWidth="1"/>
    <col min="5600" max="5600" width="6.109375" style="4" customWidth="1"/>
    <col min="5601" max="5601" width="12.33203125" style="4" customWidth="1"/>
    <col min="5602" max="5602" width="19.6640625" style="4" customWidth="1"/>
    <col min="5603" max="5603" width="12.33203125" style="4" customWidth="1"/>
    <col min="5604" max="5604" width="12.6640625" style="4" customWidth="1"/>
    <col min="5605" max="5605" width="12.33203125" style="4" customWidth="1"/>
    <col min="5606" max="5606" width="19.6640625" style="4" customWidth="1"/>
    <col min="5607" max="5851" width="8.88671875" style="4"/>
    <col min="5852" max="5853" width="6.109375" style="4" customWidth="1"/>
    <col min="5854" max="5854" width="12.33203125" style="4" customWidth="1"/>
    <col min="5855" max="5855" width="7.109375" style="4" customWidth="1"/>
    <col min="5856" max="5856" width="6.109375" style="4" customWidth="1"/>
    <col min="5857" max="5857" width="12.33203125" style="4" customWidth="1"/>
    <col min="5858" max="5858" width="19.6640625" style="4" customWidth="1"/>
    <col min="5859" max="5859" width="12.33203125" style="4" customWidth="1"/>
    <col min="5860" max="5860" width="12.6640625" style="4" customWidth="1"/>
    <col min="5861" max="5861" width="12.33203125" style="4" customWidth="1"/>
    <col min="5862" max="5862" width="19.6640625" style="4" customWidth="1"/>
    <col min="5863" max="6107" width="8.88671875" style="4"/>
    <col min="6108" max="6109" width="6.109375" style="4" customWidth="1"/>
    <col min="6110" max="6110" width="12.33203125" style="4" customWidth="1"/>
    <col min="6111" max="6111" width="7.109375" style="4" customWidth="1"/>
    <col min="6112" max="6112" width="6.109375" style="4" customWidth="1"/>
    <col min="6113" max="6113" width="12.33203125" style="4" customWidth="1"/>
    <col min="6114" max="6114" width="19.6640625" style="4" customWidth="1"/>
    <col min="6115" max="6115" width="12.33203125" style="4" customWidth="1"/>
    <col min="6116" max="6116" width="12.6640625" style="4" customWidth="1"/>
    <col min="6117" max="6117" width="12.33203125" style="4" customWidth="1"/>
    <col min="6118" max="6118" width="19.6640625" style="4" customWidth="1"/>
    <col min="6119" max="6363" width="8.88671875" style="4"/>
    <col min="6364" max="6365" width="6.109375" style="4" customWidth="1"/>
    <col min="6366" max="6366" width="12.33203125" style="4" customWidth="1"/>
    <col min="6367" max="6367" width="7.109375" style="4" customWidth="1"/>
    <col min="6368" max="6368" width="6.109375" style="4" customWidth="1"/>
    <col min="6369" max="6369" width="12.33203125" style="4" customWidth="1"/>
    <col min="6370" max="6370" width="19.6640625" style="4" customWidth="1"/>
    <col min="6371" max="6371" width="12.33203125" style="4" customWidth="1"/>
    <col min="6372" max="6372" width="12.6640625" style="4" customWidth="1"/>
    <col min="6373" max="6373" width="12.33203125" style="4" customWidth="1"/>
    <col min="6374" max="6374" width="19.6640625" style="4" customWidth="1"/>
    <col min="6375" max="6619" width="8.88671875" style="4"/>
    <col min="6620" max="6621" width="6.109375" style="4" customWidth="1"/>
    <col min="6622" max="6622" width="12.33203125" style="4" customWidth="1"/>
    <col min="6623" max="6623" width="7.109375" style="4" customWidth="1"/>
    <col min="6624" max="6624" width="6.109375" style="4" customWidth="1"/>
    <col min="6625" max="6625" width="12.33203125" style="4" customWidth="1"/>
    <col min="6626" max="6626" width="19.6640625" style="4" customWidth="1"/>
    <col min="6627" max="6627" width="12.33203125" style="4" customWidth="1"/>
    <col min="6628" max="6628" width="12.6640625" style="4" customWidth="1"/>
    <col min="6629" max="6629" width="12.33203125" style="4" customWidth="1"/>
    <col min="6630" max="6630" width="19.6640625" style="4" customWidth="1"/>
    <col min="6631" max="6875" width="8.88671875" style="4"/>
    <col min="6876" max="6877" width="6.109375" style="4" customWidth="1"/>
    <col min="6878" max="6878" width="12.33203125" style="4" customWidth="1"/>
    <col min="6879" max="6879" width="7.109375" style="4" customWidth="1"/>
    <col min="6880" max="6880" width="6.109375" style="4" customWidth="1"/>
    <col min="6881" max="6881" width="12.33203125" style="4" customWidth="1"/>
    <col min="6882" max="6882" width="19.6640625" style="4" customWidth="1"/>
    <col min="6883" max="6883" width="12.33203125" style="4" customWidth="1"/>
    <col min="6884" max="6884" width="12.6640625" style="4" customWidth="1"/>
    <col min="6885" max="6885" width="12.33203125" style="4" customWidth="1"/>
    <col min="6886" max="6886" width="19.6640625" style="4" customWidth="1"/>
    <col min="6887" max="7131" width="8.88671875" style="4"/>
    <col min="7132" max="7133" width="6.109375" style="4" customWidth="1"/>
    <col min="7134" max="7134" width="12.33203125" style="4" customWidth="1"/>
    <col min="7135" max="7135" width="7.109375" style="4" customWidth="1"/>
    <col min="7136" max="7136" width="6.109375" style="4" customWidth="1"/>
    <col min="7137" max="7137" width="12.33203125" style="4" customWidth="1"/>
    <col min="7138" max="7138" width="19.6640625" style="4" customWidth="1"/>
    <col min="7139" max="7139" width="12.33203125" style="4" customWidth="1"/>
    <col min="7140" max="7140" width="12.6640625" style="4" customWidth="1"/>
    <col min="7141" max="7141" width="12.33203125" style="4" customWidth="1"/>
    <col min="7142" max="7142" width="19.6640625" style="4" customWidth="1"/>
    <col min="7143" max="7387" width="8.88671875" style="4"/>
    <col min="7388" max="7389" width="6.109375" style="4" customWidth="1"/>
    <col min="7390" max="7390" width="12.33203125" style="4" customWidth="1"/>
    <col min="7391" max="7391" width="7.109375" style="4" customWidth="1"/>
    <col min="7392" max="7392" width="6.109375" style="4" customWidth="1"/>
    <col min="7393" max="7393" width="12.33203125" style="4" customWidth="1"/>
    <col min="7394" max="7394" width="19.6640625" style="4" customWidth="1"/>
    <col min="7395" max="7395" width="12.33203125" style="4" customWidth="1"/>
    <col min="7396" max="7396" width="12.6640625" style="4" customWidth="1"/>
    <col min="7397" max="7397" width="12.33203125" style="4" customWidth="1"/>
    <col min="7398" max="7398" width="19.6640625" style="4" customWidth="1"/>
    <col min="7399" max="7643" width="8.88671875" style="4"/>
    <col min="7644" max="7645" width="6.109375" style="4" customWidth="1"/>
    <col min="7646" max="7646" width="12.33203125" style="4" customWidth="1"/>
    <col min="7647" max="7647" width="7.109375" style="4" customWidth="1"/>
    <col min="7648" max="7648" width="6.109375" style="4" customWidth="1"/>
    <col min="7649" max="7649" width="12.33203125" style="4" customWidth="1"/>
    <col min="7650" max="7650" width="19.6640625" style="4" customWidth="1"/>
    <col min="7651" max="7651" width="12.33203125" style="4" customWidth="1"/>
    <col min="7652" max="7652" width="12.6640625" style="4" customWidth="1"/>
    <col min="7653" max="7653" width="12.33203125" style="4" customWidth="1"/>
    <col min="7654" max="7654" width="19.6640625" style="4" customWidth="1"/>
    <col min="7655" max="7899" width="8.88671875" style="4"/>
    <col min="7900" max="7901" width="6.109375" style="4" customWidth="1"/>
    <col min="7902" max="7902" width="12.33203125" style="4" customWidth="1"/>
    <col min="7903" max="7903" width="7.109375" style="4" customWidth="1"/>
    <col min="7904" max="7904" width="6.109375" style="4" customWidth="1"/>
    <col min="7905" max="7905" width="12.33203125" style="4" customWidth="1"/>
    <col min="7906" max="7906" width="19.6640625" style="4" customWidth="1"/>
    <col min="7907" max="7907" width="12.33203125" style="4" customWidth="1"/>
    <col min="7908" max="7908" width="12.6640625" style="4" customWidth="1"/>
    <col min="7909" max="7909" width="12.33203125" style="4" customWidth="1"/>
    <col min="7910" max="7910" width="19.6640625" style="4" customWidth="1"/>
    <col min="7911" max="8155" width="8.88671875" style="4"/>
    <col min="8156" max="8157" width="6.109375" style="4" customWidth="1"/>
    <col min="8158" max="8158" width="12.33203125" style="4" customWidth="1"/>
    <col min="8159" max="8159" width="7.109375" style="4" customWidth="1"/>
    <col min="8160" max="8160" width="6.109375" style="4" customWidth="1"/>
    <col min="8161" max="8161" width="12.33203125" style="4" customWidth="1"/>
    <col min="8162" max="8162" width="19.6640625" style="4" customWidth="1"/>
    <col min="8163" max="8163" width="12.33203125" style="4" customWidth="1"/>
    <col min="8164" max="8164" width="12.6640625" style="4" customWidth="1"/>
    <col min="8165" max="8165" width="12.33203125" style="4" customWidth="1"/>
    <col min="8166" max="8166" width="19.6640625" style="4" customWidth="1"/>
    <col min="8167" max="8411" width="8.88671875" style="4"/>
    <col min="8412" max="8413" width="6.109375" style="4" customWidth="1"/>
    <col min="8414" max="8414" width="12.33203125" style="4" customWidth="1"/>
    <col min="8415" max="8415" width="7.109375" style="4" customWidth="1"/>
    <col min="8416" max="8416" width="6.109375" style="4" customWidth="1"/>
    <col min="8417" max="8417" width="12.33203125" style="4" customWidth="1"/>
    <col min="8418" max="8418" width="19.6640625" style="4" customWidth="1"/>
    <col min="8419" max="8419" width="12.33203125" style="4" customWidth="1"/>
    <col min="8420" max="8420" width="12.6640625" style="4" customWidth="1"/>
    <col min="8421" max="8421" width="12.33203125" style="4" customWidth="1"/>
    <col min="8422" max="8422" width="19.6640625" style="4" customWidth="1"/>
    <col min="8423" max="8667" width="8.88671875" style="4"/>
    <col min="8668" max="8669" width="6.109375" style="4" customWidth="1"/>
    <col min="8670" max="8670" width="12.33203125" style="4" customWidth="1"/>
    <col min="8671" max="8671" width="7.109375" style="4" customWidth="1"/>
    <col min="8672" max="8672" width="6.109375" style="4" customWidth="1"/>
    <col min="8673" max="8673" width="12.33203125" style="4" customWidth="1"/>
    <col min="8674" max="8674" width="19.6640625" style="4" customWidth="1"/>
    <col min="8675" max="8675" width="12.33203125" style="4" customWidth="1"/>
    <col min="8676" max="8676" width="12.6640625" style="4" customWidth="1"/>
    <col min="8677" max="8677" width="12.33203125" style="4" customWidth="1"/>
    <col min="8678" max="8678" width="19.6640625" style="4" customWidth="1"/>
    <col min="8679" max="8923" width="8.88671875" style="4"/>
    <col min="8924" max="8925" width="6.109375" style="4" customWidth="1"/>
    <col min="8926" max="8926" width="12.33203125" style="4" customWidth="1"/>
    <col min="8927" max="8927" width="7.109375" style="4" customWidth="1"/>
    <col min="8928" max="8928" width="6.109375" style="4" customWidth="1"/>
    <col min="8929" max="8929" width="12.33203125" style="4" customWidth="1"/>
    <col min="8930" max="8930" width="19.6640625" style="4" customWidth="1"/>
    <col min="8931" max="8931" width="12.33203125" style="4" customWidth="1"/>
    <col min="8932" max="8932" width="12.6640625" style="4" customWidth="1"/>
    <col min="8933" max="8933" width="12.33203125" style="4" customWidth="1"/>
    <col min="8934" max="8934" width="19.6640625" style="4" customWidth="1"/>
    <col min="8935" max="9179" width="8.88671875" style="4"/>
    <col min="9180" max="9181" width="6.109375" style="4" customWidth="1"/>
    <col min="9182" max="9182" width="12.33203125" style="4" customWidth="1"/>
    <col min="9183" max="9183" width="7.109375" style="4" customWidth="1"/>
    <col min="9184" max="9184" width="6.109375" style="4" customWidth="1"/>
    <col min="9185" max="9185" width="12.33203125" style="4" customWidth="1"/>
    <col min="9186" max="9186" width="19.6640625" style="4" customWidth="1"/>
    <col min="9187" max="9187" width="12.33203125" style="4" customWidth="1"/>
    <col min="9188" max="9188" width="12.6640625" style="4" customWidth="1"/>
    <col min="9189" max="9189" width="12.33203125" style="4" customWidth="1"/>
    <col min="9190" max="9190" width="19.6640625" style="4" customWidth="1"/>
    <col min="9191" max="9435" width="8.88671875" style="4"/>
    <col min="9436" max="9437" width="6.109375" style="4" customWidth="1"/>
    <col min="9438" max="9438" width="12.33203125" style="4" customWidth="1"/>
    <col min="9439" max="9439" width="7.109375" style="4" customWidth="1"/>
    <col min="9440" max="9440" width="6.109375" style="4" customWidth="1"/>
    <col min="9441" max="9441" width="12.33203125" style="4" customWidth="1"/>
    <col min="9442" max="9442" width="19.6640625" style="4" customWidth="1"/>
    <col min="9443" max="9443" width="12.33203125" style="4" customWidth="1"/>
    <col min="9444" max="9444" width="12.6640625" style="4" customWidth="1"/>
    <col min="9445" max="9445" width="12.33203125" style="4" customWidth="1"/>
    <col min="9446" max="9446" width="19.6640625" style="4" customWidth="1"/>
    <col min="9447" max="9691" width="8.88671875" style="4"/>
    <col min="9692" max="9693" width="6.109375" style="4" customWidth="1"/>
    <col min="9694" max="9694" width="12.33203125" style="4" customWidth="1"/>
    <col min="9695" max="9695" width="7.109375" style="4" customWidth="1"/>
    <col min="9696" max="9696" width="6.109375" style="4" customWidth="1"/>
    <col min="9697" max="9697" width="12.33203125" style="4" customWidth="1"/>
    <col min="9698" max="9698" width="19.6640625" style="4" customWidth="1"/>
    <col min="9699" max="9699" width="12.33203125" style="4" customWidth="1"/>
    <col min="9700" max="9700" width="12.6640625" style="4" customWidth="1"/>
    <col min="9701" max="9701" width="12.33203125" style="4" customWidth="1"/>
    <col min="9702" max="9702" width="19.6640625" style="4" customWidth="1"/>
    <col min="9703" max="9947" width="8.88671875" style="4"/>
    <col min="9948" max="9949" width="6.109375" style="4" customWidth="1"/>
    <col min="9950" max="9950" width="12.33203125" style="4" customWidth="1"/>
    <col min="9951" max="9951" width="7.109375" style="4" customWidth="1"/>
    <col min="9952" max="9952" width="6.109375" style="4" customWidth="1"/>
    <col min="9953" max="9953" width="12.33203125" style="4" customWidth="1"/>
    <col min="9954" max="9954" width="19.6640625" style="4" customWidth="1"/>
    <col min="9955" max="9955" width="12.33203125" style="4" customWidth="1"/>
    <col min="9956" max="9956" width="12.6640625" style="4" customWidth="1"/>
    <col min="9957" max="9957" width="12.33203125" style="4" customWidth="1"/>
    <col min="9958" max="9958" width="19.6640625" style="4" customWidth="1"/>
    <col min="9959" max="10203" width="8.88671875" style="4"/>
    <col min="10204" max="10205" width="6.109375" style="4" customWidth="1"/>
    <col min="10206" max="10206" width="12.33203125" style="4" customWidth="1"/>
    <col min="10207" max="10207" width="7.109375" style="4" customWidth="1"/>
    <col min="10208" max="10208" width="6.109375" style="4" customWidth="1"/>
    <col min="10209" max="10209" width="12.33203125" style="4" customWidth="1"/>
    <col min="10210" max="10210" width="19.6640625" style="4" customWidth="1"/>
    <col min="10211" max="10211" width="12.33203125" style="4" customWidth="1"/>
    <col min="10212" max="10212" width="12.6640625" style="4" customWidth="1"/>
    <col min="10213" max="10213" width="12.33203125" style="4" customWidth="1"/>
    <col min="10214" max="10214" width="19.6640625" style="4" customWidth="1"/>
    <col min="10215" max="10459" width="8.88671875" style="4"/>
    <col min="10460" max="10461" width="6.109375" style="4" customWidth="1"/>
    <col min="10462" max="10462" width="12.33203125" style="4" customWidth="1"/>
    <col min="10463" max="10463" width="7.109375" style="4" customWidth="1"/>
    <col min="10464" max="10464" width="6.109375" style="4" customWidth="1"/>
    <col min="10465" max="10465" width="12.33203125" style="4" customWidth="1"/>
    <col min="10466" max="10466" width="19.6640625" style="4" customWidth="1"/>
    <col min="10467" max="10467" width="12.33203125" style="4" customWidth="1"/>
    <col min="10468" max="10468" width="12.6640625" style="4" customWidth="1"/>
    <col min="10469" max="10469" width="12.33203125" style="4" customWidth="1"/>
    <col min="10470" max="10470" width="19.6640625" style="4" customWidth="1"/>
    <col min="10471" max="10715" width="8.88671875" style="4"/>
    <col min="10716" max="10717" width="6.109375" style="4" customWidth="1"/>
    <col min="10718" max="10718" width="12.33203125" style="4" customWidth="1"/>
    <col min="10719" max="10719" width="7.109375" style="4" customWidth="1"/>
    <col min="10720" max="10720" width="6.109375" style="4" customWidth="1"/>
    <col min="10721" max="10721" width="12.33203125" style="4" customWidth="1"/>
    <col min="10722" max="10722" width="19.6640625" style="4" customWidth="1"/>
    <col min="10723" max="10723" width="12.33203125" style="4" customWidth="1"/>
    <col min="10724" max="10724" width="12.6640625" style="4" customWidth="1"/>
    <col min="10725" max="10725" width="12.33203125" style="4" customWidth="1"/>
    <col min="10726" max="10726" width="19.6640625" style="4" customWidth="1"/>
    <col min="10727" max="10971" width="8.88671875" style="4"/>
    <col min="10972" max="10973" width="6.109375" style="4" customWidth="1"/>
    <col min="10974" max="10974" width="12.33203125" style="4" customWidth="1"/>
    <col min="10975" max="10975" width="7.109375" style="4" customWidth="1"/>
    <col min="10976" max="10976" width="6.109375" style="4" customWidth="1"/>
    <col min="10977" max="10977" width="12.33203125" style="4" customWidth="1"/>
    <col min="10978" max="10978" width="19.6640625" style="4" customWidth="1"/>
    <col min="10979" max="10979" width="12.33203125" style="4" customWidth="1"/>
    <col min="10980" max="10980" width="12.6640625" style="4" customWidth="1"/>
    <col min="10981" max="10981" width="12.33203125" style="4" customWidth="1"/>
    <col min="10982" max="10982" width="19.6640625" style="4" customWidth="1"/>
    <col min="10983" max="11227" width="8.88671875" style="4"/>
    <col min="11228" max="11229" width="6.109375" style="4" customWidth="1"/>
    <col min="11230" max="11230" width="12.33203125" style="4" customWidth="1"/>
    <col min="11231" max="11231" width="7.109375" style="4" customWidth="1"/>
    <col min="11232" max="11232" width="6.109375" style="4" customWidth="1"/>
    <col min="11233" max="11233" width="12.33203125" style="4" customWidth="1"/>
    <col min="11234" max="11234" width="19.6640625" style="4" customWidth="1"/>
    <col min="11235" max="11235" width="12.33203125" style="4" customWidth="1"/>
    <col min="11236" max="11236" width="12.6640625" style="4" customWidth="1"/>
    <col min="11237" max="11237" width="12.33203125" style="4" customWidth="1"/>
    <col min="11238" max="11238" width="19.6640625" style="4" customWidth="1"/>
    <col min="11239" max="11483" width="8.88671875" style="4"/>
    <col min="11484" max="11485" width="6.109375" style="4" customWidth="1"/>
    <col min="11486" max="11486" width="12.33203125" style="4" customWidth="1"/>
    <col min="11487" max="11487" width="7.109375" style="4" customWidth="1"/>
    <col min="11488" max="11488" width="6.109375" style="4" customWidth="1"/>
    <col min="11489" max="11489" width="12.33203125" style="4" customWidth="1"/>
    <col min="11490" max="11490" width="19.6640625" style="4" customWidth="1"/>
    <col min="11491" max="11491" width="12.33203125" style="4" customWidth="1"/>
    <col min="11492" max="11492" width="12.6640625" style="4" customWidth="1"/>
    <col min="11493" max="11493" width="12.33203125" style="4" customWidth="1"/>
    <col min="11494" max="11494" width="19.6640625" style="4" customWidth="1"/>
    <col min="11495" max="11739" width="8.88671875" style="4"/>
    <col min="11740" max="11741" width="6.109375" style="4" customWidth="1"/>
    <col min="11742" max="11742" width="12.33203125" style="4" customWidth="1"/>
    <col min="11743" max="11743" width="7.109375" style="4" customWidth="1"/>
    <col min="11744" max="11744" width="6.109375" style="4" customWidth="1"/>
    <col min="11745" max="11745" width="12.33203125" style="4" customWidth="1"/>
    <col min="11746" max="11746" width="19.6640625" style="4" customWidth="1"/>
    <col min="11747" max="11747" width="12.33203125" style="4" customWidth="1"/>
    <col min="11748" max="11748" width="12.6640625" style="4" customWidth="1"/>
    <col min="11749" max="11749" width="12.33203125" style="4" customWidth="1"/>
    <col min="11750" max="11750" width="19.6640625" style="4" customWidth="1"/>
    <col min="11751" max="11995" width="8.88671875" style="4"/>
    <col min="11996" max="11997" width="6.109375" style="4" customWidth="1"/>
    <col min="11998" max="11998" width="12.33203125" style="4" customWidth="1"/>
    <col min="11999" max="11999" width="7.109375" style="4" customWidth="1"/>
    <col min="12000" max="12000" width="6.109375" style="4" customWidth="1"/>
    <col min="12001" max="12001" width="12.33203125" style="4" customWidth="1"/>
    <col min="12002" max="12002" width="19.6640625" style="4" customWidth="1"/>
    <col min="12003" max="12003" width="12.33203125" style="4" customWidth="1"/>
    <col min="12004" max="12004" width="12.6640625" style="4" customWidth="1"/>
    <col min="12005" max="12005" width="12.33203125" style="4" customWidth="1"/>
    <col min="12006" max="12006" width="19.6640625" style="4" customWidth="1"/>
    <col min="12007" max="12251" width="8.88671875" style="4"/>
    <col min="12252" max="12253" width="6.109375" style="4" customWidth="1"/>
    <col min="12254" max="12254" width="12.33203125" style="4" customWidth="1"/>
    <col min="12255" max="12255" width="7.109375" style="4" customWidth="1"/>
    <col min="12256" max="12256" width="6.109375" style="4" customWidth="1"/>
    <col min="12257" max="12257" width="12.33203125" style="4" customWidth="1"/>
    <col min="12258" max="12258" width="19.6640625" style="4" customWidth="1"/>
    <col min="12259" max="12259" width="12.33203125" style="4" customWidth="1"/>
    <col min="12260" max="12260" width="12.6640625" style="4" customWidth="1"/>
    <col min="12261" max="12261" width="12.33203125" style="4" customWidth="1"/>
    <col min="12262" max="12262" width="19.6640625" style="4" customWidth="1"/>
    <col min="12263" max="12507" width="8.88671875" style="4"/>
    <col min="12508" max="12509" width="6.109375" style="4" customWidth="1"/>
    <col min="12510" max="12510" width="12.33203125" style="4" customWidth="1"/>
    <col min="12511" max="12511" width="7.109375" style="4" customWidth="1"/>
    <col min="12512" max="12512" width="6.109375" style="4" customWidth="1"/>
    <col min="12513" max="12513" width="12.33203125" style="4" customWidth="1"/>
    <col min="12514" max="12514" width="19.6640625" style="4" customWidth="1"/>
    <col min="12515" max="12515" width="12.33203125" style="4" customWidth="1"/>
    <col min="12516" max="12516" width="12.6640625" style="4" customWidth="1"/>
    <col min="12517" max="12517" width="12.33203125" style="4" customWidth="1"/>
    <col min="12518" max="12518" width="19.6640625" style="4" customWidth="1"/>
    <col min="12519" max="12763" width="8.88671875" style="4"/>
    <col min="12764" max="12765" width="6.109375" style="4" customWidth="1"/>
    <col min="12766" max="12766" width="12.33203125" style="4" customWidth="1"/>
    <col min="12767" max="12767" width="7.109375" style="4" customWidth="1"/>
    <col min="12768" max="12768" width="6.109375" style="4" customWidth="1"/>
    <col min="12769" max="12769" width="12.33203125" style="4" customWidth="1"/>
    <col min="12770" max="12770" width="19.6640625" style="4" customWidth="1"/>
    <col min="12771" max="12771" width="12.33203125" style="4" customWidth="1"/>
    <col min="12772" max="12772" width="12.6640625" style="4" customWidth="1"/>
    <col min="12773" max="12773" width="12.33203125" style="4" customWidth="1"/>
    <col min="12774" max="12774" width="19.6640625" style="4" customWidth="1"/>
    <col min="12775" max="13019" width="8.88671875" style="4"/>
    <col min="13020" max="13021" width="6.109375" style="4" customWidth="1"/>
    <col min="13022" max="13022" width="12.33203125" style="4" customWidth="1"/>
    <col min="13023" max="13023" width="7.109375" style="4" customWidth="1"/>
    <col min="13024" max="13024" width="6.109375" style="4" customWidth="1"/>
    <col min="13025" max="13025" width="12.33203125" style="4" customWidth="1"/>
    <col min="13026" max="13026" width="19.6640625" style="4" customWidth="1"/>
    <col min="13027" max="13027" width="12.33203125" style="4" customWidth="1"/>
    <col min="13028" max="13028" width="12.6640625" style="4" customWidth="1"/>
    <col min="13029" max="13029" width="12.33203125" style="4" customWidth="1"/>
    <col min="13030" max="13030" width="19.6640625" style="4" customWidth="1"/>
    <col min="13031" max="13275" width="8.88671875" style="4"/>
    <col min="13276" max="13277" width="6.109375" style="4" customWidth="1"/>
    <col min="13278" max="13278" width="12.33203125" style="4" customWidth="1"/>
    <col min="13279" max="13279" width="7.109375" style="4" customWidth="1"/>
    <col min="13280" max="13280" width="6.109375" style="4" customWidth="1"/>
    <col min="13281" max="13281" width="12.33203125" style="4" customWidth="1"/>
    <col min="13282" max="13282" width="19.6640625" style="4" customWidth="1"/>
    <col min="13283" max="13283" width="12.33203125" style="4" customWidth="1"/>
    <col min="13284" max="13284" width="12.6640625" style="4" customWidth="1"/>
    <col min="13285" max="13285" width="12.33203125" style="4" customWidth="1"/>
    <col min="13286" max="13286" width="19.6640625" style="4" customWidth="1"/>
    <col min="13287" max="13531" width="8.88671875" style="4"/>
    <col min="13532" max="13533" width="6.109375" style="4" customWidth="1"/>
    <col min="13534" max="13534" width="12.33203125" style="4" customWidth="1"/>
    <col min="13535" max="13535" width="7.109375" style="4" customWidth="1"/>
    <col min="13536" max="13536" width="6.109375" style="4" customWidth="1"/>
    <col min="13537" max="13537" width="12.33203125" style="4" customWidth="1"/>
    <col min="13538" max="13538" width="19.6640625" style="4" customWidth="1"/>
    <col min="13539" max="13539" width="12.33203125" style="4" customWidth="1"/>
    <col min="13540" max="13540" width="12.6640625" style="4" customWidth="1"/>
    <col min="13541" max="13541" width="12.33203125" style="4" customWidth="1"/>
    <col min="13542" max="13542" width="19.6640625" style="4" customWidth="1"/>
    <col min="13543" max="13787" width="8.88671875" style="4"/>
    <col min="13788" max="13789" width="6.109375" style="4" customWidth="1"/>
    <col min="13790" max="13790" width="12.33203125" style="4" customWidth="1"/>
    <col min="13791" max="13791" width="7.109375" style="4" customWidth="1"/>
    <col min="13792" max="13792" width="6.109375" style="4" customWidth="1"/>
    <col min="13793" max="13793" width="12.33203125" style="4" customWidth="1"/>
    <col min="13794" max="13794" width="19.6640625" style="4" customWidth="1"/>
    <col min="13795" max="13795" width="12.33203125" style="4" customWidth="1"/>
    <col min="13796" max="13796" width="12.6640625" style="4" customWidth="1"/>
    <col min="13797" max="13797" width="12.33203125" style="4" customWidth="1"/>
    <col min="13798" max="13798" width="19.6640625" style="4" customWidth="1"/>
    <col min="13799" max="14043" width="8.88671875" style="4"/>
    <col min="14044" max="14045" width="6.109375" style="4" customWidth="1"/>
    <col min="14046" max="14046" width="12.33203125" style="4" customWidth="1"/>
    <col min="14047" max="14047" width="7.109375" style="4" customWidth="1"/>
    <col min="14048" max="14048" width="6.109375" style="4" customWidth="1"/>
    <col min="14049" max="14049" width="12.33203125" style="4" customWidth="1"/>
    <col min="14050" max="14050" width="19.6640625" style="4" customWidth="1"/>
    <col min="14051" max="14051" width="12.33203125" style="4" customWidth="1"/>
    <col min="14052" max="14052" width="12.6640625" style="4" customWidth="1"/>
    <col min="14053" max="14053" width="12.33203125" style="4" customWidth="1"/>
    <col min="14054" max="14054" width="19.6640625" style="4" customWidth="1"/>
    <col min="14055" max="14299" width="8.88671875" style="4"/>
    <col min="14300" max="14301" width="6.109375" style="4" customWidth="1"/>
    <col min="14302" max="14302" width="12.33203125" style="4" customWidth="1"/>
    <col min="14303" max="14303" width="7.109375" style="4" customWidth="1"/>
    <col min="14304" max="14304" width="6.109375" style="4" customWidth="1"/>
    <col min="14305" max="14305" width="12.33203125" style="4" customWidth="1"/>
    <col min="14306" max="14306" width="19.6640625" style="4" customWidth="1"/>
    <col min="14307" max="14307" width="12.33203125" style="4" customWidth="1"/>
    <col min="14308" max="14308" width="12.6640625" style="4" customWidth="1"/>
    <col min="14309" max="14309" width="12.33203125" style="4" customWidth="1"/>
    <col min="14310" max="14310" width="19.6640625" style="4" customWidth="1"/>
    <col min="14311" max="14555" width="8.88671875" style="4"/>
    <col min="14556" max="14557" width="6.109375" style="4" customWidth="1"/>
    <col min="14558" max="14558" width="12.33203125" style="4" customWidth="1"/>
    <col min="14559" max="14559" width="7.109375" style="4" customWidth="1"/>
    <col min="14560" max="14560" width="6.109375" style="4" customWidth="1"/>
    <col min="14561" max="14561" width="12.33203125" style="4" customWidth="1"/>
    <col min="14562" max="14562" width="19.6640625" style="4" customWidth="1"/>
    <col min="14563" max="14563" width="12.33203125" style="4" customWidth="1"/>
    <col min="14564" max="14564" width="12.6640625" style="4" customWidth="1"/>
    <col min="14565" max="14565" width="12.33203125" style="4" customWidth="1"/>
    <col min="14566" max="14566" width="19.6640625" style="4" customWidth="1"/>
    <col min="14567" max="14811" width="8.88671875" style="4"/>
    <col min="14812" max="14813" width="6.109375" style="4" customWidth="1"/>
    <col min="14814" max="14814" width="12.33203125" style="4" customWidth="1"/>
    <col min="14815" max="14815" width="7.109375" style="4" customWidth="1"/>
    <col min="14816" max="14816" width="6.109375" style="4" customWidth="1"/>
    <col min="14817" max="14817" width="12.33203125" style="4" customWidth="1"/>
    <col min="14818" max="14818" width="19.6640625" style="4" customWidth="1"/>
    <col min="14819" max="14819" width="12.33203125" style="4" customWidth="1"/>
    <col min="14820" max="14820" width="12.6640625" style="4" customWidth="1"/>
    <col min="14821" max="14821" width="12.33203125" style="4" customWidth="1"/>
    <col min="14822" max="14822" width="19.6640625" style="4" customWidth="1"/>
    <col min="14823" max="15067" width="8.88671875" style="4"/>
    <col min="15068" max="15069" width="6.109375" style="4" customWidth="1"/>
    <col min="15070" max="15070" width="12.33203125" style="4" customWidth="1"/>
    <col min="15071" max="15071" width="7.109375" style="4" customWidth="1"/>
    <col min="15072" max="15072" width="6.109375" style="4" customWidth="1"/>
    <col min="15073" max="15073" width="12.33203125" style="4" customWidth="1"/>
    <col min="15074" max="15074" width="19.6640625" style="4" customWidth="1"/>
    <col min="15075" max="15075" width="12.33203125" style="4" customWidth="1"/>
    <col min="15076" max="15076" width="12.6640625" style="4" customWidth="1"/>
    <col min="15077" max="15077" width="12.33203125" style="4" customWidth="1"/>
    <col min="15078" max="15078" width="19.6640625" style="4" customWidth="1"/>
    <col min="15079" max="15323" width="8.88671875" style="4"/>
    <col min="15324" max="15325" width="6.109375" style="4" customWidth="1"/>
    <col min="15326" max="15326" width="12.33203125" style="4" customWidth="1"/>
    <col min="15327" max="15327" width="7.109375" style="4" customWidth="1"/>
    <col min="15328" max="15328" width="6.109375" style="4" customWidth="1"/>
    <col min="15329" max="15329" width="12.33203125" style="4" customWidth="1"/>
    <col min="15330" max="15330" width="19.6640625" style="4" customWidth="1"/>
    <col min="15331" max="15331" width="12.33203125" style="4" customWidth="1"/>
    <col min="15332" max="15332" width="12.6640625" style="4" customWidth="1"/>
    <col min="15333" max="15333" width="12.33203125" style="4" customWidth="1"/>
    <col min="15334" max="15334" width="19.6640625" style="4" customWidth="1"/>
    <col min="15335" max="15579" width="8.88671875" style="4"/>
    <col min="15580" max="15581" width="6.109375" style="4" customWidth="1"/>
    <col min="15582" max="15582" width="12.33203125" style="4" customWidth="1"/>
    <col min="15583" max="15583" width="7.109375" style="4" customWidth="1"/>
    <col min="15584" max="15584" width="6.109375" style="4" customWidth="1"/>
    <col min="15585" max="15585" width="12.33203125" style="4" customWidth="1"/>
    <col min="15586" max="15586" width="19.6640625" style="4" customWidth="1"/>
    <col min="15587" max="15587" width="12.33203125" style="4" customWidth="1"/>
    <col min="15588" max="15588" width="12.6640625" style="4" customWidth="1"/>
    <col min="15589" max="15589" width="12.33203125" style="4" customWidth="1"/>
    <col min="15590" max="15590" width="19.6640625" style="4" customWidth="1"/>
    <col min="15591" max="15835" width="8.88671875" style="4"/>
    <col min="15836" max="15837" width="6.109375" style="4" customWidth="1"/>
    <col min="15838" max="15838" width="12.33203125" style="4" customWidth="1"/>
    <col min="15839" max="15839" width="7.109375" style="4" customWidth="1"/>
    <col min="15840" max="15840" width="6.109375" style="4" customWidth="1"/>
    <col min="15841" max="15841" width="12.33203125" style="4" customWidth="1"/>
    <col min="15842" max="15842" width="19.6640625" style="4" customWidth="1"/>
    <col min="15843" max="15843" width="12.33203125" style="4" customWidth="1"/>
    <col min="15844" max="15844" width="12.6640625" style="4" customWidth="1"/>
    <col min="15845" max="15845" width="12.33203125" style="4" customWidth="1"/>
    <col min="15846" max="15846" width="19.6640625" style="4" customWidth="1"/>
    <col min="15847" max="16091" width="8.88671875" style="4"/>
    <col min="16092" max="16093" width="6.109375" style="4" customWidth="1"/>
    <col min="16094" max="16094" width="12.33203125" style="4" customWidth="1"/>
    <col min="16095" max="16095" width="7.109375" style="4" customWidth="1"/>
    <col min="16096" max="16096" width="6.109375" style="4" customWidth="1"/>
    <col min="16097" max="16097" width="12.33203125" style="4" customWidth="1"/>
    <col min="16098" max="16098" width="19.6640625" style="4" customWidth="1"/>
    <col min="16099" max="16099" width="12.33203125" style="4" customWidth="1"/>
    <col min="16100" max="16100" width="12.6640625" style="4" customWidth="1"/>
    <col min="16101" max="16101" width="12.33203125" style="4" customWidth="1"/>
    <col min="16102" max="16102" width="19.6640625" style="4" customWidth="1"/>
    <col min="16103" max="16347" width="8.88671875" style="4"/>
    <col min="16348" max="16383" width="9" style="4" customWidth="1"/>
    <col min="16384" max="16384" width="9" style="4"/>
  </cols>
  <sheetData>
    <row r="1" spans="1:20" ht="18" customHeight="1">
      <c r="A1" s="19" t="s">
        <v>11</v>
      </c>
      <c r="B1" s="19"/>
      <c r="C1" s="19"/>
      <c r="D1" s="19"/>
      <c r="E1" s="19"/>
      <c r="F1" s="19"/>
    </row>
    <row r="2" spans="1:20" ht="33.75" customHeight="1">
      <c r="A2" s="24" t="s">
        <v>94</v>
      </c>
      <c r="B2" s="24"/>
      <c r="C2" s="24"/>
      <c r="D2" s="24"/>
      <c r="E2" s="24"/>
      <c r="F2" s="24"/>
      <c r="H2" s="14" t="s">
        <v>12</v>
      </c>
      <c r="I2" s="2" t="s">
        <v>0</v>
      </c>
      <c r="J2" s="2" t="s">
        <v>95</v>
      </c>
      <c r="K2" s="15" t="s">
        <v>1</v>
      </c>
      <c r="L2" s="15"/>
      <c r="M2" s="15" t="s">
        <v>96</v>
      </c>
      <c r="N2" s="15"/>
      <c r="O2" s="15"/>
      <c r="P2" s="15"/>
      <c r="Q2" s="15"/>
      <c r="R2" s="26" t="s">
        <v>97</v>
      </c>
      <c r="S2" s="15" t="s">
        <v>2</v>
      </c>
      <c r="T2" s="15"/>
    </row>
    <row r="3" spans="1:20" s="6" customFormat="1" ht="31.2" customHeight="1">
      <c r="A3" s="15" t="s">
        <v>13</v>
      </c>
      <c r="B3" s="15"/>
      <c r="C3" s="15" t="s">
        <v>98</v>
      </c>
      <c r="D3" s="15"/>
      <c r="E3" s="15"/>
      <c r="F3" s="15"/>
      <c r="H3" s="14"/>
      <c r="I3" s="3" t="s">
        <v>99</v>
      </c>
      <c r="J3" s="3" t="s">
        <v>100</v>
      </c>
      <c r="K3" s="3" t="s">
        <v>3</v>
      </c>
      <c r="L3" s="3" t="s">
        <v>101</v>
      </c>
      <c r="M3" s="3" t="s">
        <v>4</v>
      </c>
      <c r="N3" s="3" t="s">
        <v>5</v>
      </c>
      <c r="O3" s="3" t="s">
        <v>102</v>
      </c>
      <c r="P3" s="27" t="s">
        <v>6</v>
      </c>
      <c r="Q3" s="27" t="s">
        <v>7</v>
      </c>
      <c r="R3" s="27" t="s">
        <v>8</v>
      </c>
      <c r="S3" s="3" t="s">
        <v>9</v>
      </c>
      <c r="T3" s="3" t="s">
        <v>10</v>
      </c>
    </row>
    <row r="4" spans="1:20" s="6" customFormat="1" ht="19.95" customHeight="1">
      <c r="A4" s="15" t="s">
        <v>14</v>
      </c>
      <c r="B4" s="15"/>
      <c r="C4" s="15" t="s">
        <v>15</v>
      </c>
      <c r="D4" s="15"/>
      <c r="E4" s="15"/>
      <c r="F4" s="15"/>
      <c r="H4" s="7"/>
      <c r="I4" s="3"/>
      <c r="J4" s="3"/>
      <c r="K4" s="3"/>
      <c r="L4" s="3"/>
      <c r="M4" s="3"/>
      <c r="N4" s="3"/>
      <c r="O4" s="3"/>
      <c r="P4" s="27"/>
      <c r="Q4" s="27"/>
      <c r="R4" s="27"/>
      <c r="S4" s="3"/>
      <c r="T4" s="3"/>
    </row>
    <row r="5" spans="1:20" ht="21.9" customHeight="1">
      <c r="A5" s="15" t="s">
        <v>16</v>
      </c>
      <c r="B5" s="15"/>
      <c r="C5" s="15" t="s">
        <v>17</v>
      </c>
      <c r="D5" s="15"/>
      <c r="E5" s="15"/>
      <c r="F5" s="15"/>
      <c r="H5" s="8"/>
      <c r="I5" s="2"/>
      <c r="J5" s="2"/>
      <c r="K5" s="2"/>
      <c r="L5" s="2"/>
      <c r="M5" s="2"/>
      <c r="N5" s="2"/>
      <c r="O5" s="2"/>
      <c r="P5" s="26"/>
      <c r="Q5" s="26"/>
      <c r="R5" s="26"/>
      <c r="S5" s="2"/>
      <c r="T5" s="2"/>
    </row>
    <row r="6" spans="1:20" ht="85.8" customHeight="1">
      <c r="A6" s="15" t="s">
        <v>18</v>
      </c>
      <c r="B6" s="15" t="s">
        <v>19</v>
      </c>
      <c r="C6" s="15"/>
      <c r="D6" s="15"/>
      <c r="E6" s="21" t="s">
        <v>93</v>
      </c>
      <c r="F6" s="21"/>
      <c r="H6" s="8">
        <f>SUM(H7:H9)</f>
        <v>401406</v>
      </c>
      <c r="I6" s="9">
        <f t="shared" ref="I6:T6" si="0">SUM(I7:I9)</f>
        <v>1608</v>
      </c>
      <c r="J6" s="9">
        <f t="shared" si="0"/>
        <v>2500</v>
      </c>
      <c r="K6" s="9">
        <f t="shared" si="0"/>
        <v>81423</v>
      </c>
      <c r="L6" s="9">
        <f t="shared" si="0"/>
        <v>2500</v>
      </c>
      <c r="M6" s="9">
        <f t="shared" si="0"/>
        <v>201615</v>
      </c>
      <c r="N6" s="9">
        <f t="shared" si="0"/>
        <v>29333</v>
      </c>
      <c r="O6" s="9">
        <f t="shared" si="0"/>
        <v>42212</v>
      </c>
      <c r="P6" s="26">
        <f t="shared" si="0"/>
        <v>10344</v>
      </c>
      <c r="Q6" s="26">
        <f t="shared" si="0"/>
        <v>5000</v>
      </c>
      <c r="R6" s="26">
        <f t="shared" si="0"/>
        <v>15200</v>
      </c>
      <c r="S6" s="9">
        <f t="shared" si="0"/>
        <v>1506</v>
      </c>
      <c r="T6" s="9">
        <f t="shared" si="0"/>
        <v>8165</v>
      </c>
    </row>
    <row r="7" spans="1:20" ht="95.4" customHeight="1">
      <c r="A7" s="15"/>
      <c r="B7" s="15" t="s">
        <v>20</v>
      </c>
      <c r="C7" s="15"/>
      <c r="D7" s="15"/>
      <c r="E7" s="21" t="s">
        <v>90</v>
      </c>
      <c r="F7" s="21"/>
      <c r="H7" s="8">
        <f>SUM(I7:T7)</f>
        <v>282541</v>
      </c>
      <c r="I7" s="2">
        <v>1608</v>
      </c>
      <c r="J7" s="2">
        <v>2500</v>
      </c>
      <c r="K7" s="2">
        <v>60863</v>
      </c>
      <c r="L7" s="2">
        <v>2500</v>
      </c>
      <c r="M7" s="2">
        <v>115043</v>
      </c>
      <c r="N7" s="2">
        <v>17600</v>
      </c>
      <c r="O7" s="2">
        <v>42212</v>
      </c>
      <c r="P7" s="26">
        <v>10344</v>
      </c>
      <c r="Q7" s="26">
        <v>5000</v>
      </c>
      <c r="R7" s="26">
        <v>15200</v>
      </c>
      <c r="S7" s="2">
        <v>1506</v>
      </c>
      <c r="T7" s="2">
        <v>8165</v>
      </c>
    </row>
    <row r="8" spans="1:20" ht="46.8" customHeight="1">
      <c r="A8" s="15"/>
      <c r="B8" s="15" t="s">
        <v>21</v>
      </c>
      <c r="C8" s="15"/>
      <c r="D8" s="15"/>
      <c r="E8" s="21" t="s">
        <v>91</v>
      </c>
      <c r="F8" s="21"/>
      <c r="H8" s="8">
        <f t="shared" ref="H8:H58" si="1">SUM(I8:T8)</f>
        <v>108585</v>
      </c>
      <c r="I8" s="2"/>
      <c r="J8" s="2"/>
      <c r="K8" s="2">
        <v>10280</v>
      </c>
      <c r="L8" s="2"/>
      <c r="M8" s="2">
        <v>86572</v>
      </c>
      <c r="N8" s="2">
        <v>11733</v>
      </c>
      <c r="O8" s="2"/>
      <c r="P8" s="26"/>
      <c r="Q8" s="26"/>
      <c r="R8" s="26"/>
      <c r="S8" s="2"/>
      <c r="T8" s="2"/>
    </row>
    <row r="9" spans="1:20" ht="28.2" customHeight="1">
      <c r="A9" s="15"/>
      <c r="B9" s="15" t="s">
        <v>22</v>
      </c>
      <c r="C9" s="15"/>
      <c r="D9" s="15"/>
      <c r="E9" s="21" t="s">
        <v>92</v>
      </c>
      <c r="F9" s="21"/>
      <c r="H9" s="8">
        <f t="shared" si="1"/>
        <v>10280</v>
      </c>
      <c r="I9" s="2"/>
      <c r="J9" s="2"/>
      <c r="K9" s="2">
        <v>10280</v>
      </c>
      <c r="L9" s="2"/>
      <c r="M9" s="2"/>
      <c r="N9" s="2"/>
      <c r="O9" s="2"/>
      <c r="P9" s="26"/>
      <c r="Q9" s="26"/>
      <c r="R9" s="26"/>
      <c r="S9" s="2"/>
      <c r="T9" s="2"/>
    </row>
    <row r="10" spans="1:20" ht="98.4" customHeight="1">
      <c r="A10" s="2" t="s">
        <v>23</v>
      </c>
      <c r="B10" s="22" t="s">
        <v>24</v>
      </c>
      <c r="C10" s="22"/>
      <c r="D10" s="22"/>
      <c r="E10" s="22"/>
      <c r="F10" s="22"/>
      <c r="H10" s="8">
        <f t="shared" si="1"/>
        <v>0</v>
      </c>
      <c r="I10" s="2"/>
      <c r="J10" s="2"/>
      <c r="K10" s="2"/>
      <c r="L10" s="2"/>
      <c r="M10" s="2"/>
      <c r="N10" s="2"/>
      <c r="O10" s="2"/>
      <c r="P10" s="26"/>
      <c r="Q10" s="26"/>
      <c r="R10" s="26"/>
      <c r="S10" s="2"/>
      <c r="T10" s="2"/>
    </row>
    <row r="11" spans="1:20" ht="25.5" customHeight="1">
      <c r="A11" s="15" t="s">
        <v>25</v>
      </c>
      <c r="B11" s="2" t="s">
        <v>26</v>
      </c>
      <c r="C11" s="2" t="s">
        <v>27</v>
      </c>
      <c r="D11" s="15" t="s">
        <v>28</v>
      </c>
      <c r="E11" s="15"/>
      <c r="F11" s="2" t="s">
        <v>29</v>
      </c>
      <c r="H11" s="8">
        <f t="shared" si="1"/>
        <v>0</v>
      </c>
      <c r="I11" s="2"/>
      <c r="J11" s="2"/>
      <c r="K11" s="2"/>
      <c r="L11" s="2"/>
      <c r="M11" s="2"/>
      <c r="N11" s="2"/>
      <c r="O11" s="2"/>
      <c r="P11" s="26"/>
      <c r="Q11" s="26"/>
      <c r="R11" s="26"/>
      <c r="S11" s="2"/>
      <c r="T11" s="2"/>
    </row>
    <row r="12" spans="1:20" ht="37.200000000000003" customHeight="1">
      <c r="A12" s="23"/>
      <c r="B12" s="15" t="s">
        <v>30</v>
      </c>
      <c r="C12" s="15" t="s">
        <v>31</v>
      </c>
      <c r="D12" s="16" t="s">
        <v>32</v>
      </c>
      <c r="E12" s="16"/>
      <c r="F12" s="10" t="s">
        <v>103</v>
      </c>
      <c r="H12" s="8">
        <f t="shared" si="1"/>
        <v>33</v>
      </c>
      <c r="I12" s="2"/>
      <c r="J12" s="2"/>
      <c r="K12" s="2">
        <v>33</v>
      </c>
      <c r="L12" s="2"/>
      <c r="M12" s="2"/>
      <c r="N12" s="2"/>
      <c r="O12" s="2"/>
      <c r="P12" s="26"/>
      <c r="Q12" s="26"/>
      <c r="R12" s="26"/>
      <c r="S12" s="2"/>
      <c r="T12" s="2"/>
    </row>
    <row r="13" spans="1:20" ht="39" customHeight="1">
      <c r="A13" s="23"/>
      <c r="B13" s="15"/>
      <c r="C13" s="15"/>
      <c r="D13" s="16" t="s">
        <v>33</v>
      </c>
      <c r="E13" s="16"/>
      <c r="F13" s="10" t="s">
        <v>103</v>
      </c>
      <c r="H13" s="8">
        <f t="shared" si="1"/>
        <v>33</v>
      </c>
      <c r="I13" s="2"/>
      <c r="J13" s="2"/>
      <c r="K13" s="2">
        <v>33</v>
      </c>
      <c r="L13" s="2"/>
      <c r="M13" s="2"/>
      <c r="N13" s="2"/>
      <c r="O13" s="2"/>
      <c r="P13" s="26"/>
      <c r="Q13" s="26"/>
      <c r="R13" s="26"/>
      <c r="S13" s="2"/>
      <c r="T13" s="2"/>
    </row>
    <row r="14" spans="1:20" ht="24" customHeight="1">
      <c r="A14" s="23"/>
      <c r="B14" s="15"/>
      <c r="C14" s="15"/>
      <c r="D14" s="16" t="s">
        <v>34</v>
      </c>
      <c r="E14" s="16"/>
      <c r="F14" s="10" t="s">
        <v>104</v>
      </c>
      <c r="H14" s="8">
        <f t="shared" si="1"/>
        <v>0</v>
      </c>
      <c r="I14" s="2"/>
      <c r="J14" s="2"/>
      <c r="K14" s="2"/>
      <c r="L14" s="2"/>
      <c r="M14" s="2"/>
      <c r="N14" s="2"/>
      <c r="O14" s="2"/>
      <c r="P14" s="26"/>
      <c r="Q14" s="26"/>
      <c r="R14" s="26"/>
      <c r="S14" s="2"/>
      <c r="T14" s="2"/>
    </row>
    <row r="15" spans="1:20" ht="24" customHeight="1">
      <c r="A15" s="23"/>
      <c r="B15" s="15"/>
      <c r="C15" s="15"/>
      <c r="D15" s="16" t="s">
        <v>35</v>
      </c>
      <c r="E15" s="16"/>
      <c r="F15" s="20" t="s">
        <v>144</v>
      </c>
      <c r="H15" s="8">
        <f t="shared" si="1"/>
        <v>0</v>
      </c>
      <c r="I15" s="2"/>
      <c r="J15" s="2"/>
      <c r="K15" s="2"/>
      <c r="L15" s="2"/>
      <c r="M15" s="2"/>
      <c r="N15" s="2"/>
      <c r="O15" s="2"/>
      <c r="P15" s="26"/>
      <c r="Q15" s="26"/>
      <c r="R15" s="26"/>
      <c r="S15" s="2"/>
      <c r="T15" s="2"/>
    </row>
    <row r="16" spans="1:20" ht="24" customHeight="1">
      <c r="A16" s="23"/>
      <c r="B16" s="15"/>
      <c r="C16" s="15"/>
      <c r="D16" s="16" t="s">
        <v>36</v>
      </c>
      <c r="E16" s="16"/>
      <c r="F16" s="10" t="s">
        <v>105</v>
      </c>
      <c r="H16" s="8">
        <f t="shared" si="1"/>
        <v>1422</v>
      </c>
      <c r="I16" s="2"/>
      <c r="J16" s="2"/>
      <c r="K16" s="2">
        <v>1422</v>
      </c>
      <c r="L16" s="2"/>
      <c r="M16" s="2"/>
      <c r="N16" s="2"/>
      <c r="O16" s="2"/>
      <c r="P16" s="26"/>
      <c r="Q16" s="26"/>
      <c r="R16" s="26"/>
      <c r="S16" s="2"/>
      <c r="T16" s="2"/>
    </row>
    <row r="17" spans="1:20" ht="24" customHeight="1">
      <c r="A17" s="23"/>
      <c r="B17" s="15"/>
      <c r="C17" s="15"/>
      <c r="D17" s="16" t="s">
        <v>37</v>
      </c>
      <c r="E17" s="16"/>
      <c r="F17" s="10" t="s">
        <v>106</v>
      </c>
      <c r="H17" s="8">
        <f t="shared" si="1"/>
        <v>635</v>
      </c>
      <c r="I17" s="2"/>
      <c r="J17" s="2"/>
      <c r="K17" s="2"/>
      <c r="L17" s="2"/>
      <c r="M17" s="2">
        <v>635</v>
      </c>
      <c r="N17" s="2"/>
      <c r="O17" s="2"/>
      <c r="P17" s="26"/>
      <c r="Q17" s="26"/>
      <c r="R17" s="26"/>
      <c r="S17" s="2"/>
      <c r="T17" s="2"/>
    </row>
    <row r="18" spans="1:20" ht="24" customHeight="1">
      <c r="A18" s="23"/>
      <c r="B18" s="15"/>
      <c r="C18" s="15"/>
      <c r="D18" s="16" t="s">
        <v>38</v>
      </c>
      <c r="E18" s="16"/>
      <c r="F18" s="10" t="s">
        <v>107</v>
      </c>
      <c r="H18" s="8">
        <f t="shared" si="1"/>
        <v>206</v>
      </c>
      <c r="I18" s="2"/>
      <c r="J18" s="2"/>
      <c r="K18" s="2"/>
      <c r="L18" s="2"/>
      <c r="M18" s="2"/>
      <c r="N18" s="2">
        <v>206</v>
      </c>
      <c r="O18" s="2"/>
      <c r="P18" s="26"/>
      <c r="Q18" s="26"/>
      <c r="R18" s="26"/>
      <c r="S18" s="2"/>
      <c r="T18" s="2"/>
    </row>
    <row r="19" spans="1:20" ht="24" customHeight="1">
      <c r="A19" s="23"/>
      <c r="B19" s="15"/>
      <c r="C19" s="15"/>
      <c r="D19" s="16" t="s">
        <v>39</v>
      </c>
      <c r="E19" s="16"/>
      <c r="F19" s="10" t="s">
        <v>145</v>
      </c>
      <c r="H19" s="8">
        <f t="shared" si="1"/>
        <v>473</v>
      </c>
      <c r="I19" s="2"/>
      <c r="J19" s="2"/>
      <c r="K19" s="2"/>
      <c r="L19" s="2"/>
      <c r="M19" s="2"/>
      <c r="N19" s="2"/>
      <c r="O19" s="2">
        <f>473</f>
        <v>473</v>
      </c>
      <c r="P19" s="26"/>
      <c r="Q19" s="26"/>
      <c r="R19" s="26"/>
      <c r="S19" s="2"/>
      <c r="T19" s="2"/>
    </row>
    <row r="20" spans="1:20" ht="24" customHeight="1">
      <c r="A20" s="23"/>
      <c r="B20" s="15"/>
      <c r="C20" s="15"/>
      <c r="D20" s="16" t="s">
        <v>40</v>
      </c>
      <c r="E20" s="16"/>
      <c r="F20" s="10" t="s">
        <v>108</v>
      </c>
      <c r="H20" s="8">
        <f t="shared" si="1"/>
        <v>5</v>
      </c>
      <c r="I20" s="2"/>
      <c r="J20" s="2"/>
      <c r="K20" s="2"/>
      <c r="L20" s="2"/>
      <c r="M20" s="2"/>
      <c r="N20" s="2"/>
      <c r="O20" s="2"/>
      <c r="P20" s="26">
        <v>5</v>
      </c>
      <c r="Q20" s="26"/>
      <c r="R20" s="26"/>
      <c r="S20" s="2"/>
      <c r="T20" s="2"/>
    </row>
    <row r="21" spans="1:20" ht="24" customHeight="1">
      <c r="A21" s="23"/>
      <c r="B21" s="15"/>
      <c r="C21" s="15"/>
      <c r="D21" s="16" t="s">
        <v>41</v>
      </c>
      <c r="E21" s="16"/>
      <c r="F21" s="10" t="s">
        <v>109</v>
      </c>
      <c r="H21" s="8">
        <f t="shared" si="1"/>
        <v>18</v>
      </c>
      <c r="I21" s="2"/>
      <c r="J21" s="2"/>
      <c r="K21" s="2"/>
      <c r="L21" s="2"/>
      <c r="M21" s="2"/>
      <c r="N21" s="2"/>
      <c r="O21" s="2"/>
      <c r="P21" s="26"/>
      <c r="Q21" s="26"/>
      <c r="R21" s="26"/>
      <c r="S21" s="2"/>
      <c r="T21" s="2">
        <v>18</v>
      </c>
    </row>
    <row r="22" spans="1:20" ht="35.4" customHeight="1">
      <c r="A22" s="23"/>
      <c r="B22" s="15"/>
      <c r="C22" s="15"/>
      <c r="D22" s="16" t="s">
        <v>42</v>
      </c>
      <c r="E22" s="16"/>
      <c r="F22" s="10" t="s">
        <v>110</v>
      </c>
      <c r="H22" s="8">
        <f t="shared" si="1"/>
        <v>4</v>
      </c>
      <c r="I22" s="2"/>
      <c r="J22" s="2"/>
      <c r="K22" s="2"/>
      <c r="L22" s="2"/>
      <c r="M22" s="2"/>
      <c r="N22" s="2"/>
      <c r="O22" s="2"/>
      <c r="P22" s="26"/>
      <c r="Q22" s="26"/>
      <c r="R22" s="26"/>
      <c r="S22" s="2">
        <v>4</v>
      </c>
      <c r="T22" s="2"/>
    </row>
    <row r="23" spans="1:20" ht="24" customHeight="1">
      <c r="A23" s="23"/>
      <c r="B23" s="15"/>
      <c r="C23" s="15"/>
      <c r="D23" s="16" t="s">
        <v>43</v>
      </c>
      <c r="E23" s="16"/>
      <c r="F23" s="10" t="s">
        <v>111</v>
      </c>
      <c r="H23" s="8">
        <f t="shared" si="1"/>
        <v>6</v>
      </c>
      <c r="I23" s="2"/>
      <c r="J23" s="2"/>
      <c r="K23" s="2"/>
      <c r="L23" s="2"/>
      <c r="M23" s="2"/>
      <c r="N23" s="2"/>
      <c r="O23" s="2"/>
      <c r="P23" s="26"/>
      <c r="Q23" s="26"/>
      <c r="R23" s="26"/>
      <c r="S23" s="2"/>
      <c r="T23" s="2">
        <v>6</v>
      </c>
    </row>
    <row r="24" spans="1:20" ht="24" customHeight="1">
      <c r="A24" s="23"/>
      <c r="B24" s="15"/>
      <c r="C24" s="15"/>
      <c r="D24" s="16" t="s">
        <v>44</v>
      </c>
      <c r="E24" s="16"/>
      <c r="F24" s="10" t="s">
        <v>112</v>
      </c>
      <c r="H24" s="8">
        <f t="shared" si="1"/>
        <v>460</v>
      </c>
      <c r="I24" s="2"/>
      <c r="J24" s="2"/>
      <c r="K24" s="2"/>
      <c r="L24" s="2"/>
      <c r="M24" s="2"/>
      <c r="N24" s="2"/>
      <c r="O24" s="2"/>
      <c r="P24" s="26"/>
      <c r="Q24" s="26"/>
      <c r="R24" s="26">
        <v>460</v>
      </c>
      <c r="S24" s="2"/>
      <c r="T24" s="2"/>
    </row>
    <row r="25" spans="1:20" ht="24" customHeight="1">
      <c r="A25" s="23"/>
      <c r="B25" s="15"/>
      <c r="C25" s="15"/>
      <c r="D25" s="16" t="s">
        <v>45</v>
      </c>
      <c r="E25" s="16"/>
      <c r="F25" s="10" t="s">
        <v>146</v>
      </c>
      <c r="H25" s="8">
        <f t="shared" si="1"/>
        <v>70</v>
      </c>
      <c r="I25" s="2"/>
      <c r="J25" s="2"/>
      <c r="K25" s="2"/>
      <c r="L25" s="2"/>
      <c r="M25" s="2"/>
      <c r="N25" s="2"/>
      <c r="O25" s="2"/>
      <c r="P25" s="26"/>
      <c r="Q25" s="26"/>
      <c r="R25" s="26">
        <v>70</v>
      </c>
      <c r="S25" s="2"/>
      <c r="T25" s="2"/>
    </row>
    <row r="26" spans="1:20" ht="24" customHeight="1">
      <c r="A26" s="23"/>
      <c r="B26" s="15"/>
      <c r="C26" s="15"/>
      <c r="D26" s="16" t="s">
        <v>46</v>
      </c>
      <c r="E26" s="16"/>
      <c r="F26" s="10" t="s">
        <v>113</v>
      </c>
      <c r="H26" s="8">
        <f t="shared" si="1"/>
        <v>0</v>
      </c>
      <c r="I26" s="2"/>
      <c r="J26" s="2"/>
      <c r="K26" s="2"/>
      <c r="L26" s="2"/>
      <c r="M26" s="2"/>
      <c r="N26" s="2"/>
      <c r="O26" s="2"/>
      <c r="P26" s="26"/>
      <c r="Q26" s="26"/>
      <c r="R26" s="26"/>
      <c r="S26" s="2"/>
      <c r="T26" s="2"/>
    </row>
    <row r="27" spans="1:20" ht="24" customHeight="1">
      <c r="A27" s="23"/>
      <c r="B27" s="15"/>
      <c r="C27" s="15"/>
      <c r="D27" s="16" t="s">
        <v>47</v>
      </c>
      <c r="E27" s="16"/>
      <c r="F27" s="10" t="s">
        <v>114</v>
      </c>
      <c r="H27" s="8">
        <f t="shared" si="1"/>
        <v>0</v>
      </c>
      <c r="I27" s="2"/>
      <c r="J27" s="2"/>
      <c r="K27" s="2"/>
      <c r="L27" s="2"/>
      <c r="M27" s="2"/>
      <c r="N27" s="2"/>
      <c r="O27" s="2"/>
      <c r="P27" s="26"/>
      <c r="Q27" s="26"/>
      <c r="R27" s="26"/>
      <c r="S27" s="2"/>
      <c r="T27" s="2"/>
    </row>
    <row r="28" spans="1:20" ht="24" customHeight="1">
      <c r="A28" s="23"/>
      <c r="B28" s="15" t="s">
        <v>115</v>
      </c>
      <c r="C28" s="15" t="s">
        <v>116</v>
      </c>
      <c r="D28" s="22" t="s">
        <v>48</v>
      </c>
      <c r="E28" s="22"/>
      <c r="F28" s="10" t="s">
        <v>117</v>
      </c>
      <c r="H28" s="8">
        <f t="shared" si="1"/>
        <v>167</v>
      </c>
      <c r="I28" s="2"/>
      <c r="J28" s="2"/>
      <c r="K28" s="2"/>
      <c r="L28" s="2">
        <v>167</v>
      </c>
      <c r="M28" s="2"/>
      <c r="N28" s="2"/>
      <c r="O28" s="2"/>
      <c r="P28" s="26"/>
      <c r="Q28" s="26"/>
      <c r="R28" s="26"/>
      <c r="S28" s="2"/>
      <c r="T28" s="2"/>
    </row>
    <row r="29" spans="1:20" ht="36.6" customHeight="1">
      <c r="A29" s="23"/>
      <c r="B29" s="15"/>
      <c r="C29" s="15"/>
      <c r="D29" s="22" t="s">
        <v>49</v>
      </c>
      <c r="E29" s="22"/>
      <c r="F29" s="10" t="s">
        <v>118</v>
      </c>
      <c r="H29" s="8">
        <f t="shared" si="1"/>
        <v>156</v>
      </c>
      <c r="I29" s="2"/>
      <c r="J29" s="2"/>
      <c r="K29" s="2"/>
      <c r="L29" s="2"/>
      <c r="M29" s="2"/>
      <c r="N29" s="2"/>
      <c r="O29" s="2"/>
      <c r="P29" s="26"/>
      <c r="Q29" s="26">
        <v>156</v>
      </c>
      <c r="R29" s="26"/>
      <c r="S29" s="2"/>
      <c r="T29" s="2"/>
    </row>
    <row r="30" spans="1:20" ht="37.200000000000003" customHeight="1">
      <c r="A30" s="23"/>
      <c r="B30" s="15"/>
      <c r="C30" s="15"/>
      <c r="D30" s="22" t="s">
        <v>50</v>
      </c>
      <c r="E30" s="22"/>
      <c r="F30" s="10" t="s">
        <v>119</v>
      </c>
      <c r="H30" s="8">
        <f t="shared" si="1"/>
        <v>13</v>
      </c>
      <c r="I30" s="2"/>
      <c r="J30" s="2"/>
      <c r="K30" s="2"/>
      <c r="L30" s="2"/>
      <c r="M30" s="2"/>
      <c r="N30" s="2"/>
      <c r="O30" s="2"/>
      <c r="P30" s="26"/>
      <c r="Q30" s="26">
        <v>13</v>
      </c>
      <c r="R30" s="26"/>
      <c r="S30" s="2"/>
      <c r="T30" s="2"/>
    </row>
    <row r="31" spans="1:20" ht="37.799999999999997" customHeight="1">
      <c r="A31" s="23"/>
      <c r="B31" s="15"/>
      <c r="C31" s="15"/>
      <c r="D31" s="22" t="s">
        <v>51</v>
      </c>
      <c r="E31" s="22"/>
      <c r="F31" s="10" t="s">
        <v>120</v>
      </c>
      <c r="H31" s="8">
        <f t="shared" si="1"/>
        <v>168</v>
      </c>
      <c r="I31" s="2"/>
      <c r="J31" s="2"/>
      <c r="K31" s="2"/>
      <c r="L31" s="2"/>
      <c r="M31" s="2"/>
      <c r="N31" s="2"/>
      <c r="O31" s="2"/>
      <c r="P31" s="26"/>
      <c r="Q31" s="26">
        <v>168</v>
      </c>
      <c r="R31" s="26"/>
      <c r="S31" s="2"/>
      <c r="T31" s="2"/>
    </row>
    <row r="32" spans="1:20" ht="33" customHeight="1">
      <c r="A32" s="23"/>
      <c r="B32" s="15"/>
      <c r="C32" s="15"/>
      <c r="D32" s="22" t="s">
        <v>52</v>
      </c>
      <c r="E32" s="22"/>
      <c r="F32" s="10" t="s">
        <v>121</v>
      </c>
      <c r="H32" s="8">
        <f t="shared" si="1"/>
        <v>0</v>
      </c>
      <c r="I32" s="2"/>
      <c r="J32" s="2"/>
      <c r="K32" s="2"/>
      <c r="L32" s="2"/>
      <c r="M32" s="2"/>
      <c r="N32" s="2"/>
      <c r="O32" s="2"/>
      <c r="P32" s="26"/>
      <c r="Q32" s="26"/>
      <c r="R32" s="26"/>
      <c r="S32" s="2"/>
      <c r="T32" s="2"/>
    </row>
    <row r="33" spans="1:20" ht="31.8" customHeight="1">
      <c r="A33" s="23"/>
      <c r="B33" s="15"/>
      <c r="C33" s="15"/>
      <c r="D33" s="22" t="s">
        <v>122</v>
      </c>
      <c r="E33" s="22"/>
      <c r="F33" s="10" t="s">
        <v>123</v>
      </c>
      <c r="H33" s="8">
        <f t="shared" si="1"/>
        <v>54</v>
      </c>
      <c r="I33" s="2"/>
      <c r="J33" s="2"/>
      <c r="K33" s="2"/>
      <c r="L33" s="2"/>
      <c r="M33" s="2"/>
      <c r="N33" s="2"/>
      <c r="O33" s="2"/>
      <c r="P33" s="26"/>
      <c r="Q33" s="26">
        <v>54</v>
      </c>
      <c r="R33" s="26"/>
      <c r="S33" s="2"/>
      <c r="T33" s="2"/>
    </row>
    <row r="34" spans="1:20" ht="40.799999999999997" customHeight="1">
      <c r="A34" s="23"/>
      <c r="B34" s="15"/>
      <c r="C34" s="15"/>
      <c r="D34" s="22" t="s">
        <v>124</v>
      </c>
      <c r="E34" s="22"/>
      <c r="F34" s="10" t="s">
        <v>125</v>
      </c>
      <c r="H34" s="8">
        <f t="shared" si="1"/>
        <v>69</v>
      </c>
      <c r="I34" s="2"/>
      <c r="J34" s="2">
        <v>69</v>
      </c>
      <c r="K34" s="2"/>
      <c r="L34" s="2"/>
      <c r="M34" s="2"/>
      <c r="N34" s="2"/>
      <c r="O34" s="2"/>
      <c r="P34" s="26"/>
      <c r="Q34" s="26"/>
      <c r="R34" s="26"/>
      <c r="S34" s="2"/>
      <c r="T34" s="2"/>
    </row>
    <row r="35" spans="1:20" ht="26.4" customHeight="1">
      <c r="A35" s="23"/>
      <c r="B35" s="15"/>
      <c r="C35" s="15" t="s">
        <v>53</v>
      </c>
      <c r="D35" s="16" t="s">
        <v>54</v>
      </c>
      <c r="E35" s="16"/>
      <c r="F35" s="11" t="s">
        <v>55</v>
      </c>
      <c r="H35" s="8">
        <f t="shared" si="1"/>
        <v>0</v>
      </c>
      <c r="I35" s="2"/>
      <c r="J35" s="2"/>
      <c r="K35" s="2"/>
      <c r="L35" s="2"/>
      <c r="M35" s="2"/>
      <c r="N35" s="2"/>
      <c r="O35" s="2"/>
      <c r="P35" s="26"/>
      <c r="Q35" s="26"/>
      <c r="R35" s="26"/>
      <c r="S35" s="2"/>
      <c r="T35" s="2"/>
    </row>
    <row r="36" spans="1:20" ht="26.4" customHeight="1">
      <c r="A36" s="23"/>
      <c r="B36" s="15"/>
      <c r="C36" s="15"/>
      <c r="D36" s="16" t="s">
        <v>56</v>
      </c>
      <c r="E36" s="16"/>
      <c r="F36" s="11" t="s">
        <v>57</v>
      </c>
      <c r="H36" s="8">
        <f t="shared" si="1"/>
        <v>0</v>
      </c>
      <c r="I36" s="2"/>
      <c r="J36" s="2"/>
      <c r="K36" s="2"/>
      <c r="L36" s="2"/>
      <c r="M36" s="2"/>
      <c r="N36" s="2"/>
      <c r="O36" s="2"/>
      <c r="P36" s="26"/>
      <c r="Q36" s="26"/>
      <c r="R36" s="26"/>
      <c r="S36" s="2"/>
      <c r="T36" s="2"/>
    </row>
    <row r="37" spans="1:20" ht="27.6" customHeight="1">
      <c r="A37" s="23"/>
      <c r="B37" s="15"/>
      <c r="C37" s="15" t="s">
        <v>58</v>
      </c>
      <c r="D37" s="16" t="s">
        <v>59</v>
      </c>
      <c r="E37" s="16"/>
      <c r="F37" s="12" t="s">
        <v>60</v>
      </c>
      <c r="H37" s="8">
        <f t="shared" si="1"/>
        <v>0</v>
      </c>
      <c r="I37" s="2"/>
      <c r="J37" s="2"/>
      <c r="K37" s="2"/>
      <c r="L37" s="2"/>
      <c r="M37" s="2"/>
      <c r="N37" s="2"/>
      <c r="O37" s="2"/>
      <c r="P37" s="26"/>
      <c r="Q37" s="26"/>
      <c r="R37" s="26"/>
      <c r="S37" s="2"/>
      <c r="T37" s="2"/>
    </row>
    <row r="38" spans="1:20" ht="26.4" customHeight="1">
      <c r="A38" s="23"/>
      <c r="B38" s="15"/>
      <c r="C38" s="15"/>
      <c r="D38" s="16" t="s">
        <v>61</v>
      </c>
      <c r="E38" s="16"/>
      <c r="F38" s="12">
        <v>1</v>
      </c>
      <c r="H38" s="8">
        <f t="shared" si="1"/>
        <v>0</v>
      </c>
      <c r="I38" s="2"/>
      <c r="J38" s="2"/>
      <c r="K38" s="2"/>
      <c r="L38" s="2"/>
      <c r="M38" s="2"/>
      <c r="N38" s="2"/>
      <c r="O38" s="2"/>
      <c r="P38" s="26"/>
      <c r="Q38" s="26"/>
      <c r="R38" s="26"/>
      <c r="S38" s="2"/>
      <c r="T38" s="2"/>
    </row>
    <row r="39" spans="1:20" ht="31.2" customHeight="1">
      <c r="A39" s="23"/>
      <c r="B39" s="15"/>
      <c r="C39" s="15" t="s">
        <v>62</v>
      </c>
      <c r="D39" s="16" t="s">
        <v>63</v>
      </c>
      <c r="E39" s="16"/>
      <c r="F39" s="12" t="s">
        <v>64</v>
      </c>
      <c r="H39" s="8">
        <f t="shared" si="1"/>
        <v>0</v>
      </c>
      <c r="I39" s="2"/>
      <c r="J39" s="2"/>
      <c r="K39" s="2"/>
      <c r="L39" s="2"/>
      <c r="M39" s="2"/>
      <c r="N39" s="2"/>
      <c r="O39" s="2"/>
      <c r="P39" s="26"/>
      <c r="Q39" s="26"/>
      <c r="R39" s="26"/>
      <c r="S39" s="2"/>
      <c r="T39" s="2"/>
    </row>
    <row r="40" spans="1:20" ht="35.4" customHeight="1">
      <c r="A40" s="23"/>
      <c r="B40" s="15"/>
      <c r="C40" s="15"/>
      <c r="D40" s="16" t="s">
        <v>65</v>
      </c>
      <c r="E40" s="16"/>
      <c r="F40" s="13" t="s">
        <v>126</v>
      </c>
      <c r="H40" s="8">
        <f t="shared" si="1"/>
        <v>0.18</v>
      </c>
      <c r="I40" s="2"/>
      <c r="J40" s="2"/>
      <c r="K40" s="2">
        <v>0.18</v>
      </c>
      <c r="L40" s="2"/>
      <c r="M40" s="2"/>
      <c r="N40" s="2"/>
      <c r="O40" s="2"/>
      <c r="P40" s="26"/>
      <c r="Q40" s="26"/>
      <c r="R40" s="26"/>
      <c r="S40" s="2"/>
      <c r="T40" s="2"/>
    </row>
    <row r="41" spans="1:20" ht="28.2" customHeight="1">
      <c r="A41" s="23"/>
      <c r="B41" s="15"/>
      <c r="C41" s="15"/>
      <c r="D41" s="16" t="s">
        <v>66</v>
      </c>
      <c r="E41" s="16"/>
      <c r="F41" s="13" t="s">
        <v>127</v>
      </c>
      <c r="H41" s="8">
        <f t="shared" si="1"/>
        <v>317.5</v>
      </c>
      <c r="I41" s="2"/>
      <c r="J41" s="2"/>
      <c r="K41" s="2"/>
      <c r="L41" s="2"/>
      <c r="M41" s="2"/>
      <c r="N41" s="2"/>
      <c r="O41" s="2"/>
      <c r="P41" s="26"/>
      <c r="Q41" s="26">
        <v>317.5</v>
      </c>
      <c r="R41" s="26"/>
      <c r="S41" s="2"/>
      <c r="T41" s="2"/>
    </row>
    <row r="42" spans="1:20" ht="34.200000000000003" customHeight="1">
      <c r="A42" s="23"/>
      <c r="B42" s="15"/>
      <c r="C42" s="15"/>
      <c r="D42" s="16" t="s">
        <v>67</v>
      </c>
      <c r="E42" s="16"/>
      <c r="F42" s="13" t="s">
        <v>128</v>
      </c>
      <c r="H42" s="8">
        <f t="shared" si="1"/>
        <v>142.4</v>
      </c>
      <c r="I42" s="2"/>
      <c r="J42" s="2"/>
      <c r="K42" s="2"/>
      <c r="L42" s="2"/>
      <c r="M42" s="2"/>
      <c r="N42" s="2"/>
      <c r="O42" s="2"/>
      <c r="P42" s="26"/>
      <c r="Q42" s="26">
        <v>142.4</v>
      </c>
      <c r="R42" s="26"/>
      <c r="S42" s="2"/>
      <c r="T42" s="2"/>
    </row>
    <row r="43" spans="1:20" ht="31.2" customHeight="1">
      <c r="A43" s="23"/>
      <c r="B43" s="15"/>
      <c r="C43" s="15"/>
      <c r="D43" s="16" t="s">
        <v>68</v>
      </c>
      <c r="E43" s="16"/>
      <c r="F43" s="13" t="s">
        <v>129</v>
      </c>
      <c r="H43" s="8">
        <f t="shared" si="1"/>
        <v>69</v>
      </c>
      <c r="I43" s="2"/>
      <c r="J43" s="2"/>
      <c r="K43" s="2"/>
      <c r="L43" s="2"/>
      <c r="M43" s="2"/>
      <c r="N43" s="2"/>
      <c r="O43" s="2"/>
      <c r="P43" s="26"/>
      <c r="Q43" s="26">
        <v>69</v>
      </c>
      <c r="R43" s="26"/>
      <c r="S43" s="2"/>
      <c r="T43" s="2"/>
    </row>
    <row r="44" spans="1:20" ht="31.2" customHeight="1">
      <c r="A44" s="23"/>
      <c r="B44" s="15"/>
      <c r="C44" s="15"/>
      <c r="D44" s="16" t="s">
        <v>69</v>
      </c>
      <c r="E44" s="16"/>
      <c r="F44" s="13" t="s">
        <v>130</v>
      </c>
      <c r="H44" s="8">
        <f t="shared" si="1"/>
        <v>31.5</v>
      </c>
      <c r="I44" s="2"/>
      <c r="J44" s="2"/>
      <c r="K44" s="2"/>
      <c r="L44" s="2"/>
      <c r="M44" s="2"/>
      <c r="N44" s="2"/>
      <c r="O44" s="2"/>
      <c r="P44" s="26"/>
      <c r="Q44" s="26"/>
      <c r="R44" s="26">
        <v>31.5</v>
      </c>
      <c r="S44" s="2"/>
      <c r="T44" s="2"/>
    </row>
    <row r="45" spans="1:20" ht="33.6" customHeight="1">
      <c r="A45" s="23"/>
      <c r="B45" s="15"/>
      <c r="C45" s="15"/>
      <c r="D45" s="16" t="s">
        <v>70</v>
      </c>
      <c r="E45" s="16"/>
      <c r="F45" s="13" t="s">
        <v>131</v>
      </c>
      <c r="H45" s="8">
        <f t="shared" si="1"/>
        <v>0</v>
      </c>
      <c r="I45" s="2"/>
      <c r="J45" s="2"/>
      <c r="K45" s="2"/>
      <c r="L45" s="2"/>
      <c r="M45" s="2"/>
      <c r="N45" s="2"/>
      <c r="O45" s="2"/>
      <c r="P45" s="26"/>
      <c r="Q45" s="26"/>
      <c r="R45" s="26"/>
      <c r="S45" s="2"/>
      <c r="T45" s="2"/>
    </row>
    <row r="46" spans="1:20" ht="24" customHeight="1">
      <c r="A46" s="23"/>
      <c r="B46" s="15" t="s">
        <v>71</v>
      </c>
      <c r="C46" s="15" t="s">
        <v>72</v>
      </c>
      <c r="D46" s="17" t="s">
        <v>73</v>
      </c>
      <c r="E46" s="17"/>
      <c r="F46" s="13" t="s">
        <v>132</v>
      </c>
      <c r="H46" s="8">
        <f t="shared" si="1"/>
        <v>11.39</v>
      </c>
      <c r="I46" s="2"/>
      <c r="J46" s="2">
        <v>1.25</v>
      </c>
      <c r="K46" s="2">
        <v>8.25</v>
      </c>
      <c r="L46" s="2"/>
      <c r="M46" s="2"/>
      <c r="N46" s="2"/>
      <c r="O46" s="2">
        <v>1.89</v>
      </c>
      <c r="P46" s="26"/>
      <c r="Q46" s="26"/>
      <c r="R46" s="26"/>
      <c r="S46" s="2"/>
      <c r="T46" s="2"/>
    </row>
    <row r="47" spans="1:20" ht="24" customHeight="1">
      <c r="A47" s="23"/>
      <c r="B47" s="15"/>
      <c r="C47" s="15"/>
      <c r="D47" s="17" t="s">
        <v>74</v>
      </c>
      <c r="E47" s="17"/>
      <c r="F47" s="13" t="s">
        <v>133</v>
      </c>
      <c r="H47" s="8">
        <f t="shared" si="1"/>
        <v>27.95</v>
      </c>
      <c r="I47" s="2"/>
      <c r="J47" s="2">
        <v>3.2</v>
      </c>
      <c r="K47" s="2">
        <v>24.75</v>
      </c>
      <c r="L47" s="2"/>
      <c r="M47" s="2"/>
      <c r="N47" s="2"/>
      <c r="O47" s="2"/>
      <c r="P47" s="26"/>
      <c r="Q47" s="26"/>
      <c r="R47" s="26"/>
      <c r="S47" s="2"/>
      <c r="T47" s="2"/>
    </row>
    <row r="48" spans="1:20" ht="24" customHeight="1">
      <c r="A48" s="23"/>
      <c r="B48" s="15"/>
      <c r="C48" s="15"/>
      <c r="D48" s="17" t="s">
        <v>75</v>
      </c>
      <c r="E48" s="17"/>
      <c r="F48" s="13" t="s">
        <v>134</v>
      </c>
      <c r="H48" s="8">
        <f t="shared" si="1"/>
        <v>1690</v>
      </c>
      <c r="I48" s="2"/>
      <c r="J48" s="2">
        <v>490</v>
      </c>
      <c r="K48" s="2">
        <v>1200</v>
      </c>
      <c r="L48" s="2"/>
      <c r="M48" s="2"/>
      <c r="N48" s="2"/>
      <c r="O48" s="2"/>
      <c r="P48" s="26"/>
      <c r="Q48" s="26"/>
      <c r="R48" s="26"/>
      <c r="S48" s="2"/>
      <c r="T48" s="2"/>
    </row>
    <row r="49" spans="1:20" ht="24" customHeight="1">
      <c r="A49" s="23"/>
      <c r="B49" s="15"/>
      <c r="C49" s="15"/>
      <c r="D49" s="17" t="s">
        <v>76</v>
      </c>
      <c r="E49" s="17"/>
      <c r="F49" s="13" t="s">
        <v>135</v>
      </c>
      <c r="H49" s="8">
        <f t="shared" si="1"/>
        <v>455.28</v>
      </c>
      <c r="I49" s="2"/>
      <c r="J49" s="2">
        <v>430</v>
      </c>
      <c r="K49" s="2"/>
      <c r="L49" s="2"/>
      <c r="M49" s="2"/>
      <c r="N49" s="2"/>
      <c r="O49" s="2">
        <v>25.28</v>
      </c>
      <c r="P49" s="26"/>
      <c r="Q49" s="28"/>
      <c r="R49" s="26"/>
      <c r="S49" s="2"/>
      <c r="T49" s="2"/>
    </row>
    <row r="50" spans="1:20" ht="25.8" customHeight="1">
      <c r="A50" s="23"/>
      <c r="B50" s="15"/>
      <c r="C50" s="15" t="s">
        <v>77</v>
      </c>
      <c r="D50" s="16" t="s">
        <v>78</v>
      </c>
      <c r="E50" s="16"/>
      <c r="F50" s="10" t="s">
        <v>136</v>
      </c>
      <c r="H50" s="8">
        <f t="shared" si="1"/>
        <v>116</v>
      </c>
      <c r="I50" s="2"/>
      <c r="J50" s="2"/>
      <c r="K50" s="2"/>
      <c r="L50" s="2"/>
      <c r="M50" s="2"/>
      <c r="N50" s="2"/>
      <c r="O50" s="2"/>
      <c r="P50" s="26"/>
      <c r="Q50" s="26">
        <v>116</v>
      </c>
      <c r="R50" s="26"/>
      <c r="S50" s="2"/>
      <c r="T50" s="2"/>
    </row>
    <row r="51" spans="1:20" ht="25.8" customHeight="1">
      <c r="A51" s="23"/>
      <c r="B51" s="15"/>
      <c r="C51" s="15"/>
      <c r="D51" s="16" t="s">
        <v>79</v>
      </c>
      <c r="E51" s="16"/>
      <c r="F51" s="10" t="s">
        <v>137</v>
      </c>
      <c r="H51" s="8">
        <f t="shared" si="1"/>
        <v>22.12</v>
      </c>
      <c r="I51" s="2"/>
      <c r="J51" s="2"/>
      <c r="K51" s="2"/>
      <c r="L51" s="2"/>
      <c r="M51" s="2"/>
      <c r="N51" s="2"/>
      <c r="O51" s="2">
        <v>22.12</v>
      </c>
      <c r="P51" s="26"/>
      <c r="Q51" s="28"/>
      <c r="R51" s="26"/>
      <c r="S51" s="2"/>
      <c r="T51" s="2"/>
    </row>
    <row r="52" spans="1:20" ht="25.8" customHeight="1">
      <c r="A52" s="23"/>
      <c r="B52" s="15"/>
      <c r="C52" s="15"/>
      <c r="D52" s="16" t="s">
        <v>80</v>
      </c>
      <c r="E52" s="16"/>
      <c r="F52" s="10" t="s">
        <v>138</v>
      </c>
      <c r="H52" s="8">
        <f t="shared" si="1"/>
        <v>616</v>
      </c>
      <c r="I52" s="2"/>
      <c r="J52" s="2"/>
      <c r="K52" s="2"/>
      <c r="L52" s="2"/>
      <c r="M52" s="2"/>
      <c r="N52" s="2"/>
      <c r="O52" s="2"/>
      <c r="P52" s="26"/>
      <c r="Q52" s="26"/>
      <c r="R52" s="26"/>
      <c r="S52" s="2"/>
      <c r="T52" s="2">
        <v>616</v>
      </c>
    </row>
    <row r="53" spans="1:20" ht="25.8" customHeight="1">
      <c r="A53" s="23"/>
      <c r="B53" s="15"/>
      <c r="C53" s="15"/>
      <c r="D53" s="16" t="s">
        <v>139</v>
      </c>
      <c r="E53" s="16"/>
      <c r="F53" s="10" t="s">
        <v>140</v>
      </c>
      <c r="H53" s="8">
        <f t="shared" si="1"/>
        <v>0</v>
      </c>
      <c r="I53" s="2"/>
      <c r="J53" s="2"/>
      <c r="K53" s="2"/>
      <c r="L53" s="2"/>
      <c r="M53" s="2"/>
      <c r="N53" s="2"/>
      <c r="O53" s="2"/>
      <c r="P53" s="26"/>
      <c r="Q53" s="26"/>
      <c r="R53" s="26"/>
      <c r="S53" s="2"/>
      <c r="T53" s="2"/>
    </row>
    <row r="54" spans="1:20" ht="28.8" customHeight="1">
      <c r="A54" s="23"/>
      <c r="B54" s="15"/>
      <c r="C54" s="15" t="s">
        <v>81</v>
      </c>
      <c r="D54" s="16" t="s">
        <v>82</v>
      </c>
      <c r="E54" s="16"/>
      <c r="F54" s="13" t="s">
        <v>141</v>
      </c>
      <c r="H54" s="8">
        <f t="shared" si="1"/>
        <v>1630</v>
      </c>
      <c r="I54" s="2"/>
      <c r="J54" s="2">
        <v>430</v>
      </c>
      <c r="K54" s="2">
        <v>1200</v>
      </c>
      <c r="L54" s="2"/>
      <c r="M54" s="2"/>
      <c r="N54" s="2"/>
      <c r="O54" s="2"/>
      <c r="P54" s="26"/>
      <c r="Q54" s="26"/>
      <c r="R54" s="26"/>
      <c r="S54" s="2"/>
      <c r="T54" s="2"/>
    </row>
    <row r="55" spans="1:20" ht="28.8" customHeight="1">
      <c r="A55" s="23"/>
      <c r="B55" s="15"/>
      <c r="C55" s="15"/>
      <c r="D55" s="16" t="s">
        <v>83</v>
      </c>
      <c r="E55" s="16"/>
      <c r="F55" s="13" t="s">
        <v>142</v>
      </c>
      <c r="H55" s="8">
        <f t="shared" si="1"/>
        <v>0</v>
      </c>
      <c r="I55" s="2"/>
      <c r="J55" s="2"/>
      <c r="K55" s="2"/>
      <c r="L55" s="2"/>
      <c r="M55" s="2"/>
      <c r="N55" s="2"/>
      <c r="O55" s="2"/>
      <c r="P55" s="26"/>
      <c r="Q55" s="26"/>
      <c r="R55" s="26"/>
      <c r="S55" s="2"/>
      <c r="T55" s="2"/>
    </row>
    <row r="56" spans="1:20" ht="25.8" customHeight="1">
      <c r="A56" s="23"/>
      <c r="B56" s="15"/>
      <c r="C56" s="15" t="s">
        <v>84</v>
      </c>
      <c r="D56" s="16" t="s">
        <v>85</v>
      </c>
      <c r="E56" s="16"/>
      <c r="F56" s="13" t="s">
        <v>114</v>
      </c>
      <c r="H56" s="8">
        <f t="shared" si="1"/>
        <v>0</v>
      </c>
      <c r="I56" s="2"/>
      <c r="J56" s="2"/>
      <c r="K56" s="2"/>
      <c r="L56" s="2"/>
      <c r="M56" s="2"/>
      <c r="N56" s="2"/>
      <c r="O56" s="2"/>
      <c r="P56" s="26"/>
      <c r="Q56" s="26"/>
      <c r="R56" s="26"/>
      <c r="S56" s="2"/>
      <c r="T56" s="2"/>
    </row>
    <row r="57" spans="1:20" ht="27" customHeight="1">
      <c r="A57" s="23"/>
      <c r="B57" s="15"/>
      <c r="C57" s="15"/>
      <c r="D57" s="16" t="s">
        <v>86</v>
      </c>
      <c r="E57" s="16"/>
      <c r="F57" s="13" t="s">
        <v>114</v>
      </c>
      <c r="H57" s="8">
        <f t="shared" si="1"/>
        <v>0</v>
      </c>
      <c r="I57" s="2"/>
      <c r="J57" s="2"/>
      <c r="K57" s="2"/>
      <c r="L57" s="2"/>
      <c r="M57" s="2"/>
      <c r="N57" s="2"/>
      <c r="O57" s="2"/>
      <c r="P57" s="26"/>
      <c r="Q57" s="26"/>
      <c r="R57" s="26"/>
      <c r="S57" s="2"/>
      <c r="T57" s="2"/>
    </row>
    <row r="58" spans="1:20" ht="36.6" customHeight="1">
      <c r="A58" s="23"/>
      <c r="B58" s="2" t="s">
        <v>87</v>
      </c>
      <c r="C58" s="2" t="s">
        <v>88</v>
      </c>
      <c r="D58" s="17" t="s">
        <v>89</v>
      </c>
      <c r="E58" s="17"/>
      <c r="F58" s="13" t="s">
        <v>143</v>
      </c>
      <c r="H58" s="8">
        <f t="shared" si="1"/>
        <v>0</v>
      </c>
      <c r="I58" s="2"/>
      <c r="J58" s="2"/>
      <c r="K58" s="2"/>
      <c r="L58" s="2"/>
      <c r="M58" s="2"/>
      <c r="N58" s="2"/>
      <c r="O58" s="2"/>
      <c r="P58" s="26"/>
      <c r="Q58" s="26"/>
      <c r="R58" s="26"/>
      <c r="S58" s="2"/>
      <c r="T58" s="2"/>
    </row>
    <row r="59" spans="1:20" ht="136.19999999999999" customHeight="1">
      <c r="A59" s="18"/>
      <c r="B59" s="18"/>
      <c r="C59" s="18"/>
      <c r="D59" s="18"/>
      <c r="E59" s="18"/>
      <c r="F59" s="18"/>
    </row>
  </sheetData>
  <mergeCells count="84">
    <mergeCell ref="C12:C27"/>
    <mergeCell ref="C28:C34"/>
    <mergeCell ref="B12:B27"/>
    <mergeCell ref="B28:B45"/>
    <mergeCell ref="A1:F1"/>
    <mergeCell ref="A2:F2"/>
    <mergeCell ref="A3:B3"/>
    <mergeCell ref="C3:F3"/>
    <mergeCell ref="A4:B4"/>
    <mergeCell ref="C4:F4"/>
    <mergeCell ref="A5:B5"/>
    <mergeCell ref="C5:F5"/>
    <mergeCell ref="B6:D6"/>
    <mergeCell ref="E6:F6"/>
    <mergeCell ref="B7:D7"/>
    <mergeCell ref="E7:F7"/>
    <mergeCell ref="B8:D8"/>
    <mergeCell ref="E8:F8"/>
    <mergeCell ref="B9:D9"/>
    <mergeCell ref="E9:F9"/>
    <mergeCell ref="B10:F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43:E43"/>
    <mergeCell ref="D44:E44"/>
    <mergeCell ref="D45:E45"/>
    <mergeCell ref="D36:E36"/>
    <mergeCell ref="D37:E37"/>
    <mergeCell ref="D38:E38"/>
    <mergeCell ref="D39:E39"/>
    <mergeCell ref="D40:E40"/>
    <mergeCell ref="D57:E57"/>
    <mergeCell ref="D58:E58"/>
    <mergeCell ref="A59:F59"/>
    <mergeCell ref="A6:A9"/>
    <mergeCell ref="A11:A58"/>
    <mergeCell ref="B46:B57"/>
    <mergeCell ref="C35:C36"/>
    <mergeCell ref="C37:C38"/>
    <mergeCell ref="C39:C45"/>
    <mergeCell ref="C46:C49"/>
    <mergeCell ref="C50:C53"/>
    <mergeCell ref="C54:C55"/>
    <mergeCell ref="C56:C57"/>
    <mergeCell ref="D51:E51"/>
    <mergeCell ref="H2:H3"/>
    <mergeCell ref="K2:L2"/>
    <mergeCell ref="M2:Q2"/>
    <mergeCell ref="S2:T2"/>
    <mergeCell ref="D56:E56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41:E41"/>
    <mergeCell ref="D42:E42"/>
  </mergeCells>
  <phoneticPr fontId="3" type="noConversion"/>
  <printOptions horizontalCentered="1"/>
  <pageMargins left="0.35433070866141736" right="0.35433070866141736" top="0.78740157480314965" bottom="0.78740157480314965" header="0.11811023622047245" footer="0.11811023622047245"/>
  <pageSetup paperSize="9" scale="39" fitToHeight="2" orientation="portrait" r:id="rId1"/>
  <headerFooter alignWithMargins="0">
    <oddFooter>&amp;C第 &amp;P 页，共 &amp;N 页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附件1!Print_Area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姚造</cp:lastModifiedBy>
  <cp:lastPrinted>2017-12-26T06:46:25Z</cp:lastPrinted>
  <dcterms:created xsi:type="dcterms:W3CDTF">2014-11-14T08:07:00Z</dcterms:created>
  <dcterms:modified xsi:type="dcterms:W3CDTF">2017-12-26T09:53:24Z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