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8" r:id="rId1"/>
  </sheets>
  <definedNames>
    <definedName name="_xlnm._FilterDatabase" localSheetId="0" hidden="1">明细表!$A$3:$C$110</definedName>
    <definedName name="_xlnm.Print_Area" localSheetId="0">明细表!$A$1:$C$110</definedName>
    <definedName name="_xlnm.Print_Titles" localSheetId="0">明细表!$3:$3</definedName>
  </definedNames>
  <calcPr calcId="144525"/>
</workbook>
</file>

<file path=xl/sharedStrings.xml><?xml version="1.0" encoding="utf-8"?>
<sst xmlns="http://schemas.openxmlformats.org/spreadsheetml/2006/main" count="126" uniqueCount="125">
  <si>
    <t>附件1：</t>
  </si>
  <si>
    <t>2021年第二笔中央财政农业保险保险费补贴资金情况表</t>
  </si>
  <si>
    <t>市州</t>
  </si>
  <si>
    <t>县市区/单位</t>
  </si>
  <si>
    <t>金额（万元）</t>
  </si>
  <si>
    <r>
      <rPr>
        <b/>
        <sz val="14"/>
        <color theme="1"/>
        <rFont val="仿宋_GB2312"/>
        <charset val="134"/>
      </rPr>
      <t>合计</t>
    </r>
  </si>
  <si>
    <r>
      <rPr>
        <b/>
        <sz val="14"/>
        <color theme="1"/>
        <rFont val="仿宋_GB2312"/>
        <charset val="134"/>
      </rPr>
      <t>长沙市</t>
    </r>
  </si>
  <si>
    <r>
      <rPr>
        <b/>
        <sz val="14"/>
        <color theme="1"/>
        <rFont val="仿宋_GB2312"/>
        <charset val="134"/>
      </rPr>
      <t>长沙市小计</t>
    </r>
  </si>
  <si>
    <r>
      <rPr>
        <sz val="14"/>
        <color theme="1"/>
        <rFont val="仿宋_GB2312"/>
        <charset val="134"/>
      </rPr>
      <t>长沙市本级及所辖区</t>
    </r>
  </si>
  <si>
    <r>
      <rPr>
        <sz val="14"/>
        <color theme="1"/>
        <rFont val="仿宋_GB2312"/>
        <charset val="134"/>
      </rPr>
      <t>浏阳市</t>
    </r>
  </si>
  <si>
    <r>
      <rPr>
        <sz val="14"/>
        <color theme="1"/>
        <rFont val="仿宋_GB2312"/>
        <charset val="134"/>
      </rPr>
      <t>宁乡市</t>
    </r>
  </si>
  <si>
    <r>
      <rPr>
        <b/>
        <sz val="14"/>
        <color theme="1"/>
        <rFont val="仿宋_GB2312"/>
        <charset val="134"/>
      </rPr>
      <t>株洲市</t>
    </r>
  </si>
  <si>
    <r>
      <rPr>
        <b/>
        <sz val="14"/>
        <color theme="1"/>
        <rFont val="仿宋_GB2312"/>
        <charset val="134"/>
      </rPr>
      <t>株洲市小计</t>
    </r>
  </si>
  <si>
    <r>
      <rPr>
        <sz val="14"/>
        <color theme="1"/>
        <rFont val="仿宋_GB2312"/>
        <charset val="134"/>
      </rPr>
      <t>株洲市本级及所辖区</t>
    </r>
  </si>
  <si>
    <r>
      <rPr>
        <sz val="14"/>
        <color theme="1"/>
        <rFont val="仿宋_GB2312"/>
        <charset val="134"/>
      </rPr>
      <t>渌口区</t>
    </r>
  </si>
  <si>
    <r>
      <rPr>
        <sz val="14"/>
        <color theme="1"/>
        <rFont val="仿宋_GB2312"/>
        <charset val="134"/>
      </rPr>
      <t>醴陵市</t>
    </r>
  </si>
  <si>
    <r>
      <rPr>
        <sz val="14"/>
        <color theme="1"/>
        <rFont val="仿宋_GB2312"/>
        <charset val="134"/>
      </rPr>
      <t>攸县</t>
    </r>
  </si>
  <si>
    <r>
      <rPr>
        <sz val="14"/>
        <color theme="1"/>
        <rFont val="仿宋_GB2312"/>
        <charset val="134"/>
      </rPr>
      <t>茶陵县</t>
    </r>
  </si>
  <si>
    <r>
      <rPr>
        <sz val="14"/>
        <color theme="1"/>
        <rFont val="仿宋_GB2312"/>
        <charset val="134"/>
      </rPr>
      <t>炎陵县</t>
    </r>
  </si>
  <si>
    <r>
      <rPr>
        <b/>
        <sz val="14"/>
        <color theme="1"/>
        <rFont val="仿宋_GB2312"/>
        <charset val="134"/>
      </rPr>
      <t>湘潭市</t>
    </r>
  </si>
  <si>
    <r>
      <rPr>
        <b/>
        <sz val="14"/>
        <color theme="1"/>
        <rFont val="仿宋_GB2312"/>
        <charset val="134"/>
      </rPr>
      <t>湘潭市小计</t>
    </r>
  </si>
  <si>
    <r>
      <rPr>
        <sz val="14"/>
        <color theme="1"/>
        <rFont val="仿宋_GB2312"/>
        <charset val="134"/>
      </rPr>
      <t>湘潭市本级及所辖区</t>
    </r>
  </si>
  <si>
    <r>
      <rPr>
        <sz val="14"/>
        <color theme="1"/>
        <rFont val="仿宋_GB2312"/>
        <charset val="134"/>
      </rPr>
      <t>湘潭县</t>
    </r>
  </si>
  <si>
    <r>
      <rPr>
        <sz val="14"/>
        <color theme="1"/>
        <rFont val="仿宋_GB2312"/>
        <charset val="134"/>
      </rPr>
      <t>韶山市</t>
    </r>
  </si>
  <si>
    <r>
      <rPr>
        <sz val="14"/>
        <color theme="1"/>
        <rFont val="仿宋_GB2312"/>
        <charset val="134"/>
      </rPr>
      <t>湘乡市</t>
    </r>
  </si>
  <si>
    <r>
      <rPr>
        <b/>
        <sz val="14"/>
        <color theme="1"/>
        <rFont val="仿宋_GB2312"/>
        <charset val="134"/>
      </rPr>
      <t>衡阳市</t>
    </r>
  </si>
  <si>
    <r>
      <rPr>
        <b/>
        <sz val="14"/>
        <color theme="1"/>
        <rFont val="仿宋_GB2312"/>
        <charset val="134"/>
      </rPr>
      <t>衡阳市小计</t>
    </r>
  </si>
  <si>
    <r>
      <rPr>
        <sz val="14"/>
        <color theme="1"/>
        <rFont val="仿宋_GB2312"/>
        <charset val="134"/>
      </rPr>
      <t>衡阳市本级及所辖区</t>
    </r>
  </si>
  <si>
    <r>
      <rPr>
        <sz val="14"/>
        <color theme="1"/>
        <rFont val="仿宋_GB2312"/>
        <charset val="134"/>
      </rPr>
      <t>衡阳县</t>
    </r>
  </si>
  <si>
    <t>常宁市</t>
  </si>
  <si>
    <r>
      <rPr>
        <sz val="14"/>
        <color theme="1"/>
        <rFont val="仿宋_GB2312"/>
        <charset val="134"/>
      </rPr>
      <t>衡东县</t>
    </r>
  </si>
  <si>
    <r>
      <rPr>
        <sz val="14"/>
        <color theme="1"/>
        <rFont val="仿宋_GB2312"/>
        <charset val="134"/>
      </rPr>
      <t>衡南县</t>
    </r>
  </si>
  <si>
    <r>
      <rPr>
        <sz val="14"/>
        <color theme="1"/>
        <rFont val="仿宋_GB2312"/>
        <charset val="134"/>
      </rPr>
      <t>耒阳市</t>
    </r>
  </si>
  <si>
    <r>
      <rPr>
        <sz val="14"/>
        <color theme="1"/>
        <rFont val="仿宋_GB2312"/>
        <charset val="134"/>
      </rPr>
      <t>祁东县</t>
    </r>
  </si>
  <si>
    <r>
      <rPr>
        <sz val="14"/>
        <color theme="1"/>
        <rFont val="仿宋_GB2312"/>
        <charset val="134"/>
      </rPr>
      <t>衡山县</t>
    </r>
  </si>
  <si>
    <r>
      <rPr>
        <b/>
        <sz val="14"/>
        <color theme="1"/>
        <rFont val="仿宋_GB2312"/>
        <charset val="134"/>
      </rPr>
      <t>邵阳市</t>
    </r>
  </si>
  <si>
    <r>
      <rPr>
        <b/>
        <sz val="14"/>
        <color theme="1"/>
        <rFont val="仿宋_GB2312"/>
        <charset val="134"/>
      </rPr>
      <t>邵阳市小计</t>
    </r>
  </si>
  <si>
    <r>
      <rPr>
        <sz val="14"/>
        <color theme="1"/>
        <rFont val="仿宋_GB2312"/>
        <charset val="134"/>
      </rPr>
      <t>邵阳市本级及所辖区</t>
    </r>
  </si>
  <si>
    <r>
      <rPr>
        <sz val="14"/>
        <color theme="1"/>
        <rFont val="仿宋_GB2312"/>
        <charset val="134"/>
      </rPr>
      <t>邵阳县</t>
    </r>
  </si>
  <si>
    <r>
      <rPr>
        <sz val="14"/>
        <color theme="1"/>
        <rFont val="仿宋_GB2312"/>
        <charset val="134"/>
      </rPr>
      <t>新宁县</t>
    </r>
  </si>
  <si>
    <r>
      <rPr>
        <sz val="14"/>
        <color theme="1"/>
        <rFont val="仿宋_GB2312"/>
        <charset val="134"/>
      </rPr>
      <t>绥宁县</t>
    </r>
  </si>
  <si>
    <r>
      <rPr>
        <sz val="14"/>
        <color theme="1"/>
        <rFont val="仿宋_GB2312"/>
        <charset val="134"/>
      </rPr>
      <t>新邵县</t>
    </r>
  </si>
  <si>
    <r>
      <rPr>
        <sz val="14"/>
        <color theme="1"/>
        <rFont val="仿宋_GB2312"/>
        <charset val="134"/>
      </rPr>
      <t>邵东市</t>
    </r>
  </si>
  <si>
    <r>
      <rPr>
        <sz val="14"/>
        <color theme="1"/>
        <rFont val="仿宋_GB2312"/>
        <charset val="134"/>
      </rPr>
      <t>城步县</t>
    </r>
  </si>
  <si>
    <r>
      <rPr>
        <sz val="14"/>
        <color theme="1"/>
        <rFont val="仿宋_GB2312"/>
        <charset val="134"/>
      </rPr>
      <t>洞口县</t>
    </r>
  </si>
  <si>
    <r>
      <rPr>
        <sz val="14"/>
        <color theme="1"/>
        <rFont val="仿宋_GB2312"/>
        <charset val="134"/>
      </rPr>
      <t>武冈市</t>
    </r>
  </si>
  <si>
    <r>
      <rPr>
        <sz val="14"/>
        <color theme="1"/>
        <rFont val="仿宋_GB2312"/>
        <charset val="134"/>
      </rPr>
      <t>隆回县</t>
    </r>
  </si>
  <si>
    <r>
      <rPr>
        <b/>
        <sz val="14"/>
        <color theme="1"/>
        <rFont val="仿宋_GB2312"/>
        <charset val="134"/>
      </rPr>
      <t>岳阳市</t>
    </r>
  </si>
  <si>
    <r>
      <rPr>
        <b/>
        <sz val="14"/>
        <color theme="1"/>
        <rFont val="仿宋_GB2312"/>
        <charset val="134"/>
      </rPr>
      <t>岳阳市小计</t>
    </r>
  </si>
  <si>
    <r>
      <rPr>
        <sz val="14"/>
        <color theme="1"/>
        <rFont val="仿宋_GB2312"/>
        <charset val="134"/>
      </rPr>
      <t>岳阳市本级及所辖区</t>
    </r>
  </si>
  <si>
    <r>
      <rPr>
        <sz val="14"/>
        <color theme="1"/>
        <rFont val="仿宋_GB2312"/>
        <charset val="134"/>
      </rPr>
      <t>岳阳县</t>
    </r>
  </si>
  <si>
    <r>
      <rPr>
        <sz val="14"/>
        <color theme="1"/>
        <rFont val="仿宋_GB2312"/>
        <charset val="134"/>
      </rPr>
      <t>汨罗市</t>
    </r>
  </si>
  <si>
    <r>
      <rPr>
        <sz val="14"/>
        <color theme="1"/>
        <rFont val="仿宋_GB2312"/>
        <charset val="134"/>
      </rPr>
      <t>平江县</t>
    </r>
  </si>
  <si>
    <r>
      <rPr>
        <sz val="14"/>
        <color theme="1"/>
        <rFont val="仿宋_GB2312"/>
        <charset val="134"/>
      </rPr>
      <t>湘阴县</t>
    </r>
  </si>
  <si>
    <r>
      <rPr>
        <sz val="14"/>
        <color theme="1"/>
        <rFont val="仿宋_GB2312"/>
        <charset val="134"/>
      </rPr>
      <t>临湘市</t>
    </r>
  </si>
  <si>
    <r>
      <rPr>
        <sz val="14"/>
        <color theme="1"/>
        <rFont val="仿宋_GB2312"/>
        <charset val="134"/>
      </rPr>
      <t>华容县</t>
    </r>
  </si>
  <si>
    <r>
      <rPr>
        <b/>
        <sz val="14"/>
        <color theme="1"/>
        <rFont val="仿宋_GB2312"/>
        <charset val="134"/>
      </rPr>
      <t>常德市</t>
    </r>
  </si>
  <si>
    <r>
      <rPr>
        <b/>
        <sz val="14"/>
        <color theme="1"/>
        <rFont val="仿宋_GB2312"/>
        <charset val="134"/>
      </rPr>
      <t>常德市小计</t>
    </r>
  </si>
  <si>
    <r>
      <rPr>
        <sz val="14"/>
        <color theme="1"/>
        <rFont val="仿宋_GB2312"/>
        <charset val="134"/>
      </rPr>
      <t>常德市本级及所辖区</t>
    </r>
  </si>
  <si>
    <r>
      <rPr>
        <sz val="14"/>
        <color theme="1"/>
        <rFont val="仿宋_GB2312"/>
        <charset val="134"/>
      </rPr>
      <t>石门县</t>
    </r>
  </si>
  <si>
    <r>
      <rPr>
        <sz val="14"/>
        <color theme="1"/>
        <rFont val="仿宋_GB2312"/>
        <charset val="134"/>
      </rPr>
      <t>临澧县</t>
    </r>
  </si>
  <si>
    <r>
      <rPr>
        <sz val="14"/>
        <color theme="1"/>
        <rFont val="仿宋_GB2312"/>
        <charset val="134"/>
      </rPr>
      <t>安乡县</t>
    </r>
  </si>
  <si>
    <t>津市市</t>
  </si>
  <si>
    <r>
      <rPr>
        <sz val="14"/>
        <color theme="1"/>
        <rFont val="仿宋_GB2312"/>
        <charset val="134"/>
      </rPr>
      <t>澧县</t>
    </r>
  </si>
  <si>
    <r>
      <rPr>
        <sz val="14"/>
        <color theme="1"/>
        <rFont val="仿宋_GB2312"/>
        <charset val="134"/>
      </rPr>
      <t>桃源县</t>
    </r>
  </si>
  <si>
    <r>
      <rPr>
        <sz val="14"/>
        <color theme="1"/>
        <rFont val="仿宋_GB2312"/>
        <charset val="134"/>
      </rPr>
      <t>汉寿县</t>
    </r>
  </si>
  <si>
    <r>
      <rPr>
        <b/>
        <sz val="14"/>
        <color theme="1"/>
        <rFont val="仿宋_GB2312"/>
        <charset val="134"/>
      </rPr>
      <t>张家界市</t>
    </r>
  </si>
  <si>
    <r>
      <rPr>
        <b/>
        <sz val="14"/>
        <color theme="1"/>
        <rFont val="仿宋_GB2312"/>
        <charset val="134"/>
      </rPr>
      <t>张家界市小计</t>
    </r>
  </si>
  <si>
    <r>
      <rPr>
        <sz val="14"/>
        <color theme="1"/>
        <rFont val="仿宋_GB2312"/>
        <charset val="134"/>
      </rPr>
      <t>张家界市本级及所辖区</t>
    </r>
  </si>
  <si>
    <r>
      <rPr>
        <sz val="14"/>
        <color theme="1"/>
        <rFont val="仿宋_GB2312"/>
        <charset val="134"/>
      </rPr>
      <t>慈利县</t>
    </r>
  </si>
  <si>
    <r>
      <rPr>
        <sz val="14"/>
        <color theme="1"/>
        <rFont val="仿宋_GB2312"/>
        <charset val="134"/>
      </rPr>
      <t>桑植县</t>
    </r>
  </si>
  <si>
    <r>
      <rPr>
        <b/>
        <sz val="14"/>
        <color theme="1"/>
        <rFont val="仿宋_GB2312"/>
        <charset val="134"/>
      </rPr>
      <t>益阳市</t>
    </r>
  </si>
  <si>
    <r>
      <rPr>
        <b/>
        <sz val="14"/>
        <color theme="1"/>
        <rFont val="仿宋_GB2312"/>
        <charset val="134"/>
      </rPr>
      <t>益阳市小计</t>
    </r>
  </si>
  <si>
    <r>
      <rPr>
        <sz val="14"/>
        <color theme="1"/>
        <rFont val="仿宋_GB2312"/>
        <charset val="134"/>
      </rPr>
      <t>益阳市本级及所辖区</t>
    </r>
  </si>
  <si>
    <t>沅江市</t>
  </si>
  <si>
    <r>
      <rPr>
        <sz val="14"/>
        <color theme="1"/>
        <rFont val="仿宋_GB2312"/>
        <charset val="134"/>
      </rPr>
      <t>南县</t>
    </r>
  </si>
  <si>
    <r>
      <rPr>
        <sz val="14"/>
        <color theme="1"/>
        <rFont val="仿宋_GB2312"/>
        <charset val="134"/>
      </rPr>
      <t>桃江县</t>
    </r>
  </si>
  <si>
    <r>
      <rPr>
        <sz val="14"/>
        <color theme="1"/>
        <rFont val="仿宋_GB2312"/>
        <charset val="134"/>
      </rPr>
      <t>安化县</t>
    </r>
  </si>
  <si>
    <r>
      <rPr>
        <b/>
        <sz val="14"/>
        <color theme="1"/>
        <rFont val="仿宋_GB2312"/>
        <charset val="134"/>
      </rPr>
      <t>郴州市</t>
    </r>
  </si>
  <si>
    <r>
      <rPr>
        <b/>
        <sz val="14"/>
        <color theme="1"/>
        <rFont val="仿宋_GB2312"/>
        <charset val="134"/>
      </rPr>
      <t>郴州市小计</t>
    </r>
  </si>
  <si>
    <r>
      <rPr>
        <sz val="14"/>
        <color theme="1"/>
        <rFont val="仿宋_GB2312"/>
        <charset val="134"/>
      </rPr>
      <t>郴州市本级及所辖区</t>
    </r>
  </si>
  <si>
    <r>
      <rPr>
        <sz val="14"/>
        <color theme="1"/>
        <rFont val="仿宋_GB2312"/>
        <charset val="134"/>
      </rPr>
      <t>嘉禾县</t>
    </r>
  </si>
  <si>
    <r>
      <rPr>
        <sz val="14"/>
        <color theme="1"/>
        <rFont val="仿宋_GB2312"/>
        <charset val="134"/>
      </rPr>
      <t>汝城县</t>
    </r>
  </si>
  <si>
    <r>
      <rPr>
        <sz val="14"/>
        <color theme="1"/>
        <rFont val="仿宋_GB2312"/>
        <charset val="134"/>
      </rPr>
      <t>宜章县</t>
    </r>
  </si>
  <si>
    <r>
      <rPr>
        <sz val="14"/>
        <color theme="1"/>
        <rFont val="仿宋_GB2312"/>
        <charset val="134"/>
      </rPr>
      <t>安仁县</t>
    </r>
  </si>
  <si>
    <r>
      <rPr>
        <sz val="14"/>
        <color theme="1"/>
        <rFont val="仿宋_GB2312"/>
        <charset val="134"/>
      </rPr>
      <t>桂东县</t>
    </r>
  </si>
  <si>
    <r>
      <rPr>
        <sz val="14"/>
        <color theme="1"/>
        <rFont val="仿宋_GB2312"/>
        <charset val="134"/>
      </rPr>
      <t>桂阳县</t>
    </r>
  </si>
  <si>
    <r>
      <rPr>
        <sz val="14"/>
        <color theme="1"/>
        <rFont val="仿宋_GB2312"/>
        <charset val="134"/>
      </rPr>
      <t>临武县</t>
    </r>
  </si>
  <si>
    <r>
      <rPr>
        <sz val="14"/>
        <color theme="1"/>
        <rFont val="仿宋_GB2312"/>
        <charset val="134"/>
      </rPr>
      <t>永兴县</t>
    </r>
  </si>
  <si>
    <r>
      <rPr>
        <sz val="14"/>
        <color theme="1"/>
        <rFont val="仿宋_GB2312"/>
        <charset val="134"/>
      </rPr>
      <t>资兴市</t>
    </r>
  </si>
  <si>
    <r>
      <rPr>
        <b/>
        <sz val="14"/>
        <color theme="1"/>
        <rFont val="仿宋_GB2312"/>
        <charset val="134"/>
      </rPr>
      <t>永州市</t>
    </r>
  </si>
  <si>
    <r>
      <rPr>
        <b/>
        <sz val="14"/>
        <color theme="1"/>
        <rFont val="仿宋_GB2312"/>
        <charset val="134"/>
      </rPr>
      <t>永州市小计</t>
    </r>
  </si>
  <si>
    <r>
      <rPr>
        <sz val="14"/>
        <color theme="1"/>
        <rFont val="仿宋_GB2312"/>
        <charset val="134"/>
      </rPr>
      <t>永州市本级及所辖区</t>
    </r>
  </si>
  <si>
    <r>
      <rPr>
        <sz val="14"/>
        <color theme="1"/>
        <rFont val="仿宋_GB2312"/>
        <charset val="134"/>
      </rPr>
      <t>东安县</t>
    </r>
  </si>
  <si>
    <r>
      <rPr>
        <sz val="14"/>
        <color theme="1"/>
        <rFont val="仿宋_GB2312"/>
        <charset val="134"/>
      </rPr>
      <t>道县</t>
    </r>
  </si>
  <si>
    <r>
      <rPr>
        <sz val="14"/>
        <color theme="1"/>
        <rFont val="仿宋_GB2312"/>
        <charset val="134"/>
      </rPr>
      <t>宁远县</t>
    </r>
  </si>
  <si>
    <r>
      <rPr>
        <sz val="14"/>
        <color theme="1"/>
        <rFont val="仿宋_GB2312"/>
        <charset val="134"/>
      </rPr>
      <t>江永县</t>
    </r>
  </si>
  <si>
    <r>
      <rPr>
        <sz val="14"/>
        <color theme="1"/>
        <rFont val="仿宋_GB2312"/>
        <charset val="134"/>
      </rPr>
      <t>江华县</t>
    </r>
  </si>
  <si>
    <r>
      <rPr>
        <sz val="14"/>
        <color theme="1"/>
        <rFont val="仿宋_GB2312"/>
        <charset val="134"/>
      </rPr>
      <t>蓝山县</t>
    </r>
  </si>
  <si>
    <r>
      <rPr>
        <sz val="14"/>
        <color theme="1"/>
        <rFont val="仿宋_GB2312"/>
        <charset val="134"/>
      </rPr>
      <t>新田县</t>
    </r>
  </si>
  <si>
    <r>
      <rPr>
        <sz val="14"/>
        <color theme="1"/>
        <rFont val="仿宋_GB2312"/>
        <charset val="134"/>
      </rPr>
      <t>双牌县</t>
    </r>
  </si>
  <si>
    <r>
      <rPr>
        <sz val="14"/>
        <color theme="1"/>
        <rFont val="仿宋_GB2312"/>
        <charset val="134"/>
      </rPr>
      <t>祁阳县</t>
    </r>
  </si>
  <si>
    <r>
      <rPr>
        <b/>
        <sz val="14"/>
        <color theme="1"/>
        <rFont val="仿宋_GB2312"/>
        <charset val="134"/>
      </rPr>
      <t>怀化市</t>
    </r>
  </si>
  <si>
    <r>
      <rPr>
        <b/>
        <sz val="14"/>
        <color theme="1"/>
        <rFont val="仿宋_GB2312"/>
        <charset val="134"/>
      </rPr>
      <t>怀化市小计</t>
    </r>
  </si>
  <si>
    <r>
      <rPr>
        <sz val="14"/>
        <color theme="1"/>
        <rFont val="仿宋_GB2312"/>
        <charset val="134"/>
      </rPr>
      <t>怀化市本级及所辖区</t>
    </r>
  </si>
  <si>
    <r>
      <rPr>
        <sz val="14"/>
        <color theme="1"/>
        <rFont val="仿宋_GB2312"/>
        <charset val="134"/>
      </rPr>
      <t>沅陵县</t>
    </r>
  </si>
  <si>
    <r>
      <rPr>
        <sz val="14"/>
        <color theme="1"/>
        <rFont val="仿宋_GB2312"/>
        <charset val="134"/>
      </rPr>
      <t>溆浦县</t>
    </r>
  </si>
  <si>
    <r>
      <rPr>
        <sz val="14"/>
        <color theme="1"/>
        <rFont val="仿宋_GB2312"/>
        <charset val="134"/>
      </rPr>
      <t>麻阳县</t>
    </r>
  </si>
  <si>
    <r>
      <rPr>
        <sz val="14"/>
        <color theme="1"/>
        <rFont val="仿宋_GB2312"/>
        <charset val="134"/>
      </rPr>
      <t>芷江县</t>
    </r>
  </si>
  <si>
    <r>
      <rPr>
        <sz val="14"/>
        <color theme="1"/>
        <rFont val="仿宋_GB2312"/>
        <charset val="134"/>
      </rPr>
      <t>洪江市</t>
    </r>
  </si>
  <si>
    <r>
      <rPr>
        <sz val="14"/>
        <color theme="1"/>
        <rFont val="仿宋_GB2312"/>
        <charset val="134"/>
      </rPr>
      <t>会同县</t>
    </r>
  </si>
  <si>
    <r>
      <rPr>
        <sz val="14"/>
        <color theme="1"/>
        <rFont val="仿宋_GB2312"/>
        <charset val="134"/>
      </rPr>
      <t>靖州县</t>
    </r>
  </si>
  <si>
    <r>
      <rPr>
        <sz val="14"/>
        <color theme="1"/>
        <rFont val="仿宋_GB2312"/>
        <charset val="134"/>
      </rPr>
      <t>辰溪县</t>
    </r>
  </si>
  <si>
    <r>
      <rPr>
        <sz val="14"/>
        <color theme="1"/>
        <rFont val="仿宋_GB2312"/>
        <charset val="134"/>
      </rPr>
      <t>中方县</t>
    </r>
  </si>
  <si>
    <r>
      <rPr>
        <sz val="14"/>
        <color theme="1"/>
        <rFont val="仿宋_GB2312"/>
        <charset val="134"/>
      </rPr>
      <t>通道县</t>
    </r>
  </si>
  <si>
    <r>
      <rPr>
        <sz val="14"/>
        <color theme="1"/>
        <rFont val="仿宋_GB2312"/>
        <charset val="134"/>
      </rPr>
      <t>新晃县</t>
    </r>
  </si>
  <si>
    <r>
      <rPr>
        <b/>
        <sz val="14"/>
        <color theme="1"/>
        <rFont val="仿宋_GB2312"/>
        <charset val="134"/>
      </rPr>
      <t>娄底市</t>
    </r>
  </si>
  <si>
    <r>
      <rPr>
        <b/>
        <sz val="14"/>
        <color theme="1"/>
        <rFont val="仿宋_GB2312"/>
        <charset val="134"/>
      </rPr>
      <t>娄底市小计</t>
    </r>
  </si>
  <si>
    <r>
      <rPr>
        <sz val="14"/>
        <color theme="1"/>
        <rFont val="仿宋_GB2312"/>
        <charset val="134"/>
      </rPr>
      <t>娄底市本级及所辖区</t>
    </r>
  </si>
  <si>
    <r>
      <rPr>
        <sz val="14"/>
        <color theme="1"/>
        <rFont val="仿宋_GB2312"/>
        <charset val="134"/>
      </rPr>
      <t>双峰县</t>
    </r>
  </si>
  <si>
    <r>
      <rPr>
        <sz val="14"/>
        <color theme="1"/>
        <rFont val="仿宋_GB2312"/>
        <charset val="134"/>
      </rPr>
      <t>新化县</t>
    </r>
  </si>
  <si>
    <r>
      <rPr>
        <sz val="14"/>
        <color theme="1"/>
        <rFont val="仿宋_GB2312"/>
        <charset val="134"/>
      </rPr>
      <t>涟源市</t>
    </r>
  </si>
  <si>
    <r>
      <rPr>
        <sz val="14"/>
        <color theme="1"/>
        <rFont val="仿宋_GB2312"/>
        <charset val="134"/>
      </rPr>
      <t>冷水江市</t>
    </r>
  </si>
  <si>
    <t>湘西土家族苗族自治州</t>
  </si>
  <si>
    <t>湘西土家族苗族自治州小计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</si>
</sst>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7" fillId="0" borderId="0"/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18" borderId="10" applyNumberFormat="false" applyAlignment="false" applyProtection="false">
      <alignment vertical="center"/>
    </xf>
    <xf numFmtId="0" fontId="13" fillId="17" borderId="8" applyNumberFormat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5" fillId="18" borderId="5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5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21" applyNumberFormat="true" applyFont="true" applyFill="true" applyAlignment="true">
      <alignment horizontal="center"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43" fontId="1" fillId="0" borderId="1" xfId="21" applyFont="true" applyFill="true" applyBorder="true" applyAlignment="true">
      <alignment horizontal="center" vertical="center"/>
    </xf>
    <xf numFmtId="43" fontId="1" fillId="0" borderId="1" xfId="21" applyFont="true" applyFill="true" applyBorder="true" applyAlignment="true">
      <alignment horizontal="center" vertical="center" wrapText="true"/>
    </xf>
    <xf numFmtId="0" fontId="1" fillId="0" borderId="1" xfId="21" applyNumberFormat="true" applyFont="true" applyFill="true" applyBorder="true" applyAlignment="true">
      <alignment horizontal="center" vertical="center"/>
    </xf>
    <xf numFmtId="43" fontId="2" fillId="0" borderId="1" xfId="21" applyFont="true" applyFill="true" applyBorder="true" applyAlignment="true">
      <alignment horizontal="center" vertical="center"/>
    </xf>
    <xf numFmtId="0" fontId="2" fillId="0" borderId="1" xfId="21" applyNumberFormat="true" applyFont="true" applyFill="true" applyBorder="true" applyAlignment="true">
      <alignment horizontal="center" vertical="center"/>
    </xf>
    <xf numFmtId="43" fontId="2" fillId="0" borderId="2" xfId="21" applyFont="true" applyFill="true" applyBorder="true" applyAlignment="true">
      <alignment horizontal="center" vertical="center"/>
    </xf>
    <xf numFmtId="43" fontId="2" fillId="0" borderId="1" xfId="21" applyFont="true" applyFill="true" applyBorder="true" applyAlignment="true">
      <alignment vertical="center" wrapText="true"/>
    </xf>
    <xf numFmtId="43" fontId="2" fillId="0" borderId="3" xfId="21" applyFont="true" applyFill="true" applyBorder="true" applyAlignment="true">
      <alignment horizontal="center" vertical="center"/>
    </xf>
    <xf numFmtId="43" fontId="3" fillId="0" borderId="1" xfId="21" applyFont="true" applyFill="true" applyBorder="true" applyAlignment="true">
      <alignment vertical="center" wrapText="true"/>
    </xf>
    <xf numFmtId="0" fontId="3" fillId="0" borderId="1" xfId="21" applyNumberFormat="true" applyFont="true" applyFill="true" applyBorder="true" applyAlignment="true">
      <alignment horizontal="center" vertical="center"/>
    </xf>
    <xf numFmtId="43" fontId="2" fillId="0" borderId="4" xfId="21" applyFont="true" applyFill="true" applyBorder="true" applyAlignment="true">
      <alignment horizontal="center" vertical="center"/>
    </xf>
    <xf numFmtId="43" fontId="2" fillId="0" borderId="1" xfId="21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6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C110"/>
  <sheetViews>
    <sheetView tabSelected="1" workbookViewId="0">
      <selection activeCell="E19" sqref="E19"/>
    </sheetView>
  </sheetViews>
  <sheetFormatPr defaultColWidth="8.725" defaultRowHeight="13.5" outlineLevelCol="2"/>
  <cols>
    <col min="1" max="1" width="16.3666666666667" style="4" customWidth="true"/>
    <col min="2" max="2" width="39.3666666666667" style="5" customWidth="true"/>
    <col min="3" max="3" width="24.2666666666667" style="6" customWidth="true"/>
    <col min="4" max="16384" width="8.725" style="4"/>
  </cols>
  <sheetData>
    <row r="1" ht="18.75" spans="1:1">
      <c r="A1" s="7" t="s">
        <v>0</v>
      </c>
    </row>
    <row r="2" ht="34" customHeight="true" spans="1:3">
      <c r="A2" s="8" t="s">
        <v>1</v>
      </c>
      <c r="B2" s="8"/>
      <c r="C2" s="8"/>
    </row>
    <row r="3" s="1" customFormat="true" ht="22.5" customHeight="true" spans="1:3">
      <c r="A3" s="9" t="s">
        <v>2</v>
      </c>
      <c r="B3" s="10" t="s">
        <v>3</v>
      </c>
      <c r="C3" s="11" t="s">
        <v>4</v>
      </c>
    </row>
    <row r="4" s="2" customFormat="true" ht="22.5" customHeight="true" spans="1:3">
      <c r="A4" s="12" t="s">
        <v>5</v>
      </c>
      <c r="B4" s="12"/>
      <c r="C4" s="13">
        <f>C5+C9+C16+C21+C30+C41+C49+C58+C62+C68+C79+C90+C103+C109</f>
        <v>56443</v>
      </c>
    </row>
    <row r="5" s="2" customFormat="true" ht="22.5" hidden="true" customHeight="true" spans="1:3">
      <c r="A5" s="14" t="s">
        <v>6</v>
      </c>
      <c r="B5" s="15" t="s">
        <v>7</v>
      </c>
      <c r="C5" s="13">
        <f>SUM(C6:C8)</f>
        <v>1741</v>
      </c>
    </row>
    <row r="6" s="3" customFormat="true" ht="22.5" customHeight="true" spans="1:3">
      <c r="A6" s="16"/>
      <c r="B6" s="17" t="s">
        <v>8</v>
      </c>
      <c r="C6" s="18">
        <v>322</v>
      </c>
    </row>
    <row r="7" s="3" customFormat="true" ht="22.5" customHeight="true" spans="1:3">
      <c r="A7" s="16"/>
      <c r="B7" s="17" t="s">
        <v>9</v>
      </c>
      <c r="C7" s="18">
        <v>382</v>
      </c>
    </row>
    <row r="8" s="3" customFormat="true" ht="22.5" customHeight="true" spans="1:3">
      <c r="A8" s="19"/>
      <c r="B8" s="17" t="s">
        <v>10</v>
      </c>
      <c r="C8" s="18">
        <v>1037</v>
      </c>
    </row>
    <row r="9" s="2" customFormat="true" ht="22.5" hidden="true" customHeight="true" spans="1:3">
      <c r="A9" s="14" t="s">
        <v>11</v>
      </c>
      <c r="B9" s="15" t="s">
        <v>12</v>
      </c>
      <c r="C9" s="13">
        <f>SUM(C10:C15)</f>
        <v>2970</v>
      </c>
    </row>
    <row r="10" s="3" customFormat="true" ht="22.5" customHeight="true" spans="1:3">
      <c r="A10" s="16"/>
      <c r="B10" s="17" t="s">
        <v>13</v>
      </c>
      <c r="C10" s="18">
        <v>34</v>
      </c>
    </row>
    <row r="11" s="3" customFormat="true" ht="22.5" customHeight="true" spans="1:3">
      <c r="A11" s="16"/>
      <c r="B11" s="17" t="s">
        <v>14</v>
      </c>
      <c r="C11" s="18">
        <v>648</v>
      </c>
    </row>
    <row r="12" s="3" customFormat="true" ht="22.5" customHeight="true" spans="1:3">
      <c r="A12" s="16"/>
      <c r="B12" s="17" t="s">
        <v>15</v>
      </c>
      <c r="C12" s="18">
        <v>1162</v>
      </c>
    </row>
    <row r="13" s="3" customFormat="true" ht="22.5" customHeight="true" spans="1:3">
      <c r="A13" s="16"/>
      <c r="B13" s="17" t="s">
        <v>16</v>
      </c>
      <c r="C13" s="18">
        <v>808</v>
      </c>
    </row>
    <row r="14" s="3" customFormat="true" ht="22.5" customHeight="true" spans="1:3">
      <c r="A14" s="16"/>
      <c r="B14" s="17" t="s">
        <v>17</v>
      </c>
      <c r="C14" s="18">
        <v>236</v>
      </c>
    </row>
    <row r="15" s="3" customFormat="true" ht="22.5" customHeight="true" spans="1:3">
      <c r="A15" s="19"/>
      <c r="B15" s="17" t="s">
        <v>18</v>
      </c>
      <c r="C15" s="18">
        <v>82</v>
      </c>
    </row>
    <row r="16" s="2" customFormat="true" ht="22.5" hidden="true" customHeight="true" spans="1:3">
      <c r="A16" s="14" t="s">
        <v>19</v>
      </c>
      <c r="B16" s="15" t="s">
        <v>20</v>
      </c>
      <c r="C16" s="13">
        <f>SUM(C17:C20)</f>
        <v>1836</v>
      </c>
    </row>
    <row r="17" s="3" customFormat="true" ht="22.5" customHeight="true" spans="1:3">
      <c r="A17" s="16"/>
      <c r="B17" s="17" t="s">
        <v>21</v>
      </c>
      <c r="C17" s="18">
        <v>120</v>
      </c>
    </row>
    <row r="18" s="3" customFormat="true" ht="22.5" customHeight="true" spans="1:3">
      <c r="A18" s="16"/>
      <c r="B18" s="17" t="s">
        <v>22</v>
      </c>
      <c r="C18" s="18">
        <v>352</v>
      </c>
    </row>
    <row r="19" s="3" customFormat="true" ht="22.5" customHeight="true" spans="1:3">
      <c r="A19" s="16"/>
      <c r="B19" s="17" t="s">
        <v>23</v>
      </c>
      <c r="C19" s="18">
        <v>31</v>
      </c>
    </row>
    <row r="20" s="3" customFormat="true" ht="22.5" customHeight="true" spans="1:3">
      <c r="A20" s="19"/>
      <c r="B20" s="17" t="s">
        <v>24</v>
      </c>
      <c r="C20" s="18">
        <v>1333</v>
      </c>
    </row>
    <row r="21" s="2" customFormat="true" ht="22.5" hidden="true" customHeight="true" spans="1:3">
      <c r="A21" s="14" t="s">
        <v>25</v>
      </c>
      <c r="B21" s="15" t="s">
        <v>26</v>
      </c>
      <c r="C21" s="13">
        <f>SUM(C22:C29)</f>
        <v>5859</v>
      </c>
    </row>
    <row r="22" s="3" customFormat="true" ht="22.5" customHeight="true" spans="1:3">
      <c r="A22" s="16"/>
      <c r="B22" s="17" t="s">
        <v>27</v>
      </c>
      <c r="C22" s="18">
        <v>103</v>
      </c>
    </row>
    <row r="23" s="3" customFormat="true" ht="22.5" customHeight="true" spans="1:3">
      <c r="A23" s="16"/>
      <c r="B23" s="17" t="s">
        <v>28</v>
      </c>
      <c r="C23" s="18">
        <v>801</v>
      </c>
    </row>
    <row r="24" s="3" customFormat="true" ht="22.5" customHeight="true" spans="1:3">
      <c r="A24" s="16"/>
      <c r="B24" s="17" t="s">
        <v>29</v>
      </c>
      <c r="C24" s="18">
        <v>1594</v>
      </c>
    </row>
    <row r="25" s="3" customFormat="true" ht="22.5" customHeight="true" spans="1:3">
      <c r="A25" s="16"/>
      <c r="B25" s="17" t="s">
        <v>30</v>
      </c>
      <c r="C25" s="18">
        <v>582</v>
      </c>
    </row>
    <row r="26" s="3" customFormat="true" ht="22.5" customHeight="true" spans="1:3">
      <c r="A26" s="16"/>
      <c r="B26" s="17" t="s">
        <v>31</v>
      </c>
      <c r="C26" s="18">
        <v>483</v>
      </c>
    </row>
    <row r="27" s="3" customFormat="true" ht="22.5" customHeight="true" spans="1:3">
      <c r="A27" s="16"/>
      <c r="B27" s="17" t="s">
        <v>32</v>
      </c>
      <c r="C27" s="18">
        <v>1182</v>
      </c>
    </row>
    <row r="28" s="3" customFormat="true" ht="22.5" customHeight="true" spans="1:3">
      <c r="A28" s="16"/>
      <c r="B28" s="17" t="s">
        <v>33</v>
      </c>
      <c r="C28" s="18">
        <v>402</v>
      </c>
    </row>
    <row r="29" s="3" customFormat="true" ht="22.5" customHeight="true" spans="1:3">
      <c r="A29" s="19"/>
      <c r="B29" s="17" t="s">
        <v>34</v>
      </c>
      <c r="C29" s="18">
        <v>712</v>
      </c>
    </row>
    <row r="30" s="2" customFormat="true" ht="22.5" hidden="true" customHeight="true" spans="1:3">
      <c r="A30" s="14" t="s">
        <v>35</v>
      </c>
      <c r="B30" s="15" t="s">
        <v>36</v>
      </c>
      <c r="C30" s="13">
        <f>SUM(C31:C40)</f>
        <v>4872</v>
      </c>
    </row>
    <row r="31" s="3" customFormat="true" ht="22.5" customHeight="true" spans="1:3">
      <c r="A31" s="16"/>
      <c r="B31" s="17" t="s">
        <v>37</v>
      </c>
      <c r="C31" s="18">
        <v>139</v>
      </c>
    </row>
    <row r="32" s="3" customFormat="true" ht="22.5" customHeight="true" spans="1:3">
      <c r="A32" s="16"/>
      <c r="B32" s="17" t="s">
        <v>38</v>
      </c>
      <c r="C32" s="18">
        <v>593</v>
      </c>
    </row>
    <row r="33" s="3" customFormat="true" ht="22.5" customHeight="true" spans="1:3">
      <c r="A33" s="16"/>
      <c r="B33" s="17" t="s">
        <v>39</v>
      </c>
      <c r="C33" s="18">
        <v>616</v>
      </c>
    </row>
    <row r="34" s="3" customFormat="true" ht="22.5" customHeight="true" spans="1:3">
      <c r="A34" s="16"/>
      <c r="B34" s="17" t="s">
        <v>40</v>
      </c>
      <c r="C34" s="18">
        <v>262</v>
      </c>
    </row>
    <row r="35" s="3" customFormat="true" ht="22.5" customHeight="true" spans="1:3">
      <c r="A35" s="16"/>
      <c r="B35" s="17" t="s">
        <v>41</v>
      </c>
      <c r="C35" s="18">
        <v>354</v>
      </c>
    </row>
    <row r="36" s="3" customFormat="true" ht="22.5" customHeight="true" spans="1:3">
      <c r="A36" s="16"/>
      <c r="B36" s="17" t="s">
        <v>42</v>
      </c>
      <c r="C36" s="18">
        <v>775</v>
      </c>
    </row>
    <row r="37" s="3" customFormat="true" ht="22.5" customHeight="true" spans="1:3">
      <c r="A37" s="16"/>
      <c r="B37" s="17" t="s">
        <v>43</v>
      </c>
      <c r="C37" s="18">
        <v>109</v>
      </c>
    </row>
    <row r="38" s="3" customFormat="true" ht="22.5" customHeight="true" spans="1:3">
      <c r="A38" s="16"/>
      <c r="B38" s="17" t="s">
        <v>44</v>
      </c>
      <c r="C38" s="18">
        <v>265</v>
      </c>
    </row>
    <row r="39" s="3" customFormat="true" ht="22.5" customHeight="true" spans="1:3">
      <c r="A39" s="16"/>
      <c r="B39" s="17" t="s">
        <v>45</v>
      </c>
      <c r="C39" s="18">
        <v>781</v>
      </c>
    </row>
    <row r="40" s="3" customFormat="true" ht="22.5" customHeight="true" spans="1:3">
      <c r="A40" s="19"/>
      <c r="B40" s="17" t="s">
        <v>46</v>
      </c>
      <c r="C40" s="18">
        <v>978</v>
      </c>
    </row>
    <row r="41" s="2" customFormat="true" ht="22.5" hidden="true" customHeight="true" spans="1:3">
      <c r="A41" s="14" t="s">
        <v>47</v>
      </c>
      <c r="B41" s="15" t="s">
        <v>48</v>
      </c>
      <c r="C41" s="13">
        <f>SUM(C42:C48)</f>
        <v>4892</v>
      </c>
    </row>
    <row r="42" s="3" customFormat="true" ht="22.5" customHeight="true" spans="1:3">
      <c r="A42" s="16"/>
      <c r="B42" s="17" t="s">
        <v>49</v>
      </c>
      <c r="C42" s="18">
        <v>326</v>
      </c>
    </row>
    <row r="43" s="3" customFormat="true" ht="22.5" customHeight="true" spans="1:3">
      <c r="A43" s="16"/>
      <c r="B43" s="17" t="s">
        <v>50</v>
      </c>
      <c r="C43" s="18">
        <v>949</v>
      </c>
    </row>
    <row r="44" s="3" customFormat="true" ht="22.5" customHeight="true" spans="1:3">
      <c r="A44" s="16"/>
      <c r="B44" s="17" t="s">
        <v>51</v>
      </c>
      <c r="C44" s="18">
        <v>587</v>
      </c>
    </row>
    <row r="45" s="3" customFormat="true" ht="22.5" customHeight="true" spans="1:3">
      <c r="A45" s="16"/>
      <c r="B45" s="17" t="s">
        <v>52</v>
      </c>
      <c r="C45" s="18">
        <v>810</v>
      </c>
    </row>
    <row r="46" s="3" customFormat="true" ht="22.5" customHeight="true" spans="1:3">
      <c r="A46" s="16"/>
      <c r="B46" s="17" t="s">
        <v>53</v>
      </c>
      <c r="C46" s="18">
        <v>278</v>
      </c>
    </row>
    <row r="47" s="3" customFormat="true" ht="22.5" customHeight="true" spans="1:3">
      <c r="A47" s="16"/>
      <c r="B47" s="17" t="s">
        <v>54</v>
      </c>
      <c r="C47" s="18">
        <v>1279</v>
      </c>
    </row>
    <row r="48" s="3" customFormat="true" ht="22.5" customHeight="true" spans="1:3">
      <c r="A48" s="19"/>
      <c r="B48" s="17" t="s">
        <v>55</v>
      </c>
      <c r="C48" s="18">
        <v>663</v>
      </c>
    </row>
    <row r="49" s="2" customFormat="true" ht="22.5" hidden="true" customHeight="true" spans="1:3">
      <c r="A49" s="14" t="s">
        <v>56</v>
      </c>
      <c r="B49" s="15" t="s">
        <v>57</v>
      </c>
      <c r="C49" s="13">
        <f>SUM(C50:C57)</f>
        <v>5502</v>
      </c>
    </row>
    <row r="50" s="3" customFormat="true" ht="22.5" customHeight="true" spans="1:3">
      <c r="A50" s="16"/>
      <c r="B50" s="17" t="s">
        <v>58</v>
      </c>
      <c r="C50" s="18">
        <v>669</v>
      </c>
    </row>
    <row r="51" s="3" customFormat="true" ht="22.5" customHeight="true" spans="1:3">
      <c r="A51" s="16"/>
      <c r="B51" s="17" t="s">
        <v>59</v>
      </c>
      <c r="C51" s="18">
        <v>669</v>
      </c>
    </row>
    <row r="52" s="3" customFormat="true" ht="22.5" customHeight="true" spans="1:3">
      <c r="A52" s="16"/>
      <c r="B52" s="17" t="s">
        <v>60</v>
      </c>
      <c r="C52" s="18">
        <v>1187</v>
      </c>
    </row>
    <row r="53" s="3" customFormat="true" ht="22.5" customHeight="true" spans="1:3">
      <c r="A53" s="16"/>
      <c r="B53" s="17" t="s">
        <v>61</v>
      </c>
      <c r="C53" s="18">
        <v>564</v>
      </c>
    </row>
    <row r="54" s="3" customFormat="true" ht="22.5" customHeight="true" spans="1:3">
      <c r="A54" s="16"/>
      <c r="B54" s="17" t="s">
        <v>62</v>
      </c>
      <c r="C54" s="18">
        <v>151</v>
      </c>
    </row>
    <row r="55" s="3" customFormat="true" ht="22.5" customHeight="true" spans="1:3">
      <c r="A55" s="16"/>
      <c r="B55" s="17" t="s">
        <v>63</v>
      </c>
      <c r="C55" s="18">
        <v>416</v>
      </c>
    </row>
    <row r="56" s="3" customFormat="true" ht="22.5" customHeight="true" spans="1:3">
      <c r="A56" s="16"/>
      <c r="B56" s="17" t="s">
        <v>64</v>
      </c>
      <c r="C56" s="18">
        <v>1434</v>
      </c>
    </row>
    <row r="57" s="3" customFormat="true" ht="22.5" customHeight="true" spans="1:3">
      <c r="A57" s="19"/>
      <c r="B57" s="17" t="s">
        <v>65</v>
      </c>
      <c r="C57" s="18">
        <v>412</v>
      </c>
    </row>
    <row r="58" s="2" customFormat="true" ht="22.5" hidden="true" customHeight="true" spans="1:3">
      <c r="A58" s="14" t="s">
        <v>66</v>
      </c>
      <c r="B58" s="15" t="s">
        <v>67</v>
      </c>
      <c r="C58" s="13">
        <f>SUM(C59:C61)</f>
        <v>1272</v>
      </c>
    </row>
    <row r="59" s="3" customFormat="true" ht="22.5" customHeight="true" spans="1:3">
      <c r="A59" s="16"/>
      <c r="B59" s="17" t="s">
        <v>68</v>
      </c>
      <c r="C59" s="18">
        <v>193</v>
      </c>
    </row>
    <row r="60" s="3" customFormat="true" ht="22.5" customHeight="true" spans="1:3">
      <c r="A60" s="16"/>
      <c r="B60" s="17" t="s">
        <v>69</v>
      </c>
      <c r="C60" s="18">
        <v>1064</v>
      </c>
    </row>
    <row r="61" s="3" customFormat="true" ht="22.5" customHeight="true" spans="1:3">
      <c r="A61" s="19"/>
      <c r="B61" s="17" t="s">
        <v>70</v>
      </c>
      <c r="C61" s="18">
        <v>15</v>
      </c>
    </row>
    <row r="62" s="2" customFormat="true" ht="22.5" hidden="true" customHeight="true" spans="1:3">
      <c r="A62" s="14" t="s">
        <v>71</v>
      </c>
      <c r="B62" s="15" t="s">
        <v>72</v>
      </c>
      <c r="C62" s="13">
        <f>SUM(C63:C67)</f>
        <v>5762</v>
      </c>
    </row>
    <row r="63" s="3" customFormat="true" ht="22.5" customHeight="true" spans="1:3">
      <c r="A63" s="16"/>
      <c r="B63" s="17" t="s">
        <v>73</v>
      </c>
      <c r="C63" s="18">
        <v>2082</v>
      </c>
    </row>
    <row r="64" s="3" customFormat="true" ht="22.5" customHeight="true" spans="1:3">
      <c r="A64" s="16"/>
      <c r="B64" s="17" t="s">
        <v>74</v>
      </c>
      <c r="C64" s="18">
        <v>462</v>
      </c>
    </row>
    <row r="65" s="3" customFormat="true" ht="22.5" customHeight="true" spans="1:3">
      <c r="A65" s="16"/>
      <c r="B65" s="17" t="s">
        <v>75</v>
      </c>
      <c r="C65" s="18">
        <v>295</v>
      </c>
    </row>
    <row r="66" s="3" customFormat="true" ht="22.5" customHeight="true" spans="1:3">
      <c r="A66" s="16"/>
      <c r="B66" s="17" t="s">
        <v>76</v>
      </c>
      <c r="C66" s="18">
        <v>1231</v>
      </c>
    </row>
    <row r="67" s="3" customFormat="true" ht="22.5" customHeight="true" spans="1:3">
      <c r="A67" s="19"/>
      <c r="B67" s="17" t="s">
        <v>77</v>
      </c>
      <c r="C67" s="18">
        <v>1692</v>
      </c>
    </row>
    <row r="68" s="2" customFormat="true" ht="22.5" hidden="true" customHeight="true" spans="1:3">
      <c r="A68" s="14" t="s">
        <v>78</v>
      </c>
      <c r="B68" s="15" t="s">
        <v>79</v>
      </c>
      <c r="C68" s="13">
        <f>SUM(C69:C78)</f>
        <v>5266</v>
      </c>
    </row>
    <row r="69" s="3" customFormat="true" ht="22.5" customHeight="true" spans="1:3">
      <c r="A69" s="16"/>
      <c r="B69" s="17" t="s">
        <v>80</v>
      </c>
      <c r="C69" s="18">
        <v>1150</v>
      </c>
    </row>
    <row r="70" s="3" customFormat="true" ht="22.5" customHeight="true" spans="1:3">
      <c r="A70" s="16"/>
      <c r="B70" s="17" t="s">
        <v>81</v>
      </c>
      <c r="C70" s="18">
        <v>460</v>
      </c>
    </row>
    <row r="71" s="3" customFormat="true" ht="22.5" customHeight="true" spans="1:3">
      <c r="A71" s="16"/>
      <c r="B71" s="17" t="s">
        <v>82</v>
      </c>
      <c r="C71" s="18">
        <v>503</v>
      </c>
    </row>
    <row r="72" s="3" customFormat="true" ht="22.5" customHeight="true" spans="1:3">
      <c r="A72" s="16"/>
      <c r="B72" s="17" t="s">
        <v>83</v>
      </c>
      <c r="C72" s="18">
        <v>519</v>
      </c>
    </row>
    <row r="73" s="3" customFormat="true" ht="22.5" customHeight="true" spans="1:3">
      <c r="A73" s="16"/>
      <c r="B73" s="17" t="s">
        <v>84</v>
      </c>
      <c r="C73" s="18">
        <v>237</v>
      </c>
    </row>
    <row r="74" s="3" customFormat="true" ht="22.5" customHeight="true" spans="1:3">
      <c r="A74" s="16"/>
      <c r="B74" s="17" t="s">
        <v>85</v>
      </c>
      <c r="C74" s="18">
        <v>139</v>
      </c>
    </row>
    <row r="75" s="3" customFormat="true" ht="22.5" customHeight="true" spans="1:3">
      <c r="A75" s="16"/>
      <c r="B75" s="17" t="s">
        <v>86</v>
      </c>
      <c r="C75" s="18">
        <v>945</v>
      </c>
    </row>
    <row r="76" s="3" customFormat="true" ht="22.5" customHeight="true" spans="1:3">
      <c r="A76" s="16"/>
      <c r="B76" s="17" t="s">
        <v>87</v>
      </c>
      <c r="C76" s="18">
        <v>143</v>
      </c>
    </row>
    <row r="77" s="3" customFormat="true" ht="22.5" customHeight="true" spans="1:3">
      <c r="A77" s="16"/>
      <c r="B77" s="17" t="s">
        <v>88</v>
      </c>
      <c r="C77" s="18">
        <v>898</v>
      </c>
    </row>
    <row r="78" s="3" customFormat="true" ht="22.5" customHeight="true" spans="1:3">
      <c r="A78" s="19"/>
      <c r="B78" s="17" t="s">
        <v>89</v>
      </c>
      <c r="C78" s="18">
        <v>272</v>
      </c>
    </row>
    <row r="79" s="2" customFormat="true" ht="22.5" hidden="true" customHeight="true" spans="1:3">
      <c r="A79" s="14" t="s">
        <v>90</v>
      </c>
      <c r="B79" s="15" t="s">
        <v>91</v>
      </c>
      <c r="C79" s="13">
        <f>SUM(C80:C89)</f>
        <v>6095</v>
      </c>
    </row>
    <row r="80" s="3" customFormat="true" ht="22.5" customHeight="true" spans="1:3">
      <c r="A80" s="16"/>
      <c r="B80" s="17" t="s">
        <v>92</v>
      </c>
      <c r="C80" s="18">
        <v>2106</v>
      </c>
    </row>
    <row r="81" s="3" customFormat="true" ht="22.5" customHeight="true" spans="1:3">
      <c r="A81" s="16"/>
      <c r="B81" s="17" t="s">
        <v>93</v>
      </c>
      <c r="C81" s="18">
        <v>451</v>
      </c>
    </row>
    <row r="82" s="3" customFormat="true" ht="22.5" customHeight="true" spans="1:3">
      <c r="A82" s="16"/>
      <c r="B82" s="17" t="s">
        <v>94</v>
      </c>
      <c r="C82" s="18">
        <v>725</v>
      </c>
    </row>
    <row r="83" s="3" customFormat="true" ht="22.5" customHeight="true" spans="1:3">
      <c r="A83" s="16"/>
      <c r="B83" s="17" t="s">
        <v>95</v>
      </c>
      <c r="C83" s="18">
        <v>601</v>
      </c>
    </row>
    <row r="84" s="3" customFormat="true" ht="22.5" customHeight="true" spans="1:3">
      <c r="A84" s="16"/>
      <c r="B84" s="17" t="s">
        <v>96</v>
      </c>
      <c r="C84" s="18">
        <v>242</v>
      </c>
    </row>
    <row r="85" s="3" customFormat="true" ht="22.5" customHeight="true" spans="1:3">
      <c r="A85" s="16"/>
      <c r="B85" s="17" t="s">
        <v>97</v>
      </c>
      <c r="C85" s="18">
        <v>550</v>
      </c>
    </row>
    <row r="86" s="3" customFormat="true" ht="22.5" customHeight="true" spans="1:3">
      <c r="A86" s="16"/>
      <c r="B86" s="17" t="s">
        <v>98</v>
      </c>
      <c r="C86" s="18">
        <v>497</v>
      </c>
    </row>
    <row r="87" s="3" customFormat="true" ht="22.5" customHeight="true" spans="1:3">
      <c r="A87" s="16"/>
      <c r="B87" s="17" t="s">
        <v>99</v>
      </c>
      <c r="C87" s="18">
        <v>359</v>
      </c>
    </row>
    <row r="88" s="3" customFormat="true" ht="22.5" customHeight="true" spans="1:3">
      <c r="A88" s="16"/>
      <c r="B88" s="17" t="s">
        <v>100</v>
      </c>
      <c r="C88" s="18">
        <v>196</v>
      </c>
    </row>
    <row r="89" s="3" customFormat="true" ht="22.5" customHeight="true" spans="1:3">
      <c r="A89" s="19"/>
      <c r="B89" s="17" t="s">
        <v>101</v>
      </c>
      <c r="C89" s="18">
        <v>368</v>
      </c>
    </row>
    <row r="90" s="2" customFormat="true" ht="22.5" hidden="true" customHeight="true" spans="1:3">
      <c r="A90" s="14" t="s">
        <v>102</v>
      </c>
      <c r="B90" s="15" t="s">
        <v>103</v>
      </c>
      <c r="C90" s="13">
        <f>SUM(C91:C102)</f>
        <v>2581</v>
      </c>
    </row>
    <row r="91" s="3" customFormat="true" ht="22.5" customHeight="true" spans="1:3">
      <c r="A91" s="16"/>
      <c r="B91" s="17" t="s">
        <v>104</v>
      </c>
      <c r="C91" s="18">
        <v>14</v>
      </c>
    </row>
    <row r="92" s="3" customFormat="true" ht="22.5" customHeight="true" spans="1:3">
      <c r="A92" s="16"/>
      <c r="B92" s="17" t="s">
        <v>105</v>
      </c>
      <c r="C92" s="18">
        <v>588</v>
      </c>
    </row>
    <row r="93" s="3" customFormat="true" ht="22.5" customHeight="true" spans="1:3">
      <c r="A93" s="16"/>
      <c r="B93" s="17" t="s">
        <v>106</v>
      </c>
      <c r="C93" s="18">
        <v>395</v>
      </c>
    </row>
    <row r="94" s="3" customFormat="true" ht="22.5" customHeight="true" spans="1:3">
      <c r="A94" s="16"/>
      <c r="B94" s="17" t="s">
        <v>107</v>
      </c>
      <c r="C94" s="18">
        <v>95</v>
      </c>
    </row>
    <row r="95" s="3" customFormat="true" ht="22.5" customHeight="true" spans="1:3">
      <c r="A95" s="16"/>
      <c r="B95" s="17" t="s">
        <v>108</v>
      </c>
      <c r="C95" s="18">
        <v>273</v>
      </c>
    </row>
    <row r="96" s="3" customFormat="true" ht="22.5" customHeight="true" spans="1:3">
      <c r="A96" s="16"/>
      <c r="B96" s="17" t="s">
        <v>109</v>
      </c>
      <c r="C96" s="18">
        <v>258</v>
      </c>
    </row>
    <row r="97" s="3" customFormat="true" ht="22.5" customHeight="true" spans="1:3">
      <c r="A97" s="16"/>
      <c r="B97" s="17" t="s">
        <v>110</v>
      </c>
      <c r="C97" s="18">
        <v>223</v>
      </c>
    </row>
    <row r="98" s="3" customFormat="true" ht="22.5" customHeight="true" spans="1:3">
      <c r="A98" s="16"/>
      <c r="B98" s="17" t="s">
        <v>111</v>
      </c>
      <c r="C98" s="18">
        <v>211</v>
      </c>
    </row>
    <row r="99" s="3" customFormat="true" ht="22.5" customHeight="true" spans="1:3">
      <c r="A99" s="16"/>
      <c r="B99" s="17" t="s">
        <v>112</v>
      </c>
      <c r="C99" s="18">
        <v>330</v>
      </c>
    </row>
    <row r="100" s="3" customFormat="true" ht="22.5" customHeight="true" spans="1:3">
      <c r="A100" s="16"/>
      <c r="B100" s="17" t="s">
        <v>113</v>
      </c>
      <c r="C100" s="18">
        <v>60</v>
      </c>
    </row>
    <row r="101" s="3" customFormat="true" ht="22.5" customHeight="true" spans="1:3">
      <c r="A101" s="16"/>
      <c r="B101" s="17" t="s">
        <v>114</v>
      </c>
      <c r="C101" s="18">
        <v>95</v>
      </c>
    </row>
    <row r="102" s="3" customFormat="true" ht="22.5" customHeight="true" spans="1:3">
      <c r="A102" s="19"/>
      <c r="B102" s="17" t="s">
        <v>115</v>
      </c>
      <c r="C102" s="18">
        <v>39</v>
      </c>
    </row>
    <row r="103" s="2" customFormat="true" ht="22.5" hidden="true" customHeight="true" spans="1:3">
      <c r="A103" s="14" t="s">
        <v>116</v>
      </c>
      <c r="B103" s="15" t="s">
        <v>117</v>
      </c>
      <c r="C103" s="13">
        <f>SUM(C104:C108)</f>
        <v>3308</v>
      </c>
    </row>
    <row r="104" s="3" customFormat="true" ht="22.5" customHeight="true" spans="1:3">
      <c r="A104" s="16"/>
      <c r="B104" s="17" t="s">
        <v>118</v>
      </c>
      <c r="C104" s="18">
        <v>88</v>
      </c>
    </row>
    <row r="105" s="3" customFormat="true" ht="22.5" customHeight="true" spans="1:3">
      <c r="A105" s="16"/>
      <c r="B105" s="17" t="s">
        <v>119</v>
      </c>
      <c r="C105" s="18">
        <v>687</v>
      </c>
    </row>
    <row r="106" s="3" customFormat="true" ht="22.5" customHeight="true" spans="1:3">
      <c r="A106" s="16"/>
      <c r="B106" s="17" t="s">
        <v>120</v>
      </c>
      <c r="C106" s="18">
        <v>853</v>
      </c>
    </row>
    <row r="107" s="3" customFormat="true" ht="22.5" customHeight="true" spans="1:3">
      <c r="A107" s="16"/>
      <c r="B107" s="17" t="s">
        <v>121</v>
      </c>
      <c r="C107" s="18">
        <v>1582</v>
      </c>
    </row>
    <row r="108" s="3" customFormat="true" ht="22.5" customHeight="true" spans="1:3">
      <c r="A108" s="19"/>
      <c r="B108" s="17" t="s">
        <v>122</v>
      </c>
      <c r="C108" s="18">
        <v>98</v>
      </c>
    </row>
    <row r="109" s="2" customFormat="true" ht="24.75" hidden="true" customHeight="true" spans="1:3">
      <c r="A109" s="20" t="s">
        <v>123</v>
      </c>
      <c r="B109" s="15" t="s">
        <v>124</v>
      </c>
      <c r="C109" s="13">
        <f>C110</f>
        <v>4487</v>
      </c>
    </row>
    <row r="110" ht="37" customHeight="true" spans="1:3">
      <c r="A110" s="20"/>
      <c r="B110" s="17" t="s">
        <v>123</v>
      </c>
      <c r="C110" s="18">
        <v>4487</v>
      </c>
    </row>
  </sheetData>
  <autoFilter ref="A3:C110">
    <filterColumn colId="1">
      <customFilters>
        <customFilter operator="notEqual" val="*计*"/>
      </customFilters>
    </filterColumn>
    <extLst/>
  </autoFilter>
  <mergeCells count="16">
    <mergeCell ref="A2:C2"/>
    <mergeCell ref="A4:B4"/>
    <mergeCell ref="A5:A8"/>
    <mergeCell ref="A9:A15"/>
    <mergeCell ref="A16:A20"/>
    <mergeCell ref="A21:A29"/>
    <mergeCell ref="A30:A40"/>
    <mergeCell ref="A41:A48"/>
    <mergeCell ref="A49:A57"/>
    <mergeCell ref="A58:A61"/>
    <mergeCell ref="A62:A67"/>
    <mergeCell ref="A68:A78"/>
    <mergeCell ref="A79:A89"/>
    <mergeCell ref="A90:A102"/>
    <mergeCell ref="A103:A108"/>
    <mergeCell ref="A109:A110"/>
  </mergeCells>
  <pageMargins left="0.708661417322835" right="0.708661417322835" top="0.748031496062992" bottom="0.748031496062992" header="0.31496062992126" footer="0.31496062992126"/>
  <pageSetup paperSize="9" scale="98" orientation="portrait" horizontalDpi="300" verticalDpi="300"/>
  <headerFooter/>
  <rowBreaks count="2" manualBreakCount="2">
    <brk id="29" max="2" man="1"/>
    <brk id="5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2006-09-17T00:00:00Z</dcterms:created>
  <dcterms:modified xsi:type="dcterms:W3CDTF">2021-11-18T09:18:15Z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