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<sst xmlns="http://schemas.openxmlformats.org/spreadsheetml/2006/main" count="39" uniqueCount="39">
  <si>
    <r>
      <t>附件</t>
    </r>
    <r>
      <rPr>
        <sz val="12"/>
        <color theme="1"/>
        <rFont val="Times New Roman"/>
        <charset val="134"/>
      </rPr>
      <t>1</t>
    </r>
  </si>
  <si>
    <t>2022年中央财政水利救灾资金（第八批）安排及省级水利救灾资金调剂表</t>
  </si>
  <si>
    <t>市州</t>
  </si>
  <si>
    <t>县市区/单位</t>
  </si>
  <si>
    <t>金额
（万元）</t>
  </si>
  <si>
    <t>本次调剂金额              （湘财农指〔2022〕52号）</t>
  </si>
  <si>
    <t>部门预算支出经济分类科目</t>
  </si>
  <si>
    <t>政府预算支出经济分类科目</t>
  </si>
  <si>
    <t>公共预算支出功能分类科目</t>
  </si>
  <si>
    <t>备注</t>
  </si>
  <si>
    <t>全省合计</t>
  </si>
  <si>
    <t>一、市州合计</t>
  </si>
  <si>
    <t>怀化市</t>
  </si>
  <si>
    <t>中方县</t>
  </si>
  <si>
    <t>芷江县</t>
  </si>
  <si>
    <t>沅陵县</t>
  </si>
  <si>
    <t>洪江市</t>
  </si>
  <si>
    <t>会同县</t>
  </si>
  <si>
    <t>二、省直单位合计</t>
  </si>
  <si>
    <t>省水利厅</t>
  </si>
  <si>
    <t>小计</t>
  </si>
  <si>
    <r>
      <rPr>
        <sz val="12"/>
        <color indexed="8"/>
        <rFont val="宋体"/>
        <charset val="134"/>
      </rPr>
      <t>长沙水文水资源勘测中心</t>
    </r>
  </si>
  <si>
    <r>
      <rPr>
        <sz val="12"/>
        <color indexed="8"/>
        <rFont val="宋体"/>
        <charset val="134"/>
      </rPr>
      <t>株洲水文水资源勘测中心</t>
    </r>
  </si>
  <si>
    <r>
      <rPr>
        <sz val="12"/>
        <color indexed="8"/>
        <rFont val="宋体"/>
        <charset val="134"/>
      </rPr>
      <t>湘潭水文水资源勘测中心</t>
    </r>
  </si>
  <si>
    <r>
      <rPr>
        <sz val="12"/>
        <color indexed="8"/>
        <rFont val="宋体"/>
        <charset val="134"/>
      </rPr>
      <t>常德水文水资源勘测中心</t>
    </r>
  </si>
  <si>
    <r>
      <rPr>
        <sz val="12"/>
        <color indexed="8"/>
        <rFont val="宋体"/>
        <charset val="134"/>
      </rPr>
      <t>岳阳水文水资源勘测中心</t>
    </r>
  </si>
  <si>
    <r>
      <rPr>
        <sz val="12"/>
        <color indexed="8"/>
        <rFont val="宋体"/>
        <charset val="134"/>
      </rPr>
      <t>益阳水文水资源勘测中心</t>
    </r>
  </si>
  <si>
    <r>
      <rPr>
        <sz val="12"/>
        <color indexed="8"/>
        <rFont val="宋体"/>
        <charset val="134"/>
      </rPr>
      <t>娄底水文水资源勘测中心</t>
    </r>
  </si>
  <si>
    <r>
      <rPr>
        <sz val="12"/>
        <color indexed="8"/>
        <rFont val="宋体"/>
        <charset val="134"/>
      </rPr>
      <t>衡阳水文水资源勘测中心</t>
    </r>
  </si>
  <si>
    <r>
      <rPr>
        <sz val="12"/>
        <color indexed="8"/>
        <rFont val="宋体"/>
        <charset val="134"/>
      </rPr>
      <t>郴州水文水资源勘测中心</t>
    </r>
  </si>
  <si>
    <r>
      <rPr>
        <sz val="12"/>
        <color indexed="8"/>
        <rFont val="宋体"/>
        <charset val="134"/>
      </rPr>
      <t>怀化水文水资源勘测中心</t>
    </r>
  </si>
  <si>
    <r>
      <rPr>
        <sz val="12"/>
        <color indexed="8"/>
        <rFont val="宋体"/>
        <charset val="134"/>
      </rPr>
      <t>邵阳水文水资源勘测中心</t>
    </r>
  </si>
  <si>
    <r>
      <rPr>
        <sz val="12"/>
        <color indexed="8"/>
        <rFont val="宋体"/>
        <charset val="134"/>
      </rPr>
      <t>永州水文水资源勘测中心</t>
    </r>
  </si>
  <si>
    <r>
      <rPr>
        <sz val="12"/>
        <color indexed="8"/>
        <rFont val="宋体"/>
        <charset val="134"/>
      </rPr>
      <t>湘西水文水资源勘测中心</t>
    </r>
  </si>
  <si>
    <r>
      <rPr>
        <sz val="12"/>
        <color indexed="8"/>
        <rFont val="宋体"/>
        <charset val="134"/>
      </rPr>
      <t>张家界水文水资源勘测中心</t>
    </r>
  </si>
  <si>
    <r>
      <rPr>
        <sz val="12"/>
        <color indexed="8"/>
        <rFont val="宋体"/>
        <charset val="134"/>
      </rPr>
      <t>湖南省水文仪器设备检测中心</t>
    </r>
  </si>
  <si>
    <r>
      <rPr>
        <sz val="12"/>
        <color indexed="8"/>
        <rFont val="宋体"/>
        <charset val="134"/>
      </rPr>
      <t>欧阳海灌区水利水电工程管理局</t>
    </r>
  </si>
  <si>
    <t>省气象局</t>
  </si>
  <si>
    <t>省气象局本级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</si>
</sst>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楷体_GB2312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color indexed="8"/>
      <name val="Times New Roman"/>
      <charset val="134"/>
    </font>
    <font>
      <b/>
      <sz val="11"/>
      <color theme="1"/>
      <name val="Times New Roman"/>
      <charset val="134"/>
    </font>
    <font>
      <b/>
      <sz val="12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29" fillId="0" borderId="0">
      <alignment vertical="center"/>
    </xf>
    <xf numFmtId="0" fontId="13" fillId="25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17" fillId="9" borderId="6" applyNumberFormat="false" applyAlignment="false" applyProtection="false">
      <alignment vertical="center"/>
    </xf>
    <xf numFmtId="0" fontId="21" fillId="21" borderId="8" applyNumberFormat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28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3" fillId="0" borderId="4" applyNumberFormat="false" applyFill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0" fillId="28" borderId="10" applyNumberFormat="false" applyFont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30" fillId="31" borderId="0" applyNumberFormat="false" applyBorder="false" applyAlignment="false" applyProtection="false">
      <alignment vertical="center"/>
    </xf>
    <xf numFmtId="0" fontId="27" fillId="9" borderId="3" applyNumberFormat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3" fillId="3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14" fillId="7" borderId="3" applyNumberFormat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4" fillId="2" borderId="2" xfId="1" applyFont="true" applyFill="true" applyBorder="true" applyAlignment="true" applyProtection="true">
      <alignment horizontal="center" vertical="center" wrapText="true"/>
      <protection locked="false"/>
    </xf>
    <xf numFmtId="0" fontId="5" fillId="3" borderId="1" xfId="0" applyFont="true" applyFill="true" applyBorder="true" applyAlignment="true">
      <alignment horizontal="center" vertical="center" wrapText="true"/>
    </xf>
    <xf numFmtId="0" fontId="6" fillId="3" borderId="1" xfId="1" applyFont="true" applyFill="true" applyBorder="true" applyAlignment="true" applyProtection="true">
      <alignment horizontal="center" vertical="center" wrapText="true"/>
      <protection locked="false"/>
    </xf>
    <xf numFmtId="0" fontId="6" fillId="0" borderId="1" xfId="0" applyFont="true" applyFill="true" applyBorder="true" applyAlignment="true">
      <alignment horizontal="center" vertical="center" wrapText="true"/>
    </xf>
    <xf numFmtId="0" fontId="7" fillId="3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3" borderId="1" xfId="1" applyFont="true" applyFill="true" applyBorder="true" applyAlignment="true" applyProtection="true">
      <alignment horizontal="center" vertical="center" wrapText="true"/>
      <protection locked="false"/>
    </xf>
    <xf numFmtId="0" fontId="9" fillId="3" borderId="1" xfId="1" applyFont="true" applyFill="true" applyBorder="true" applyAlignment="true" applyProtection="true">
      <alignment horizontal="center" vertical="center" wrapText="true"/>
      <protection locked="false"/>
    </xf>
    <xf numFmtId="0" fontId="8" fillId="3" borderId="1" xfId="1" applyFont="true" applyFill="true" applyBorder="true" applyAlignment="true" applyProtection="true">
      <alignment horizontal="center" vertical="center" wrapText="true"/>
      <protection locked="false"/>
    </xf>
    <xf numFmtId="0" fontId="0" fillId="0" borderId="1" xfId="0" applyFont="true" applyBorder="true" applyAlignment="true">
      <alignment horizontal="center" vertical="center"/>
    </xf>
    <xf numFmtId="0" fontId="10" fillId="0" borderId="1" xfId="0" applyFont="true" applyBorder="true" applyAlignment="true">
      <alignment horizontal="center" vertical="center"/>
    </xf>
    <xf numFmtId="0" fontId="11" fillId="2" borderId="2" xfId="1" applyFont="true" applyFill="true" applyBorder="true" applyAlignment="true" applyProtection="true">
      <alignment horizontal="center" vertical="center" wrapText="true"/>
      <protection locked="false"/>
    </xf>
    <xf numFmtId="0" fontId="10" fillId="0" borderId="1" xfId="0" applyFont="true" applyFill="true" applyBorder="true" applyAlignment="true">
      <alignment horizontal="left" vertical="center" wrapText="true"/>
    </xf>
    <xf numFmtId="0" fontId="12" fillId="0" borderId="1" xfId="0" applyFont="true" applyFill="true" applyBorder="true" applyAlignment="true">
      <alignment horizontal="left" vertical="center" wrapText="true"/>
    </xf>
    <xf numFmtId="0" fontId="10" fillId="0" borderId="1" xfId="0" applyFont="true" applyBorder="true">
      <alignment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9"/>
  <sheetViews>
    <sheetView tabSelected="1" zoomScale="90" zoomScaleNormal="90" workbookViewId="0">
      <selection activeCell="F5" sqref="F5"/>
    </sheetView>
  </sheetViews>
  <sheetFormatPr defaultColWidth="9" defaultRowHeight="13.5" outlineLevelCol="7"/>
  <cols>
    <col min="1" max="1" width="10.4083333333333" customWidth="true"/>
    <col min="2" max="2" width="28.05" style="1" customWidth="true"/>
    <col min="3" max="3" width="11.3833333333333" customWidth="true"/>
    <col min="4" max="4" width="20" customWidth="true"/>
    <col min="5" max="7" width="13.125" customWidth="true"/>
    <col min="8" max="8" width="8.325" customWidth="true"/>
  </cols>
  <sheetData>
    <row r="1" ht="30" customHeight="true" spans="1:1">
      <c r="A1" s="2" t="s">
        <v>0</v>
      </c>
    </row>
    <row r="2" ht="51" customHeight="true" spans="1:8">
      <c r="A2" s="3" t="s">
        <v>1</v>
      </c>
      <c r="B2" s="3"/>
      <c r="C2" s="3"/>
      <c r="D2" s="3"/>
      <c r="E2" s="3"/>
      <c r="F2" s="3"/>
      <c r="G2" s="3"/>
      <c r="H2" s="3"/>
    </row>
    <row r="3" ht="51" customHeight="true" spans="1:8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17" t="s">
        <v>7</v>
      </c>
      <c r="G3" s="17" t="s">
        <v>8</v>
      </c>
      <c r="H3" s="17" t="s">
        <v>9</v>
      </c>
    </row>
    <row r="4" ht="24" customHeight="true" spans="1:8">
      <c r="A4" s="6" t="s">
        <v>10</v>
      </c>
      <c r="B4" s="6"/>
      <c r="C4" s="7">
        <f>C11+C29</f>
        <v>1500</v>
      </c>
      <c r="D4" s="7">
        <f>D5+D11</f>
        <v>0</v>
      </c>
      <c r="E4" s="7"/>
      <c r="F4" s="7"/>
      <c r="G4" s="7"/>
      <c r="H4" s="18"/>
    </row>
    <row r="5" ht="26" customHeight="true" spans="1:8">
      <c r="A5" s="6" t="s">
        <v>11</v>
      </c>
      <c r="B5" s="6"/>
      <c r="C5" s="7"/>
      <c r="D5" s="8">
        <f>SUM(D6:D10)</f>
        <v>-300</v>
      </c>
      <c r="E5" s="8"/>
      <c r="F5" s="8"/>
      <c r="G5" s="8"/>
      <c r="H5" s="18"/>
    </row>
    <row r="6" ht="26" customHeight="true" spans="1:8">
      <c r="A6" s="4" t="s">
        <v>12</v>
      </c>
      <c r="B6" s="9" t="s">
        <v>13</v>
      </c>
      <c r="C6" s="7"/>
      <c r="D6" s="10">
        <v>-100</v>
      </c>
      <c r="E6" s="10"/>
      <c r="F6" s="10">
        <v>503</v>
      </c>
      <c r="G6" s="10">
        <v>2130315</v>
      </c>
      <c r="H6" s="18"/>
    </row>
    <row r="7" ht="26" customHeight="true" spans="1:8">
      <c r="A7" s="11"/>
      <c r="B7" s="9" t="s">
        <v>14</v>
      </c>
      <c r="C7" s="7"/>
      <c r="D7" s="10">
        <v>-50</v>
      </c>
      <c r="E7" s="8"/>
      <c r="F7" s="10">
        <v>503</v>
      </c>
      <c r="G7" s="10">
        <v>2130315</v>
      </c>
      <c r="H7" s="18"/>
    </row>
    <row r="8" ht="26" customHeight="true" spans="1:8">
      <c r="A8" s="11"/>
      <c r="B8" s="9" t="s">
        <v>15</v>
      </c>
      <c r="C8" s="7"/>
      <c r="D8" s="10">
        <v>-50</v>
      </c>
      <c r="E8" s="8"/>
      <c r="F8" s="10">
        <v>503</v>
      </c>
      <c r="G8" s="10">
        <v>2130315</v>
      </c>
      <c r="H8" s="18"/>
    </row>
    <row r="9" ht="26" customHeight="true" spans="1:8">
      <c r="A9" s="11"/>
      <c r="B9" s="9" t="s">
        <v>16</v>
      </c>
      <c r="C9" s="7"/>
      <c r="D9" s="10">
        <v>-50</v>
      </c>
      <c r="E9" s="8"/>
      <c r="F9" s="10">
        <v>503</v>
      </c>
      <c r="G9" s="10">
        <v>2130315</v>
      </c>
      <c r="H9" s="18"/>
    </row>
    <row r="10" ht="26" customHeight="true" spans="1:8">
      <c r="A10" s="11"/>
      <c r="B10" s="9" t="s">
        <v>17</v>
      </c>
      <c r="C10" s="7"/>
      <c r="D10" s="10">
        <v>-50</v>
      </c>
      <c r="E10" s="8"/>
      <c r="F10" s="10">
        <v>503</v>
      </c>
      <c r="G10" s="10">
        <v>2130315</v>
      </c>
      <c r="H10" s="18"/>
    </row>
    <row r="11" ht="30" customHeight="true" spans="1:8">
      <c r="A11" s="6" t="s">
        <v>18</v>
      </c>
      <c r="B11" s="6"/>
      <c r="C11" s="7">
        <f>C12+C29</f>
        <v>1500</v>
      </c>
      <c r="D11" s="7">
        <f>D12+D29</f>
        <v>300</v>
      </c>
      <c r="E11" s="7"/>
      <c r="F11" s="7"/>
      <c r="G11" s="7"/>
      <c r="H11" s="18"/>
    </row>
    <row r="12" ht="22" customHeight="true" spans="1:8">
      <c r="A12" s="4" t="s">
        <v>19</v>
      </c>
      <c r="B12" s="12" t="s">
        <v>20</v>
      </c>
      <c r="C12" s="7">
        <v>1500</v>
      </c>
      <c r="D12" s="8">
        <f>SUM(D13:D28)</f>
        <v>0</v>
      </c>
      <c r="E12" s="8"/>
      <c r="F12" s="8"/>
      <c r="G12" s="8"/>
      <c r="H12" s="18"/>
    </row>
    <row r="13" ht="30" customHeight="true" spans="1:8">
      <c r="A13" s="11"/>
      <c r="B13" s="13" t="s">
        <v>21</v>
      </c>
      <c r="C13" s="14">
        <v>50</v>
      </c>
      <c r="D13" s="10"/>
      <c r="E13" s="10">
        <v>39999</v>
      </c>
      <c r="F13" s="10">
        <v>59999</v>
      </c>
      <c r="G13" s="10">
        <v>2130315</v>
      </c>
      <c r="H13" s="19"/>
    </row>
    <row r="14" ht="30" customHeight="true" spans="1:8">
      <c r="A14" s="11"/>
      <c r="B14" s="13" t="s">
        <v>22</v>
      </c>
      <c r="C14" s="14">
        <v>30</v>
      </c>
      <c r="D14" s="10"/>
      <c r="E14" s="10">
        <v>39999</v>
      </c>
      <c r="F14" s="10">
        <v>59999</v>
      </c>
      <c r="G14" s="10">
        <v>2130315</v>
      </c>
      <c r="H14" s="19"/>
    </row>
    <row r="15" ht="30" customHeight="true" spans="1:8">
      <c r="A15" s="11"/>
      <c r="B15" s="13" t="s">
        <v>23</v>
      </c>
      <c r="C15" s="14">
        <v>30</v>
      </c>
      <c r="D15" s="10"/>
      <c r="E15" s="10">
        <v>39999</v>
      </c>
      <c r="F15" s="10">
        <v>59999</v>
      </c>
      <c r="G15" s="10">
        <v>2130315</v>
      </c>
      <c r="H15" s="19"/>
    </row>
    <row r="16" ht="30" customHeight="true" spans="1:8">
      <c r="A16" s="11"/>
      <c r="B16" s="13" t="s">
        <v>24</v>
      </c>
      <c r="C16" s="14">
        <v>30</v>
      </c>
      <c r="D16" s="10"/>
      <c r="E16" s="10">
        <v>39999</v>
      </c>
      <c r="F16" s="10">
        <v>59999</v>
      </c>
      <c r="G16" s="10">
        <v>2130315</v>
      </c>
      <c r="H16" s="19"/>
    </row>
    <row r="17" ht="30" customHeight="true" spans="1:8">
      <c r="A17" s="11"/>
      <c r="B17" s="13" t="s">
        <v>25</v>
      </c>
      <c r="C17" s="14">
        <v>30</v>
      </c>
      <c r="D17" s="10"/>
      <c r="E17" s="10">
        <v>39999</v>
      </c>
      <c r="F17" s="10">
        <v>59999</v>
      </c>
      <c r="G17" s="10">
        <v>2130315</v>
      </c>
      <c r="H17" s="19"/>
    </row>
    <row r="18" ht="30" customHeight="true" spans="1:8">
      <c r="A18" s="11"/>
      <c r="B18" s="13" t="s">
        <v>26</v>
      </c>
      <c r="C18" s="14">
        <v>30</v>
      </c>
      <c r="D18" s="10"/>
      <c r="E18" s="10">
        <v>39999</v>
      </c>
      <c r="F18" s="10">
        <v>59999</v>
      </c>
      <c r="G18" s="10">
        <v>2130315</v>
      </c>
      <c r="H18" s="19"/>
    </row>
    <row r="19" ht="30" customHeight="true" spans="1:8">
      <c r="A19" s="11"/>
      <c r="B19" s="13" t="s">
        <v>27</v>
      </c>
      <c r="C19" s="14">
        <v>30</v>
      </c>
      <c r="D19" s="10"/>
      <c r="E19" s="10">
        <v>39999</v>
      </c>
      <c r="F19" s="10">
        <v>59999</v>
      </c>
      <c r="G19" s="10">
        <v>2130315</v>
      </c>
      <c r="H19" s="19"/>
    </row>
    <row r="20" ht="30" customHeight="true" spans="1:8">
      <c r="A20" s="11"/>
      <c r="B20" s="13" t="s">
        <v>28</v>
      </c>
      <c r="C20" s="14">
        <v>30</v>
      </c>
      <c r="D20" s="10"/>
      <c r="E20" s="10">
        <v>39999</v>
      </c>
      <c r="F20" s="10">
        <v>59999</v>
      </c>
      <c r="G20" s="10">
        <v>2130315</v>
      </c>
      <c r="H20" s="19"/>
    </row>
    <row r="21" ht="30" customHeight="true" spans="1:8">
      <c r="A21" s="11"/>
      <c r="B21" s="13" t="s">
        <v>29</v>
      </c>
      <c r="C21" s="14">
        <v>30</v>
      </c>
      <c r="D21" s="10"/>
      <c r="E21" s="10">
        <v>39999</v>
      </c>
      <c r="F21" s="10">
        <v>59999</v>
      </c>
      <c r="G21" s="10">
        <v>2130315</v>
      </c>
      <c r="H21" s="19"/>
    </row>
    <row r="22" ht="30" customHeight="true" spans="1:8">
      <c r="A22" s="11"/>
      <c r="B22" s="13" t="s">
        <v>30</v>
      </c>
      <c r="C22" s="14">
        <v>50</v>
      </c>
      <c r="D22" s="10"/>
      <c r="E22" s="10">
        <v>39999</v>
      </c>
      <c r="F22" s="10">
        <v>59999</v>
      </c>
      <c r="G22" s="10">
        <v>2130315</v>
      </c>
      <c r="H22" s="19"/>
    </row>
    <row r="23" ht="30" customHeight="true" spans="1:8">
      <c r="A23" s="11"/>
      <c r="B23" s="13" t="s">
        <v>31</v>
      </c>
      <c r="C23" s="14">
        <v>30</v>
      </c>
      <c r="D23" s="10"/>
      <c r="E23" s="10">
        <v>39999</v>
      </c>
      <c r="F23" s="10">
        <v>59999</v>
      </c>
      <c r="G23" s="10">
        <v>2130315</v>
      </c>
      <c r="H23" s="19"/>
    </row>
    <row r="24" ht="30" customHeight="true" spans="1:8">
      <c r="A24" s="11"/>
      <c r="B24" s="13" t="s">
        <v>32</v>
      </c>
      <c r="C24" s="14">
        <v>50</v>
      </c>
      <c r="D24" s="10"/>
      <c r="E24" s="10">
        <v>39999</v>
      </c>
      <c r="F24" s="10">
        <v>59999</v>
      </c>
      <c r="G24" s="10">
        <v>2130315</v>
      </c>
      <c r="H24" s="19"/>
    </row>
    <row r="25" ht="30" customHeight="true" spans="1:8">
      <c r="A25" s="11"/>
      <c r="B25" s="13" t="s">
        <v>33</v>
      </c>
      <c r="C25" s="14">
        <v>30</v>
      </c>
      <c r="D25" s="10"/>
      <c r="E25" s="10">
        <v>39999</v>
      </c>
      <c r="F25" s="10">
        <v>59999</v>
      </c>
      <c r="G25" s="10">
        <v>2130315</v>
      </c>
      <c r="H25" s="19"/>
    </row>
    <row r="26" ht="30" customHeight="true" spans="1:8">
      <c r="A26" s="11"/>
      <c r="B26" s="13" t="s">
        <v>34</v>
      </c>
      <c r="C26" s="14">
        <v>30</v>
      </c>
      <c r="D26" s="10"/>
      <c r="E26" s="10">
        <v>39999</v>
      </c>
      <c r="F26" s="10">
        <v>59999</v>
      </c>
      <c r="G26" s="10">
        <v>2130315</v>
      </c>
      <c r="H26" s="19"/>
    </row>
    <row r="27" ht="30" customHeight="true" spans="1:8">
      <c r="A27" s="11"/>
      <c r="B27" s="13" t="s">
        <v>35</v>
      </c>
      <c r="C27" s="14">
        <v>20</v>
      </c>
      <c r="D27" s="10"/>
      <c r="E27" s="10">
        <v>39999</v>
      </c>
      <c r="F27" s="10">
        <v>59999</v>
      </c>
      <c r="G27" s="10">
        <v>2130315</v>
      </c>
      <c r="H27" s="19"/>
    </row>
    <row r="28" ht="30" customHeight="true" spans="1:8">
      <c r="A28" s="11"/>
      <c r="B28" s="13" t="s">
        <v>36</v>
      </c>
      <c r="C28" s="14">
        <v>1000</v>
      </c>
      <c r="D28" s="10"/>
      <c r="E28" s="10">
        <v>30213</v>
      </c>
      <c r="F28" s="10">
        <v>50502</v>
      </c>
      <c r="G28" s="10">
        <v>2130315</v>
      </c>
      <c r="H28" s="19"/>
    </row>
    <row r="29" ht="31" customHeight="true" spans="1:8">
      <c r="A29" s="4" t="s">
        <v>37</v>
      </c>
      <c r="B29" s="15" t="s">
        <v>38</v>
      </c>
      <c r="C29" s="16"/>
      <c r="D29" s="16">
        <v>300</v>
      </c>
      <c r="E29" s="16">
        <v>39999</v>
      </c>
      <c r="F29" s="16">
        <v>59999</v>
      </c>
      <c r="G29" s="10">
        <v>2130315</v>
      </c>
      <c r="H29" s="20"/>
    </row>
  </sheetData>
  <mergeCells count="6">
    <mergeCell ref="A2:H2"/>
    <mergeCell ref="A4:B4"/>
    <mergeCell ref="A5:B5"/>
    <mergeCell ref="A11:B11"/>
    <mergeCell ref="A6:A10"/>
    <mergeCell ref="A12:A28"/>
  </mergeCells>
  <pageMargins left="0.751388888888889" right="0.751388888888889" top="1" bottom="1" header="0.5" footer="0.5"/>
  <pageSetup paperSize="9" scale="74" fitToHeight="0" orientation="portrait" horizontalDpi="600"/>
  <headerFooter/>
  <ignoredErrors>
    <ignoredError sqref="D12" formulaRange="true" unlockedFormula="true"/>
    <ignoredError sqref="C4:D4 C11 D11 D13:D28" unlockedFormula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2022-09-04T17:29:26Z</dcterms:created>
  <dcterms:modified xsi:type="dcterms:W3CDTF">2022-09-05T18:37:04Z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2052-11.8.2.10195</vt:lpwstr>
  </property>
</Properties>
</file>