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普通国省道" sheetId="9" r:id="rId1"/>
  </sheets>
  <definedNames>
    <definedName name="_xlnm.Print_Titles" localSheetId="0">普通国省道!$4:$4</definedName>
  </definedNames>
  <calcPr calcId="144525"/>
</workbook>
</file>

<file path=xl/sharedStrings.xml><?xml version="1.0" encoding="utf-8"?>
<sst xmlns="http://schemas.openxmlformats.org/spreadsheetml/2006/main" count="25" uniqueCount="18">
  <si>
    <t>附件1</t>
  </si>
  <si>
    <t>2022年第五批车辆购置税补助资金（直达资金）明细表</t>
  </si>
  <si>
    <t>市州</t>
  </si>
  <si>
    <t>项目名称</t>
  </si>
  <si>
    <t>金额（万元）</t>
  </si>
  <si>
    <t>备注</t>
  </si>
  <si>
    <t>合   计</t>
  </si>
  <si>
    <t>衡阳市</t>
  </si>
  <si>
    <t>小计</t>
  </si>
  <si>
    <t>G240衡山县长青至白果</t>
  </si>
  <si>
    <t>2022年第七批普通国道补助资金</t>
  </si>
  <si>
    <t>G234祁东洪桥至归阳公路</t>
  </si>
  <si>
    <t>邵阳市</t>
  </si>
  <si>
    <t>G356洞口黄桥至高沙公路</t>
  </si>
  <si>
    <t>张家界市</t>
  </si>
  <si>
    <t>G353慈利万福-甄山</t>
  </si>
  <si>
    <t>永州市</t>
  </si>
  <si>
    <t>G538江永神湾至瓦屋下
（回龙圩界）</t>
  </si>
</sst>
</file>

<file path=xl/styles.xml><?xml version="1.0" encoding="utf-8"?>
<styleSheet xmlns="http://schemas.openxmlformats.org/spreadsheetml/2006/main">
  <numFmts count="7">
    <numFmt numFmtId="176" formatCode="#,##0_ "/>
    <numFmt numFmtId="177" formatCode="0_ "/>
    <numFmt numFmtId="178" formatCode="0_);[Red]\(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仿宋_GB2312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/>
    <xf numFmtId="0" fontId="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6" fillId="13" borderId="4" applyNumberFormat="false" applyAlignment="false" applyProtection="false">
      <alignment vertical="center"/>
    </xf>
    <xf numFmtId="0" fontId="23" fillId="18" borderId="7" applyNumberForma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5" fillId="0" borderId="0"/>
    <xf numFmtId="0" fontId="21" fillId="0" borderId="6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0" borderId="0"/>
    <xf numFmtId="0" fontId="24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0" fillId="0" borderId="0"/>
    <xf numFmtId="0" fontId="27" fillId="31" borderId="0" applyNumberFormat="false" applyBorder="false" applyAlignment="false" applyProtection="false">
      <alignment vertical="center"/>
    </xf>
    <xf numFmtId="0" fontId="17" fillId="13" borderId="5" applyNumberForma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0" borderId="0"/>
    <xf numFmtId="44" fontId="0" fillId="0" borderId="0" applyFon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5" fillId="28" borderId="5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0" fillId="0" borderId="0" xfId="29"/>
    <xf numFmtId="0" fontId="0" fillId="0" borderId="0" xfId="29" applyAlignment="true">
      <alignment wrapText="true"/>
    </xf>
    <xf numFmtId="0" fontId="0" fillId="0" borderId="0" xfId="29" applyAlignment="true">
      <alignment horizontal="center"/>
    </xf>
    <xf numFmtId="0" fontId="0" fillId="0" borderId="0" xfId="29" applyAlignment="true">
      <alignment wrapText="true"/>
    </xf>
    <xf numFmtId="0" fontId="0" fillId="0" borderId="0" xfId="29" applyAlignment="true">
      <alignment horizontal="left" vertical="center"/>
    </xf>
    <xf numFmtId="177" fontId="1" fillId="0" borderId="0" xfId="29" applyNumberFormat="true" applyFont="true" applyFill="true" applyAlignment="true">
      <alignment horizontal="center" vertical="center"/>
    </xf>
    <xf numFmtId="177" fontId="2" fillId="0" borderId="0" xfId="29" applyNumberFormat="true" applyFont="true" applyFill="true" applyBorder="true" applyAlignment="true">
      <alignment vertical="center"/>
    </xf>
    <xf numFmtId="177" fontId="2" fillId="0" borderId="0" xfId="29" applyNumberFormat="true" applyFont="true" applyFill="true" applyBorder="true" applyAlignment="true">
      <alignment vertical="center" wrapText="true"/>
    </xf>
    <xf numFmtId="177" fontId="3" fillId="0" borderId="0" xfId="29" applyNumberFormat="true" applyFont="true" applyFill="true" applyAlignment="true">
      <alignment horizontal="right" vertical="center"/>
    </xf>
    <xf numFmtId="177" fontId="4" fillId="0" borderId="1" xfId="41" applyNumberFormat="true" applyFont="true" applyFill="true" applyBorder="true" applyAlignment="true">
      <alignment horizontal="center" vertical="center" wrapText="true"/>
    </xf>
    <xf numFmtId="177" fontId="4" fillId="0" borderId="1" xfId="29" applyNumberFormat="true" applyFont="true" applyFill="true" applyBorder="true" applyAlignment="true">
      <alignment horizontal="center" vertical="center"/>
    </xf>
    <xf numFmtId="177" fontId="4" fillId="0" borderId="1" xfId="29" applyNumberFormat="true" applyFont="true" applyFill="true" applyBorder="true" applyAlignment="true">
      <alignment horizontal="center" vertical="center" wrapText="true"/>
    </xf>
    <xf numFmtId="176" fontId="4" fillId="0" borderId="1" xfId="29" applyNumberFormat="true" applyFont="true" applyFill="true" applyBorder="true" applyAlignment="true">
      <alignment horizontal="center" vertical="center" wrapText="true"/>
    </xf>
    <xf numFmtId="0" fontId="0" fillId="0" borderId="1" xfId="29" applyBorder="true" applyAlignment="true">
      <alignment wrapText="true"/>
    </xf>
    <xf numFmtId="177" fontId="5" fillId="0" borderId="1" xfId="29" applyNumberFormat="true" applyFont="true" applyFill="true" applyBorder="true" applyAlignment="true">
      <alignment horizontal="center" vertical="center"/>
    </xf>
    <xf numFmtId="177" fontId="4" fillId="0" borderId="1" xfId="51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51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4" fillId="0" borderId="1" xfId="20" applyNumberFormat="true" applyFont="true" applyFill="true" applyBorder="true" applyAlignment="true" applyProtection="true">
      <alignment horizontal="center" vertical="center"/>
      <protection locked="fals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178" fontId="5" fillId="0" borderId="1" xfId="51" applyNumberFormat="true" applyFont="true" applyFill="true" applyBorder="true" applyAlignment="true">
      <alignment horizontal="center" vertical="center" wrapText="true"/>
    </xf>
    <xf numFmtId="0" fontId="6" fillId="0" borderId="0" xfId="29" applyFont="true"/>
  </cellXfs>
  <cellStyles count="59">
    <cellStyle name="常规" xfId="0" builtinId="0"/>
    <cellStyle name="常规 11" xfId="1"/>
    <cellStyle name="常规 2" xfId="2"/>
    <cellStyle name="常规 4" xfId="3"/>
    <cellStyle name="常规 4 2 5 2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常规 2 4" xfId="15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常规_北京 10 3" xfId="20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常规 3" xfId="29"/>
    <cellStyle name="链接单元格" xfId="30" builtinId="24"/>
    <cellStyle name="标题 4" xfId="31" builtinId="19"/>
    <cellStyle name="20% - 强调文字颜色 2" xfId="32" builtinId="34"/>
    <cellStyle name="常规 10" xfId="33"/>
    <cellStyle name="货币[0]" xfId="34" builtinId="7"/>
    <cellStyle name="警告文本" xfId="35" builtinId="11"/>
    <cellStyle name="40% - 强调文字颜色 2" xfId="36" builtinId="35"/>
    <cellStyle name="注释" xfId="37" builtinId="10"/>
    <cellStyle name="60% - 强调文字颜色 3" xfId="38" builtinId="40"/>
    <cellStyle name="好" xfId="39" builtinId="26"/>
    <cellStyle name="20% - 强调文字颜色 5" xfId="40" builtinId="46"/>
    <cellStyle name="普通_活用表_亿元表" xfId="41"/>
    <cellStyle name="适中" xfId="42" builtinId="28"/>
    <cellStyle name="计算" xfId="43" builtinId="22"/>
    <cellStyle name="强调文字颜色 1" xfId="44" builtinId="29"/>
    <cellStyle name="60% - 强调文字颜色 4" xfId="45" builtinId="44"/>
    <cellStyle name="60% - 强调文字颜色 1" xfId="46" builtinId="32"/>
    <cellStyle name="强调文字颜色 2" xfId="47" builtinId="33"/>
    <cellStyle name="60% - 强调文字颜色 5" xfId="48" builtinId="48"/>
    <cellStyle name="百分比" xfId="49" builtinId="5"/>
    <cellStyle name="60% - 强调文字颜色 2" xfId="50" builtinId="36"/>
    <cellStyle name="常规_Sheet1_2014－2015干线投资测算表1105_附件2国省干线 2" xfId="51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dxfs count="2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F8" sqref="F8"/>
    </sheetView>
  </sheetViews>
  <sheetFormatPr defaultColWidth="9" defaultRowHeight="13.5" outlineLevelCol="6"/>
  <cols>
    <col min="1" max="1" width="16.1333333333333" style="1" customWidth="true"/>
    <col min="2" max="2" width="51.1333333333333" style="2" customWidth="true"/>
    <col min="3" max="3" width="21" style="3" customWidth="true"/>
    <col min="4" max="4" width="13.375" style="4" customWidth="true"/>
    <col min="5" max="16384" width="9" style="1"/>
  </cols>
  <sheetData>
    <row r="1" ht="22.5" customHeight="true" spans="1:1">
      <c r="A1" s="5" t="s">
        <v>0</v>
      </c>
    </row>
    <row r="2" ht="40.5" customHeight="true" spans="1:4">
      <c r="A2" s="6" t="s">
        <v>1</v>
      </c>
      <c r="B2" s="6"/>
      <c r="C2" s="6"/>
      <c r="D2" s="6"/>
    </row>
    <row r="3" ht="20.1" customHeight="true" spans="1:3">
      <c r="A3" s="7"/>
      <c r="B3" s="8"/>
      <c r="C3" s="9"/>
    </row>
    <row r="4" ht="39" customHeight="true" spans="1:4">
      <c r="A4" s="10" t="s">
        <v>2</v>
      </c>
      <c r="B4" s="10" t="s">
        <v>3</v>
      </c>
      <c r="C4" s="11" t="s">
        <v>4</v>
      </c>
      <c r="D4" s="12" t="s">
        <v>5</v>
      </c>
    </row>
    <row r="5" ht="39" customHeight="true" spans="1:7">
      <c r="A5" s="12" t="s">
        <v>6</v>
      </c>
      <c r="B5" s="12"/>
      <c r="C5" s="13">
        <f>C6+C9+C11+C13</f>
        <v>32332</v>
      </c>
      <c r="D5" s="14"/>
      <c r="G5" s="23"/>
    </row>
    <row r="6" ht="39" customHeight="true" spans="1:4">
      <c r="A6" s="15" t="s">
        <v>7</v>
      </c>
      <c r="B6" s="16" t="s">
        <v>8</v>
      </c>
      <c r="C6" s="17">
        <f>SUBTOTAL(9,C7:C8)</f>
        <v>13832</v>
      </c>
      <c r="D6" s="14"/>
    </row>
    <row r="7" ht="39" customHeight="true" spans="1:4">
      <c r="A7" s="15"/>
      <c r="B7" s="18" t="s">
        <v>9</v>
      </c>
      <c r="C7" s="19">
        <v>1832</v>
      </c>
      <c r="D7" s="14" t="s">
        <v>10</v>
      </c>
    </row>
    <row r="8" ht="39" customHeight="true" spans="1:4">
      <c r="A8" s="15"/>
      <c r="B8" s="18" t="s">
        <v>11</v>
      </c>
      <c r="C8" s="19">
        <v>12000</v>
      </c>
      <c r="D8" s="14" t="s">
        <v>10</v>
      </c>
    </row>
    <row r="9" ht="39" customHeight="true" spans="1:4">
      <c r="A9" s="15" t="s">
        <v>12</v>
      </c>
      <c r="B9" s="16" t="s">
        <v>8</v>
      </c>
      <c r="C9" s="20">
        <f>SUBTOTAL(9,C10:C10)</f>
        <v>2500</v>
      </c>
      <c r="D9" s="14"/>
    </row>
    <row r="10" ht="39" customHeight="true" spans="1:4">
      <c r="A10" s="15"/>
      <c r="B10" s="21" t="s">
        <v>13</v>
      </c>
      <c r="C10" s="19">
        <v>2500</v>
      </c>
      <c r="D10" s="14" t="s">
        <v>10</v>
      </c>
    </row>
    <row r="11" ht="39" customHeight="true" spans="1:4">
      <c r="A11" s="15" t="s">
        <v>14</v>
      </c>
      <c r="B11" s="16" t="s">
        <v>8</v>
      </c>
      <c r="C11" s="17">
        <f>SUBTOTAL(9,C12)</f>
        <v>6000</v>
      </c>
      <c r="D11" s="14"/>
    </row>
    <row r="12" ht="39" customHeight="true" spans="1:4">
      <c r="A12" s="15"/>
      <c r="B12" s="22" t="s">
        <v>15</v>
      </c>
      <c r="C12" s="19">
        <v>6000</v>
      </c>
      <c r="D12" s="14" t="s">
        <v>10</v>
      </c>
    </row>
    <row r="13" ht="39" customHeight="true" spans="1:4">
      <c r="A13" s="15" t="s">
        <v>16</v>
      </c>
      <c r="B13" s="16" t="s">
        <v>8</v>
      </c>
      <c r="C13" s="17">
        <f>SUBTOTAL(9,C14:C14)</f>
        <v>10000</v>
      </c>
      <c r="D13" s="14"/>
    </row>
    <row r="14" ht="39" customHeight="true" spans="1:4">
      <c r="A14" s="15"/>
      <c r="B14" s="22" t="s">
        <v>17</v>
      </c>
      <c r="C14" s="19">
        <v>10000</v>
      </c>
      <c r="D14" s="14" t="s">
        <v>10</v>
      </c>
    </row>
    <row r="15" ht="31.05" customHeight="true"/>
  </sheetData>
  <mergeCells count="6">
    <mergeCell ref="A2:D2"/>
    <mergeCell ref="A5:B5"/>
    <mergeCell ref="A6:A8"/>
    <mergeCell ref="A9:A10"/>
    <mergeCell ref="A11:A12"/>
    <mergeCell ref="A13:A14"/>
  </mergeCells>
  <conditionalFormatting sqref="B14">
    <cfRule type="expression" dxfId="0" priority="1" stopIfTrue="1">
      <formula>AND(COUNTIF(#REF!,B14)&gt;1,NOT(ISBLANK(B14)))</formula>
    </cfRule>
  </conditionalFormatting>
  <conditionalFormatting sqref="B7:B8">
    <cfRule type="duplicateValues" dxfId="1" priority="2"/>
  </conditionalFormatting>
  <pageMargins left="0.708661417322835" right="0.708661417322835" top="0.748031496062992" bottom="0.748031496062992" header="0.31496062992126" footer="0.31496062992126"/>
  <pageSetup paperSize="9" scale="98" orientation="portrait"/>
  <headerFooter/>
  <ignoredErrors>
    <ignoredError sqref="C9" unlockedFormula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普通国省道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2006-09-19T00:00:00Z</dcterms:created>
  <dcterms:modified xsi:type="dcterms:W3CDTF">2022-08-25T17:44:34Z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