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绩效目标" sheetId="1" r:id="rId1"/>
    <sheet name="Sheet1" sheetId="2" r:id="rId2"/>
    <sheet name="Sheet2" sheetId="3" r:id="rId3"/>
  </sheets>
  <definedNames>
    <definedName name="_xlnm._FilterDatabase" localSheetId="0" hidden="1">绩效目标!$A$6:$T$108</definedName>
    <definedName name="_xlnm.Print_Area" hidden="1">#N/A</definedName>
    <definedName name="_xlnm.Print_Titles" localSheetId="0">绩效目标!$2:$5</definedName>
  </definedNames>
  <calcPr calcId="144525"/>
</workbook>
</file>

<file path=xl/sharedStrings.xml><?xml version="1.0" encoding="utf-8"?>
<sst xmlns="http://schemas.openxmlformats.org/spreadsheetml/2006/main" count="1040" uniqueCount="148">
  <si>
    <t>附件6</t>
  </si>
  <si>
    <t>2023年第二批车购税资金（“以奖代补”资金）绩效目标表</t>
  </si>
  <si>
    <t>县市区</t>
  </si>
  <si>
    <t>效益指标</t>
  </si>
  <si>
    <t>满意度指标</t>
  </si>
  <si>
    <t>数量指标</t>
  </si>
  <si>
    <t>质量指标</t>
  </si>
  <si>
    <t>时效指标</t>
  </si>
  <si>
    <t>经济效益指标</t>
  </si>
  <si>
    <t>社会效益指标</t>
  </si>
  <si>
    <t>生态效益指标</t>
  </si>
  <si>
    <t>可持续影响指标</t>
  </si>
  <si>
    <t>服务对象满意度指标</t>
  </si>
  <si>
    <t>支持农村公路建设（公里）</t>
  </si>
  <si>
    <t>省道建设规模（公里）</t>
  </si>
  <si>
    <t>实现通三级乡镇个数</t>
  </si>
  <si>
    <t>省道公路危旧桥梁改造（座）</t>
  </si>
  <si>
    <t>省道公路生命安全防护工程（公里）</t>
  </si>
  <si>
    <t>省道公路灾害防治工程（公里）</t>
  </si>
  <si>
    <t>路面改善工程（公里）</t>
  </si>
  <si>
    <t>农村公路安防工程（公里）</t>
  </si>
  <si>
    <t>农村公路危桥改造（座）</t>
  </si>
  <si>
    <t>资金使用合规性</t>
  </si>
  <si>
    <t>完成项目验收合格率</t>
  </si>
  <si>
    <t>按期完成投资</t>
  </si>
  <si>
    <t>对经济发展的促进作用</t>
  </si>
  <si>
    <t>基本公共服务水平</t>
  </si>
  <si>
    <t>公路安全水平</t>
  </si>
  <si>
    <t>交通建设符合环评审批要求</t>
  </si>
  <si>
    <t>新改建公路项目适应未来一定时期内交通需求</t>
  </si>
  <si>
    <t>改善通行服务水平群众满意度</t>
  </si>
  <si>
    <t>合计</t>
  </si>
  <si>
    <t>是</t>
  </si>
  <si>
    <t>明显</t>
  </si>
  <si>
    <t>提升</t>
  </si>
  <si>
    <t>符合</t>
  </si>
  <si>
    <t>≥80%　</t>
  </si>
  <si>
    <t>长沙市市本级及所辖区</t>
  </si>
  <si>
    <t>长沙县</t>
  </si>
  <si>
    <t>浏阳市</t>
  </si>
  <si>
    <t>宁乡市</t>
  </si>
  <si>
    <t>株洲市市本级及所辖区</t>
  </si>
  <si>
    <t>渌口区</t>
  </si>
  <si>
    <t>醴陵市</t>
  </si>
  <si>
    <t>攸县</t>
  </si>
  <si>
    <t>茶陵县</t>
  </si>
  <si>
    <t>炎陵县</t>
  </si>
  <si>
    <t>湘潭市市本级及所辖区</t>
  </si>
  <si>
    <t>湘潭县</t>
  </si>
  <si>
    <t>湘乡市</t>
  </si>
  <si>
    <t>韶山市</t>
  </si>
  <si>
    <t>衡阳市市本级及所辖区</t>
  </si>
  <si>
    <t>衡南县</t>
  </si>
  <si>
    <t>衡阳县</t>
  </si>
  <si>
    <t>衡山县</t>
  </si>
  <si>
    <t>衡东县</t>
  </si>
  <si>
    <t>常宁市</t>
  </si>
  <si>
    <t>祁东县</t>
  </si>
  <si>
    <t>耒阳市</t>
  </si>
  <si>
    <t>邵阳市市本级及所辖区</t>
  </si>
  <si>
    <t>邵东市</t>
  </si>
  <si>
    <t>新邵县</t>
  </si>
  <si>
    <t>隆回县</t>
  </si>
  <si>
    <t>武冈市</t>
  </si>
  <si>
    <t>洞口县</t>
  </si>
  <si>
    <t>新宁县</t>
  </si>
  <si>
    <t>邵阳县</t>
  </si>
  <si>
    <t>城步苗族自治县</t>
  </si>
  <si>
    <t>绥宁县</t>
  </si>
  <si>
    <t>岳阳市市本级及所辖区</t>
  </si>
  <si>
    <t>汨罗市</t>
  </si>
  <si>
    <t>平江县</t>
  </si>
  <si>
    <t>湘阴县</t>
  </si>
  <si>
    <t>临湘市</t>
  </si>
  <si>
    <t>华容县</t>
  </si>
  <si>
    <t>岳阳县</t>
  </si>
  <si>
    <t>常德市市本级及所辖区</t>
  </si>
  <si>
    <t>津市市</t>
  </si>
  <si>
    <t>安乡县</t>
  </si>
  <si>
    <t>汉寿县</t>
  </si>
  <si>
    <t>澧县</t>
  </si>
  <si>
    <t>临澧县</t>
  </si>
  <si>
    <t>桃源县</t>
  </si>
  <si>
    <t>石门县</t>
  </si>
  <si>
    <t>张家界市市本级及所辖区</t>
  </si>
  <si>
    <t>慈利县</t>
  </si>
  <si>
    <t>桑植县</t>
  </si>
  <si>
    <t>益阳市市本级及所辖区</t>
  </si>
  <si>
    <t>沅江市</t>
  </si>
  <si>
    <t>南县</t>
  </si>
  <si>
    <t>桃江县</t>
  </si>
  <si>
    <t>安化县</t>
  </si>
  <si>
    <t>永州市市本级及所辖区</t>
  </si>
  <si>
    <t>东安县</t>
  </si>
  <si>
    <t>道县</t>
  </si>
  <si>
    <t>宁远县</t>
  </si>
  <si>
    <t>江永县</t>
  </si>
  <si>
    <t>江华瑶族自治县</t>
  </si>
  <si>
    <t>蓝山县</t>
  </si>
  <si>
    <t>新田县</t>
  </si>
  <si>
    <t>双牌县</t>
  </si>
  <si>
    <t>祁阳市</t>
  </si>
  <si>
    <t>郴州市市本级及所辖区</t>
  </si>
  <si>
    <t>资兴市</t>
  </si>
  <si>
    <t>桂阳县</t>
  </si>
  <si>
    <t>永兴县</t>
  </si>
  <si>
    <t>宜章县</t>
  </si>
  <si>
    <t>嘉禾县</t>
  </si>
  <si>
    <t>临武县</t>
  </si>
  <si>
    <t>汝城县</t>
  </si>
  <si>
    <t>桂东县</t>
  </si>
  <si>
    <t>安仁县</t>
  </si>
  <si>
    <t>娄底市市本级及所辖区</t>
  </si>
  <si>
    <t>涟源市</t>
  </si>
  <si>
    <t>冷水江市</t>
  </si>
  <si>
    <t>双峰县</t>
  </si>
  <si>
    <t>新化县</t>
  </si>
  <si>
    <t>怀化市市本级及所辖区</t>
  </si>
  <si>
    <t>沅陵县</t>
  </si>
  <si>
    <t>辰溪县</t>
  </si>
  <si>
    <t>溆浦县</t>
  </si>
  <si>
    <t>麻阳苗族自治县</t>
  </si>
  <si>
    <t>新晃侗族自治县</t>
  </si>
  <si>
    <t>芷江侗族自治县</t>
  </si>
  <si>
    <t>中方县</t>
  </si>
  <si>
    <t>洪江市</t>
  </si>
  <si>
    <t>洪江区</t>
  </si>
  <si>
    <t>会同县</t>
  </si>
  <si>
    <t>靖州苗族侗族自治县</t>
  </si>
  <si>
    <t>通道侗族自治县</t>
  </si>
  <si>
    <t>湘西州本级</t>
  </si>
  <si>
    <t>吉首市</t>
  </si>
  <si>
    <t>泸溪县</t>
  </si>
  <si>
    <t>凤凰县</t>
  </si>
  <si>
    <t>花垣县</t>
  </si>
  <si>
    <t>保靖县</t>
  </si>
  <si>
    <t>古丈县</t>
  </si>
  <si>
    <t>永顺县</t>
  </si>
  <si>
    <t>龙山县</t>
  </si>
  <si>
    <t>附件4</t>
  </si>
  <si>
    <t xml:space="preserve"> 2023年车购税第二批省道以奖代补补助资金绩效目标表</t>
  </si>
  <si>
    <t>市州/（单位）</t>
  </si>
  <si>
    <t>产出指标</t>
  </si>
  <si>
    <t>麻阳县</t>
  </si>
  <si>
    <t>新晃县</t>
  </si>
  <si>
    <t>芷江县</t>
  </si>
  <si>
    <t>靖州县</t>
  </si>
  <si>
    <t>通道县</t>
  </si>
</sst>
</file>

<file path=xl/styles.xml><?xml version="1.0" encoding="utf-8"?>
<styleSheet xmlns="http://schemas.openxmlformats.org/spreadsheetml/2006/main">
  <numFmts count="6">
    <numFmt numFmtId="176" formatCode="0.00_ ;[Red]\-0.00\ "/>
    <numFmt numFmtId="177" formatCode="0_ "/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</numFmts>
  <fonts count="31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1"/>
      <name val="宋体"/>
      <charset val="134"/>
    </font>
    <font>
      <sz val="11"/>
      <name val="宋体"/>
      <charset val="134"/>
      <scheme val="minor"/>
    </font>
    <font>
      <sz val="12"/>
      <name val="宋体"/>
      <charset val="134"/>
    </font>
    <font>
      <sz val="18"/>
      <color theme="1"/>
      <name val="方正小标宋简体"/>
      <charset val="134"/>
    </font>
    <font>
      <b/>
      <sz val="12"/>
      <name val="宋体"/>
      <charset val="134"/>
    </font>
    <font>
      <sz val="12"/>
      <color theme="1"/>
      <name val="方正小标宋简体"/>
      <charset val="134"/>
    </font>
    <font>
      <b/>
      <sz val="11"/>
      <color theme="1"/>
      <name val="宋体"/>
      <charset val="134"/>
      <scheme val="minor"/>
    </font>
    <font>
      <sz val="12"/>
      <color indexed="8"/>
      <name val="宋体"/>
      <charset val="134"/>
    </font>
    <font>
      <b/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indexed="8"/>
      <name val="宋体"/>
      <charset val="134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3">
    <xf numFmtId="0" fontId="0" fillId="0" borderId="0"/>
    <xf numFmtId="0" fontId="19" fillId="0" borderId="0"/>
    <xf numFmtId="0" fontId="4" fillId="0" borderId="0"/>
    <xf numFmtId="0" fontId="12" fillId="18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21" fillId="21" borderId="13" applyNumberFormat="false" applyAlignment="false" applyProtection="false">
      <alignment vertical="center"/>
    </xf>
    <xf numFmtId="0" fontId="17" fillId="12" borderId="10" applyNumberFormat="false" applyAlignment="false" applyProtection="false">
      <alignment vertical="center"/>
    </xf>
    <xf numFmtId="0" fontId="29" fillId="31" borderId="0" applyNumberFormat="false" applyBorder="false" applyAlignment="false" applyProtection="false">
      <alignment vertical="center"/>
    </xf>
    <xf numFmtId="0" fontId="22" fillId="0" borderId="11" applyNumberFormat="false" applyFill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18" fillId="0" borderId="11" applyNumberFormat="false" applyFill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1" fillId="10" borderId="0" applyNumberFormat="false" applyBorder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12" fillId="7" borderId="0" applyNumberFormat="false" applyBorder="false" applyAlignment="false" applyProtection="false">
      <alignment vertical="center"/>
    </xf>
    <xf numFmtId="0" fontId="20" fillId="0" borderId="12" applyNumberFormat="false" applyFill="false" applyAlignment="false" applyProtection="false">
      <alignment vertical="center"/>
    </xf>
    <xf numFmtId="0" fontId="19" fillId="0" borderId="0"/>
    <xf numFmtId="0" fontId="13" fillId="0" borderId="7" applyNumberFormat="false" applyFill="false" applyAlignment="false" applyProtection="false">
      <alignment vertical="center"/>
    </xf>
    <xf numFmtId="0" fontId="11" fillId="5" borderId="0" applyNumberFormat="false" applyBorder="false" applyAlignment="false" applyProtection="false">
      <alignment vertical="center"/>
    </xf>
    <xf numFmtId="0" fontId="11" fillId="3" borderId="0" applyNumberFormat="false" applyBorder="false" applyAlignment="false" applyProtection="false">
      <alignment vertical="center"/>
    </xf>
    <xf numFmtId="0" fontId="12" fillId="25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11" fillId="22" borderId="0" applyNumberFormat="false" applyBorder="false" applyAlignment="false" applyProtection="false">
      <alignment vertical="center"/>
    </xf>
    <xf numFmtId="0" fontId="14" fillId="0" borderId="8" applyNumberFormat="false" applyFill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11" fillId="16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27" fillId="0" borderId="0" applyNumberFormat="false" applyFill="false" applyBorder="false" applyAlignment="false" applyProtection="false">
      <alignment vertical="center"/>
    </xf>
    <xf numFmtId="0" fontId="11" fillId="23" borderId="0" applyNumberFormat="false" applyBorder="false" applyAlignment="false" applyProtection="false">
      <alignment vertical="center"/>
    </xf>
    <xf numFmtId="0" fontId="0" fillId="28" borderId="14" applyNumberFormat="false" applyFont="false" applyAlignment="false" applyProtection="false">
      <alignment vertical="center"/>
    </xf>
    <xf numFmtId="0" fontId="12" fillId="17" borderId="0" applyNumberFormat="false" applyBorder="false" applyAlignment="false" applyProtection="false">
      <alignment vertical="center"/>
    </xf>
    <xf numFmtId="0" fontId="26" fillId="27" borderId="0" applyNumberFormat="false" applyBorder="false" applyAlignment="false" applyProtection="false">
      <alignment vertical="center"/>
    </xf>
    <xf numFmtId="0" fontId="11" fillId="8" borderId="0" applyNumberFormat="false" applyBorder="false" applyAlignment="false" applyProtection="false">
      <alignment vertical="center"/>
    </xf>
    <xf numFmtId="0" fontId="30" fillId="32" borderId="0" applyNumberFormat="false" applyBorder="false" applyAlignment="false" applyProtection="false">
      <alignment vertical="center"/>
    </xf>
    <xf numFmtId="0" fontId="28" fillId="21" borderId="9" applyNumberFormat="false" applyAlignment="false" applyProtection="false">
      <alignment vertical="center"/>
    </xf>
    <xf numFmtId="0" fontId="12" fillId="24" borderId="0" applyNumberFormat="false" applyBorder="false" applyAlignment="false" applyProtection="false">
      <alignment vertical="center"/>
    </xf>
    <xf numFmtId="0" fontId="12" fillId="15" borderId="0" applyNumberFormat="false" applyBorder="false" applyAlignment="false" applyProtection="false">
      <alignment vertical="center"/>
    </xf>
    <xf numFmtId="0" fontId="12" fillId="29" borderId="0" applyNumberFormat="false" applyBorder="false" applyAlignment="false" applyProtection="false">
      <alignment vertical="center"/>
    </xf>
    <xf numFmtId="0" fontId="12" fillId="13" borderId="0" applyNumberFormat="false" applyBorder="false" applyAlignment="false" applyProtection="false">
      <alignment vertical="center"/>
    </xf>
    <xf numFmtId="0" fontId="12" fillId="30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2" fillId="33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2" fillId="19" borderId="0" applyNumberFormat="false" applyBorder="false" applyAlignment="false" applyProtection="false">
      <alignment vertical="center"/>
    </xf>
    <xf numFmtId="0" fontId="11" fillId="11" borderId="0" applyNumberFormat="false" applyBorder="false" applyAlignment="false" applyProtection="false">
      <alignment vertical="center"/>
    </xf>
    <xf numFmtId="0" fontId="16" fillId="9" borderId="9" applyNumberFormat="false" applyAlignment="false" applyProtection="false">
      <alignment vertical="center"/>
    </xf>
    <xf numFmtId="0" fontId="11" fillId="20" borderId="0" applyNumberFormat="false" applyBorder="false" applyAlignment="false" applyProtection="false">
      <alignment vertical="center"/>
    </xf>
    <xf numFmtId="0" fontId="12" fillId="6" borderId="0" applyNumberFormat="false" applyBorder="false" applyAlignment="false" applyProtection="false">
      <alignment vertical="center"/>
    </xf>
    <xf numFmtId="0" fontId="19" fillId="0" borderId="0"/>
    <xf numFmtId="0" fontId="11" fillId="26" borderId="0" applyNumberFormat="false" applyBorder="false" applyAlignment="false" applyProtection="false">
      <alignment vertical="center"/>
    </xf>
  </cellStyleXfs>
  <cellXfs count="57">
    <xf numFmtId="0" fontId="0" fillId="0" borderId="0" xfId="0"/>
    <xf numFmtId="0" fontId="0" fillId="0" borderId="0" xfId="0" applyFill="true" applyAlignment="true">
      <alignment vertical="center"/>
    </xf>
    <xf numFmtId="0" fontId="0" fillId="0" borderId="0" xfId="0" applyFont="true" applyFill="true" applyAlignment="true">
      <alignment vertical="center"/>
    </xf>
    <xf numFmtId="0" fontId="1" fillId="0" borderId="0" xfId="0" applyFont="true" applyFill="true" applyAlignment="true">
      <alignment horizontal="center" vertical="center"/>
    </xf>
    <xf numFmtId="0" fontId="0" fillId="0" borderId="1" xfId="0" applyFill="true" applyBorder="true" applyAlignment="true">
      <alignment horizontal="center" vertical="center" wrapText="true"/>
    </xf>
    <xf numFmtId="0" fontId="2" fillId="0" borderId="1" xfId="0" applyFont="true" applyFill="true" applyBorder="true" applyAlignment="true">
      <alignment horizontal="center" vertical="center" wrapText="true"/>
    </xf>
    <xf numFmtId="0" fontId="0" fillId="0" borderId="1" xfId="0" applyFill="true" applyBorder="true" applyAlignment="true">
      <alignment horizontal="center" vertical="center"/>
    </xf>
    <xf numFmtId="0" fontId="3" fillId="0" borderId="1" xfId="0" applyFont="true" applyFill="true" applyBorder="true" applyAlignment="true">
      <alignment horizontal="center" vertical="center"/>
    </xf>
    <xf numFmtId="0" fontId="2" fillId="0" borderId="1" xfId="0" applyFont="true" applyFill="true" applyBorder="true" applyAlignment="true" applyProtection="true">
      <alignment horizontal="center" vertical="center" wrapText="true"/>
    </xf>
    <xf numFmtId="0" fontId="0" fillId="0" borderId="0" xfId="0" applyNumberFormat="true" applyFill="true" applyAlignment="true">
      <alignment vertical="center"/>
    </xf>
    <xf numFmtId="0" fontId="0" fillId="0" borderId="0" xfId="0" applyNumberFormat="true" applyFill="true" applyAlignment="true">
      <alignment horizontal="center" vertical="center"/>
    </xf>
    <xf numFmtId="0" fontId="1" fillId="0" borderId="0" xfId="0" applyNumberFormat="true" applyFont="true" applyFill="true" applyAlignment="true">
      <alignment horizontal="center" vertical="center"/>
    </xf>
    <xf numFmtId="0" fontId="0" fillId="0" borderId="2" xfId="0" applyNumberFormat="true" applyFill="true" applyBorder="true" applyAlignment="true">
      <alignment horizontal="center" vertical="center"/>
    </xf>
    <xf numFmtId="0" fontId="0" fillId="0" borderId="3" xfId="0" applyNumberFormat="true" applyFill="true" applyBorder="true" applyAlignment="true">
      <alignment horizontal="center" vertical="center"/>
    </xf>
    <xf numFmtId="0" fontId="0" fillId="0" borderId="2" xfId="0" applyNumberFormat="true" applyFill="true" applyBorder="true" applyAlignment="true">
      <alignment horizontal="center" vertical="center" wrapText="true"/>
    </xf>
    <xf numFmtId="0" fontId="0" fillId="0" borderId="3" xfId="0" applyNumberFormat="true" applyFill="true" applyBorder="true" applyAlignment="true">
      <alignment horizontal="center" vertical="center" wrapText="true"/>
    </xf>
    <xf numFmtId="0" fontId="0" fillId="0" borderId="1" xfId="0" applyNumberFormat="true" applyFont="true" applyFill="true" applyBorder="true" applyAlignment="true">
      <alignment horizontal="center" vertical="center" wrapText="true"/>
    </xf>
    <xf numFmtId="0" fontId="0" fillId="2" borderId="1" xfId="0" applyNumberFormat="true" applyFont="true" applyFill="true" applyBorder="true" applyAlignment="true">
      <alignment horizontal="center" vertical="center" wrapText="true"/>
    </xf>
    <xf numFmtId="0" fontId="0" fillId="0" borderId="1" xfId="0" applyNumberFormat="true" applyFill="true" applyBorder="true" applyAlignment="true">
      <alignment horizontal="center" vertical="center" wrapText="true"/>
    </xf>
    <xf numFmtId="0" fontId="0" fillId="0" borderId="1" xfId="0" applyNumberFormat="true" applyFill="true" applyBorder="true" applyAlignment="true">
      <alignment vertical="center"/>
    </xf>
    <xf numFmtId="0" fontId="0" fillId="0" borderId="1" xfId="0" applyNumberFormat="true" applyFill="true" applyBorder="true" applyAlignment="true">
      <alignment horizontal="center" vertical="center"/>
    </xf>
    <xf numFmtId="0" fontId="4" fillId="0" borderId="1" xfId="0" applyNumberFormat="true" applyFont="true" applyFill="true" applyBorder="true" applyAlignment="true">
      <alignment horizontal="center" vertical="center"/>
    </xf>
    <xf numFmtId="0" fontId="3" fillId="0" borderId="1" xfId="0" applyNumberFormat="true" applyFont="true" applyFill="true" applyBorder="true" applyAlignment="true">
      <alignment horizontal="center" vertical="center" wrapText="true"/>
    </xf>
    <xf numFmtId="0" fontId="2" fillId="0" borderId="1" xfId="0" applyNumberFormat="true" applyFont="true" applyFill="true" applyBorder="true" applyAlignment="true">
      <alignment horizontal="center" vertical="center" wrapText="true"/>
    </xf>
    <xf numFmtId="0" fontId="0" fillId="0" borderId="1" xfId="0" applyNumberFormat="true" applyFont="true" applyFill="true" applyBorder="true" applyAlignment="true">
      <alignment horizontal="center" vertical="center"/>
    </xf>
    <xf numFmtId="0" fontId="0" fillId="0" borderId="0" xfId="0" applyAlignment="true">
      <alignment vertical="center"/>
    </xf>
    <xf numFmtId="0" fontId="0" fillId="0" borderId="0" xfId="0" applyNumberFormat="true" applyAlignment="true">
      <alignment vertical="center"/>
    </xf>
    <xf numFmtId="0" fontId="0" fillId="0" borderId="0" xfId="0" applyFont="true" applyAlignment="true">
      <alignment vertical="center"/>
    </xf>
    <xf numFmtId="0" fontId="5" fillId="0" borderId="0" xfId="0" applyFont="true" applyAlignment="true">
      <alignment horizontal="center" vertical="top" wrapText="true"/>
    </xf>
    <xf numFmtId="0" fontId="6" fillId="0" borderId="4" xfId="0" applyFont="true" applyBorder="true" applyAlignment="true">
      <alignment horizontal="center" vertical="center" wrapText="true"/>
    </xf>
    <xf numFmtId="0" fontId="7" fillId="0" borderId="3" xfId="0" applyFont="true" applyBorder="true" applyAlignment="true">
      <alignment horizontal="center" vertical="center" wrapText="true"/>
    </xf>
    <xf numFmtId="0" fontId="6" fillId="0" borderId="5" xfId="0" applyFont="true" applyBorder="true" applyAlignment="true">
      <alignment horizontal="center" vertical="center" wrapText="true"/>
    </xf>
    <xf numFmtId="0" fontId="6" fillId="0" borderId="3" xfId="0" applyFont="true" applyBorder="true" applyAlignment="true">
      <alignment horizontal="center" vertical="center" wrapText="true"/>
    </xf>
    <xf numFmtId="0" fontId="6" fillId="0" borderId="6" xfId="0" applyFont="true" applyBorder="true" applyAlignment="true">
      <alignment horizontal="center" vertical="center" wrapText="true"/>
    </xf>
    <xf numFmtId="0" fontId="3" fillId="0" borderId="1" xfId="0" applyFont="true" applyBorder="true" applyAlignment="true">
      <alignment horizontal="center" vertical="center" wrapText="true"/>
    </xf>
    <xf numFmtId="177" fontId="8" fillId="0" borderId="1" xfId="0" applyNumberFormat="true" applyFont="true" applyBorder="true" applyAlignment="true">
      <alignment horizontal="center" vertical="center" wrapText="true"/>
    </xf>
    <xf numFmtId="176" fontId="4" fillId="0" borderId="1" xfId="17" applyNumberFormat="true" applyFont="true" applyBorder="true" applyAlignment="true">
      <alignment horizontal="center" vertical="center" wrapText="true"/>
    </xf>
    <xf numFmtId="177" fontId="0" fillId="0" borderId="1" xfId="0" applyNumberFormat="true" applyFont="true" applyBorder="true" applyAlignment="true">
      <alignment horizontal="center" vertical="center" wrapText="true"/>
    </xf>
    <xf numFmtId="177" fontId="0" fillId="0" borderId="1" xfId="0" applyNumberFormat="true" applyBorder="true" applyAlignment="true">
      <alignment horizontal="center" vertical="center" wrapText="true"/>
    </xf>
    <xf numFmtId="0" fontId="9" fillId="0" borderId="1" xfId="1" applyFont="true" applyBorder="true" applyAlignment="true">
      <alignment horizontal="center" vertical="center" wrapText="true"/>
    </xf>
    <xf numFmtId="0" fontId="4" fillId="0" borderId="1" xfId="17" applyFont="true" applyBorder="true" applyAlignment="true">
      <alignment horizontal="center" vertical="center" wrapText="true"/>
    </xf>
    <xf numFmtId="176" fontId="4" fillId="0" borderId="1" xfId="2" applyNumberFormat="true" applyBorder="true" applyAlignment="true">
      <alignment horizontal="center" vertical="center" wrapText="true"/>
    </xf>
    <xf numFmtId="0" fontId="5" fillId="0" borderId="0" xfId="0" applyNumberFormat="true" applyFont="true" applyAlignment="true">
      <alignment horizontal="center" vertical="top" wrapText="true"/>
    </xf>
    <xf numFmtId="0" fontId="7" fillId="0" borderId="3" xfId="0" applyNumberFormat="true" applyFont="true" applyBorder="true" applyAlignment="true">
      <alignment horizontal="center" vertical="center" wrapText="true"/>
    </xf>
    <xf numFmtId="0" fontId="3" fillId="0" borderId="1" xfId="0" applyNumberFormat="true" applyFont="true" applyBorder="true" applyAlignment="true">
      <alignment horizontal="center" vertical="center" wrapText="true"/>
    </xf>
    <xf numFmtId="0" fontId="8" fillId="0" borderId="1" xfId="0" applyNumberFormat="true" applyFont="true" applyBorder="true" applyAlignment="true">
      <alignment horizontal="center" vertical="center" wrapText="true"/>
    </xf>
    <xf numFmtId="0" fontId="0" fillId="0" borderId="1" xfId="0" applyNumberFormat="true" applyBorder="true" applyAlignment="true">
      <alignment horizontal="center" vertical="center" wrapText="true"/>
    </xf>
    <xf numFmtId="0" fontId="5" fillId="0" borderId="0" xfId="0" applyFont="true" applyAlignment="true">
      <alignment horizontal="center" vertical="top"/>
    </xf>
    <xf numFmtId="0" fontId="10" fillId="0" borderId="2" xfId="0" applyFont="true" applyBorder="true" applyAlignment="true">
      <alignment horizontal="center" vertical="center" wrapText="true"/>
    </xf>
    <xf numFmtId="0" fontId="10" fillId="0" borderId="3" xfId="0" applyFont="true" applyBorder="true" applyAlignment="true">
      <alignment horizontal="center" vertical="center" wrapText="true"/>
    </xf>
    <xf numFmtId="9" fontId="0" fillId="0" borderId="1" xfId="0" applyNumberFormat="true" applyBorder="true" applyAlignment="true">
      <alignment horizontal="center" vertical="center" wrapText="true"/>
    </xf>
    <xf numFmtId="0" fontId="7" fillId="0" borderId="1" xfId="0" applyFont="true" applyBorder="true" applyAlignment="true">
      <alignment horizontal="center" vertical="center" wrapText="true"/>
    </xf>
    <xf numFmtId="0" fontId="10" fillId="0" borderId="1" xfId="0" applyFont="true" applyBorder="true" applyAlignment="true">
      <alignment horizontal="center" vertical="center" wrapText="true"/>
    </xf>
    <xf numFmtId="0" fontId="0" fillId="0" borderId="1" xfId="0" applyBorder="true" applyAlignment="true">
      <alignment horizontal="center" vertical="center" wrapText="true"/>
    </xf>
    <xf numFmtId="177" fontId="0" fillId="0" borderId="0" xfId="0" applyNumberFormat="true" applyAlignment="true">
      <alignment vertical="center"/>
    </xf>
    <xf numFmtId="176" fontId="4" fillId="0" borderId="1" xfId="17" applyNumberFormat="true" applyFont="true" applyBorder="true" applyAlignment="true" applyProtection="true">
      <alignment horizontal="center" vertical="center" wrapText="true"/>
      <protection locked="false"/>
    </xf>
    <xf numFmtId="176" fontId="4" fillId="0" borderId="1" xfId="51" applyNumberFormat="true" applyFont="true" applyBorder="true" applyAlignment="true" applyProtection="true">
      <alignment horizontal="center" vertical="center" wrapText="true"/>
      <protection locked="false"/>
    </xf>
  </cellXfs>
  <cellStyles count="53">
    <cellStyle name="常规" xfId="0" builtinId="0"/>
    <cellStyle name="常规 108" xfId="1"/>
    <cellStyle name="常规_西湖区" xfId="2"/>
    <cellStyle name="60% - 强调文字颜色 6" xfId="3" builtinId="52"/>
    <cellStyle name="20% - 强调文字颜色 6" xfId="4" builtinId="50"/>
    <cellStyle name="输出" xfId="5" builtinId="21"/>
    <cellStyle name="检查单元格" xfId="6" builtinId="23"/>
    <cellStyle name="差" xfId="7" builtinId="27"/>
    <cellStyle name="标题 1" xfId="8" builtinId="16"/>
    <cellStyle name="解释性文本" xfId="9" builtinId="53"/>
    <cellStyle name="标题 2" xfId="10" builtinId="17"/>
    <cellStyle name="40% - 强调文字颜色 5" xfId="11" builtinId="47"/>
    <cellStyle name="千位分隔[0]" xfId="12" builtinId="6"/>
    <cellStyle name="40% - 强调文字颜色 6" xfId="13" builtinId="51"/>
    <cellStyle name="超链接" xfId="14" builtinId="8"/>
    <cellStyle name="强调文字颜色 5" xfId="15" builtinId="45"/>
    <cellStyle name="标题 3" xfId="16" builtinId="18"/>
    <cellStyle name="常规 10 12" xfId="17"/>
    <cellStyle name="汇总" xfId="18" builtinId="25"/>
    <cellStyle name="20% - 强调文字颜色 1" xfId="19" builtinId="30"/>
    <cellStyle name="40% - 强调文字颜色 1" xfId="20" builtinId="31"/>
    <cellStyle name="强调文字颜色 6" xfId="21" builtinId="49"/>
    <cellStyle name="千位分隔" xfId="22" builtinId="3"/>
    <cellStyle name="标题" xfId="23" builtinId="15"/>
    <cellStyle name="已访问的超链接" xfId="24" builtinId="9"/>
    <cellStyle name="40% - 强调文字颜色 4" xfId="25" builtinId="43"/>
    <cellStyle name="链接单元格" xfId="26" builtinId="24"/>
    <cellStyle name="标题 4" xfId="27" builtinId="19"/>
    <cellStyle name="20% - 强调文字颜色 2" xfId="28" builtinId="34"/>
    <cellStyle name="货币[0]" xfId="29" builtinId="7"/>
    <cellStyle name="警告文本" xfId="30" builtinId="11"/>
    <cellStyle name="40% - 强调文字颜色 2" xfId="31" builtinId="35"/>
    <cellStyle name="注释" xfId="32" builtinId="10"/>
    <cellStyle name="60% - 强调文字颜色 3" xfId="33" builtinId="40"/>
    <cellStyle name="好" xfId="34" builtinId="26"/>
    <cellStyle name="20% - 强调文字颜色 5" xfId="35" builtinId="46"/>
    <cellStyle name="适中" xfId="36" builtinId="28"/>
    <cellStyle name="计算" xfId="37" builtinId="22"/>
    <cellStyle name="强调文字颜色 1" xfId="38" builtinId="29"/>
    <cellStyle name="60% - 强调文字颜色 4" xfId="39" builtinId="44"/>
    <cellStyle name="60% - 强调文字颜色 1" xfId="40" builtinId="32"/>
    <cellStyle name="强调文字颜色 2" xfId="41" builtinId="33"/>
    <cellStyle name="60% - 强调文字颜色 5" xfId="42" builtinId="48"/>
    <cellStyle name="百分比" xfId="43" builtinId="5"/>
    <cellStyle name="60% - 强调文字颜色 2" xfId="44" builtinId="36"/>
    <cellStyle name="货币" xfId="45" builtinId="4"/>
    <cellStyle name="强调文字颜色 3" xfId="46" builtinId="37"/>
    <cellStyle name="20% - 强调文字颜色 3" xfId="47" builtinId="38"/>
    <cellStyle name="输入" xfId="48" builtinId="20"/>
    <cellStyle name="40% - 强调文字颜色 3" xfId="49" builtinId="39"/>
    <cellStyle name="强调文字颜色 4" xfId="50" builtinId="41"/>
    <cellStyle name="常规 2 2 10" xfId="51"/>
    <cellStyle name="20% - 强调文字颜色 4" xfId="52" builtinId="4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U108"/>
  <sheetViews>
    <sheetView tabSelected="1" zoomScale="85" zoomScaleNormal="85" workbookViewId="0">
      <pane xSplit="1" ySplit="6" topLeftCell="B7" activePane="bottomRight" state="frozen"/>
      <selection/>
      <selection pane="topRight"/>
      <selection pane="bottomLeft"/>
      <selection pane="bottomRight" activeCell="U23" sqref="U23"/>
    </sheetView>
  </sheetViews>
  <sheetFormatPr defaultColWidth="9" defaultRowHeight="13.5"/>
  <cols>
    <col min="1" max="1" width="18.2583333333333" style="25" customWidth="true"/>
    <col min="2" max="4" width="10.875" style="25" customWidth="true"/>
    <col min="5" max="10" width="10.875" style="26" customWidth="true"/>
    <col min="11" max="12" width="9.875" style="25" customWidth="true"/>
    <col min="13" max="13" width="9" style="25"/>
    <col min="14" max="14" width="14.5" style="25" customWidth="true"/>
    <col min="15" max="16" width="14.375" style="25" customWidth="true"/>
    <col min="17" max="17" width="15.125" style="25" customWidth="true"/>
    <col min="18" max="18" width="15.625" style="25" customWidth="true"/>
    <col min="19" max="19" width="19" style="25" customWidth="true"/>
    <col min="20" max="16384" width="9" style="25"/>
  </cols>
  <sheetData>
    <row r="1" spans="1:1">
      <c r="A1" s="27" t="s">
        <v>0</v>
      </c>
    </row>
    <row r="2" ht="24" spans="1:19">
      <c r="A2" s="28" t="s">
        <v>1</v>
      </c>
      <c r="B2" s="28"/>
      <c r="C2" s="28"/>
      <c r="D2" s="28"/>
      <c r="E2" s="42"/>
      <c r="F2" s="42"/>
      <c r="G2" s="42"/>
      <c r="H2" s="42"/>
      <c r="I2" s="42"/>
      <c r="J2" s="42"/>
      <c r="K2" s="47"/>
      <c r="L2" s="47"/>
      <c r="M2" s="47"/>
      <c r="N2" s="47"/>
      <c r="O2" s="47"/>
      <c r="P2" s="47"/>
      <c r="Q2" s="47"/>
      <c r="R2" s="47"/>
      <c r="S2" s="47"/>
    </row>
    <row r="3" ht="25.15" customHeight="true" spans="1:19">
      <c r="A3" s="29" t="s">
        <v>2</v>
      </c>
      <c r="B3" s="30"/>
      <c r="C3" s="30"/>
      <c r="D3" s="30"/>
      <c r="E3" s="43"/>
      <c r="F3" s="43"/>
      <c r="G3" s="43"/>
      <c r="H3" s="43"/>
      <c r="I3" s="43"/>
      <c r="J3" s="43"/>
      <c r="K3" s="30"/>
      <c r="L3" s="30"/>
      <c r="M3" s="30"/>
      <c r="N3" s="51" t="s">
        <v>3</v>
      </c>
      <c r="O3" s="51"/>
      <c r="P3" s="51"/>
      <c r="Q3" s="51"/>
      <c r="R3" s="51"/>
      <c r="S3" s="51" t="s">
        <v>4</v>
      </c>
    </row>
    <row r="4" ht="28.5" spans="1:19">
      <c r="A4" s="31"/>
      <c r="B4" s="32" t="s">
        <v>5</v>
      </c>
      <c r="C4" s="32"/>
      <c r="D4" s="32"/>
      <c r="E4" s="32"/>
      <c r="F4" s="32"/>
      <c r="G4" s="32"/>
      <c r="H4" s="32"/>
      <c r="I4" s="32"/>
      <c r="J4" s="32"/>
      <c r="K4" s="48" t="s">
        <v>6</v>
      </c>
      <c r="L4" s="49"/>
      <c r="M4" s="52" t="s">
        <v>7</v>
      </c>
      <c r="N4" s="52" t="s">
        <v>8</v>
      </c>
      <c r="O4" s="48" t="s">
        <v>9</v>
      </c>
      <c r="P4" s="49"/>
      <c r="Q4" s="52" t="s">
        <v>10</v>
      </c>
      <c r="R4" s="52" t="s">
        <v>11</v>
      </c>
      <c r="S4" s="52" t="s">
        <v>12</v>
      </c>
    </row>
    <row r="5" ht="98.1" customHeight="true" spans="1:19">
      <c r="A5" s="33"/>
      <c r="B5" s="34" t="s">
        <v>13</v>
      </c>
      <c r="C5" s="34" t="s">
        <v>14</v>
      </c>
      <c r="D5" s="34" t="s">
        <v>15</v>
      </c>
      <c r="E5" s="44" t="s">
        <v>16</v>
      </c>
      <c r="F5" s="44" t="s">
        <v>17</v>
      </c>
      <c r="G5" s="44" t="s">
        <v>18</v>
      </c>
      <c r="H5" s="44" t="s">
        <v>19</v>
      </c>
      <c r="I5" s="44" t="s">
        <v>20</v>
      </c>
      <c r="J5" s="44" t="s">
        <v>21</v>
      </c>
      <c r="K5" s="34" t="s">
        <v>22</v>
      </c>
      <c r="L5" s="34" t="s">
        <v>23</v>
      </c>
      <c r="M5" s="34" t="s">
        <v>24</v>
      </c>
      <c r="N5" s="34" t="s">
        <v>25</v>
      </c>
      <c r="O5" s="34" t="s">
        <v>26</v>
      </c>
      <c r="P5" s="34" t="s">
        <v>27</v>
      </c>
      <c r="Q5" s="34" t="s">
        <v>28</v>
      </c>
      <c r="R5" s="34" t="s">
        <v>29</v>
      </c>
      <c r="S5" s="34" t="s">
        <v>30</v>
      </c>
    </row>
    <row r="6" ht="40.15" customHeight="true" spans="1:19">
      <c r="A6" s="33" t="s">
        <v>31</v>
      </c>
      <c r="B6" s="35">
        <v>17156.055</v>
      </c>
      <c r="C6" s="35">
        <f t="shared" ref="C6:J6" si="0">SUM(C7:C108)</f>
        <v>265.884</v>
      </c>
      <c r="D6" s="35">
        <f t="shared" si="0"/>
        <v>68</v>
      </c>
      <c r="E6" s="45">
        <f t="shared" si="0"/>
        <v>20</v>
      </c>
      <c r="F6" s="45">
        <f t="shared" si="0"/>
        <v>50.575</v>
      </c>
      <c r="G6" s="45">
        <f t="shared" si="0"/>
        <v>57.716</v>
      </c>
      <c r="H6" s="45">
        <f t="shared" si="0"/>
        <v>79</v>
      </c>
      <c r="I6" s="45">
        <f t="shared" si="0"/>
        <v>6000</v>
      </c>
      <c r="J6" s="45">
        <f t="shared" si="0"/>
        <v>680</v>
      </c>
      <c r="K6" s="50" t="s">
        <v>32</v>
      </c>
      <c r="L6" s="50">
        <v>1</v>
      </c>
      <c r="M6" s="53" t="s">
        <v>32</v>
      </c>
      <c r="N6" s="53" t="s">
        <v>33</v>
      </c>
      <c r="O6" s="53" t="s">
        <v>34</v>
      </c>
      <c r="P6" s="53" t="s">
        <v>34</v>
      </c>
      <c r="Q6" s="53" t="s">
        <v>35</v>
      </c>
      <c r="R6" s="50">
        <v>1</v>
      </c>
      <c r="S6" s="53" t="s">
        <v>36</v>
      </c>
    </row>
    <row r="7" ht="28.5" spans="1:21">
      <c r="A7" s="36" t="s">
        <v>37</v>
      </c>
      <c r="B7" s="37">
        <v>283.349</v>
      </c>
      <c r="C7" s="38"/>
      <c r="D7" s="38"/>
      <c r="E7" s="46"/>
      <c r="F7" s="46"/>
      <c r="G7" s="46"/>
      <c r="H7" s="46"/>
      <c r="I7" s="46">
        <v>80</v>
      </c>
      <c r="J7" s="46"/>
      <c r="K7" s="50" t="s">
        <v>32</v>
      </c>
      <c r="L7" s="50">
        <v>1</v>
      </c>
      <c r="M7" s="53" t="s">
        <v>32</v>
      </c>
      <c r="N7" s="53" t="s">
        <v>33</v>
      </c>
      <c r="O7" s="53" t="s">
        <v>34</v>
      </c>
      <c r="P7" s="53" t="s">
        <v>34</v>
      </c>
      <c r="Q7" s="53" t="s">
        <v>35</v>
      </c>
      <c r="R7" s="50">
        <v>1</v>
      </c>
      <c r="S7" s="53" t="s">
        <v>36</v>
      </c>
      <c r="U7" s="54"/>
    </row>
    <row r="8" ht="18" customHeight="true" spans="1:21">
      <c r="A8" s="36" t="s">
        <v>38</v>
      </c>
      <c r="B8" s="37"/>
      <c r="C8" s="38"/>
      <c r="D8" s="38"/>
      <c r="E8" s="46"/>
      <c r="F8" s="46"/>
      <c r="G8" s="46"/>
      <c r="H8" s="46"/>
      <c r="I8" s="46">
        <v>5</v>
      </c>
      <c r="J8" s="46"/>
      <c r="K8" s="50"/>
      <c r="L8" s="50"/>
      <c r="M8" s="53"/>
      <c r="N8" s="53"/>
      <c r="O8" s="53"/>
      <c r="P8" s="53"/>
      <c r="Q8" s="53"/>
      <c r="R8" s="50"/>
      <c r="S8" s="53"/>
      <c r="U8" s="54"/>
    </row>
    <row r="9" ht="21" customHeight="true" spans="1:21">
      <c r="A9" s="36" t="s">
        <v>39</v>
      </c>
      <c r="B9" s="37">
        <v>450.485</v>
      </c>
      <c r="C9" s="38">
        <v>19.529</v>
      </c>
      <c r="D9" s="38"/>
      <c r="E9" s="46"/>
      <c r="F9" s="46"/>
      <c r="G9" s="46"/>
      <c r="H9" s="46"/>
      <c r="I9" s="46">
        <v>200</v>
      </c>
      <c r="J9" s="46">
        <v>6</v>
      </c>
      <c r="K9" s="50" t="s">
        <v>32</v>
      </c>
      <c r="L9" s="50">
        <v>1</v>
      </c>
      <c r="M9" s="53" t="s">
        <v>32</v>
      </c>
      <c r="N9" s="53" t="s">
        <v>33</v>
      </c>
      <c r="O9" s="53" t="s">
        <v>34</v>
      </c>
      <c r="P9" s="53" t="s">
        <v>34</v>
      </c>
      <c r="Q9" s="53" t="s">
        <v>35</v>
      </c>
      <c r="R9" s="50">
        <v>1</v>
      </c>
      <c r="S9" s="53" t="s">
        <v>36</v>
      </c>
      <c r="T9" s="27"/>
      <c r="U9" s="54"/>
    </row>
    <row r="10" ht="21" customHeight="true" spans="1:21">
      <c r="A10" s="36" t="s">
        <v>40</v>
      </c>
      <c r="B10" s="37">
        <v>372.179</v>
      </c>
      <c r="C10" s="38">
        <v>12.4</v>
      </c>
      <c r="D10" s="38">
        <v>1</v>
      </c>
      <c r="E10" s="46"/>
      <c r="F10" s="46"/>
      <c r="G10" s="46"/>
      <c r="H10" s="46"/>
      <c r="I10" s="46">
        <v>130</v>
      </c>
      <c r="J10" s="46">
        <v>1</v>
      </c>
      <c r="K10" s="50" t="s">
        <v>32</v>
      </c>
      <c r="L10" s="50">
        <v>1</v>
      </c>
      <c r="M10" s="53" t="s">
        <v>32</v>
      </c>
      <c r="N10" s="53" t="s">
        <v>33</v>
      </c>
      <c r="O10" s="53" t="s">
        <v>34</v>
      </c>
      <c r="P10" s="53" t="s">
        <v>34</v>
      </c>
      <c r="Q10" s="53" t="s">
        <v>35</v>
      </c>
      <c r="R10" s="50">
        <v>1</v>
      </c>
      <c r="S10" s="53" t="s">
        <v>36</v>
      </c>
      <c r="T10" s="27"/>
      <c r="U10" s="54"/>
    </row>
    <row r="11" ht="28.5" spans="1:21">
      <c r="A11" s="36" t="s">
        <v>41</v>
      </c>
      <c r="B11" s="37">
        <v>120.946</v>
      </c>
      <c r="C11" s="38"/>
      <c r="D11" s="38"/>
      <c r="E11" s="46"/>
      <c r="F11" s="46"/>
      <c r="G11" s="46">
        <v>21.986</v>
      </c>
      <c r="H11" s="46"/>
      <c r="I11" s="46">
        <v>5.46</v>
      </c>
      <c r="J11" s="46"/>
      <c r="K11" s="50" t="s">
        <v>32</v>
      </c>
      <c r="L11" s="50">
        <v>1</v>
      </c>
      <c r="M11" s="53" t="s">
        <v>32</v>
      </c>
      <c r="N11" s="53" t="s">
        <v>33</v>
      </c>
      <c r="O11" s="53" t="s">
        <v>34</v>
      </c>
      <c r="P11" s="53" t="s">
        <v>34</v>
      </c>
      <c r="Q11" s="53" t="s">
        <v>35</v>
      </c>
      <c r="R11" s="50">
        <v>1</v>
      </c>
      <c r="S11" s="53" t="s">
        <v>36</v>
      </c>
      <c r="U11" s="54"/>
    </row>
    <row r="12" ht="14.25" spans="1:21">
      <c r="A12" s="36" t="s">
        <v>42</v>
      </c>
      <c r="B12" s="37">
        <v>78.97</v>
      </c>
      <c r="C12" s="38">
        <v>0</v>
      </c>
      <c r="D12" s="38"/>
      <c r="E12" s="46"/>
      <c r="F12" s="46"/>
      <c r="G12" s="46"/>
      <c r="H12" s="46"/>
      <c r="I12" s="46">
        <v>16</v>
      </c>
      <c r="J12" s="46"/>
      <c r="K12" s="50" t="s">
        <v>32</v>
      </c>
      <c r="L12" s="50">
        <v>1</v>
      </c>
      <c r="M12" s="53" t="s">
        <v>32</v>
      </c>
      <c r="N12" s="53" t="s">
        <v>33</v>
      </c>
      <c r="O12" s="53" t="s">
        <v>34</v>
      </c>
      <c r="P12" s="53" t="s">
        <v>34</v>
      </c>
      <c r="Q12" s="53" t="s">
        <v>35</v>
      </c>
      <c r="R12" s="50">
        <v>1</v>
      </c>
      <c r="S12" s="53" t="s">
        <v>36</v>
      </c>
      <c r="T12" s="27"/>
      <c r="U12" s="54"/>
    </row>
    <row r="13" ht="14.25" spans="1:21">
      <c r="A13" s="36" t="s">
        <v>43</v>
      </c>
      <c r="B13" s="37">
        <v>259.369</v>
      </c>
      <c r="C13" s="38">
        <v>12.392</v>
      </c>
      <c r="D13" s="38">
        <v>2</v>
      </c>
      <c r="E13" s="46"/>
      <c r="F13" s="46"/>
      <c r="G13" s="46"/>
      <c r="H13" s="46"/>
      <c r="I13" s="46">
        <v>23</v>
      </c>
      <c r="J13" s="46">
        <v>6</v>
      </c>
      <c r="K13" s="50" t="s">
        <v>32</v>
      </c>
      <c r="L13" s="50">
        <v>1</v>
      </c>
      <c r="M13" s="53" t="s">
        <v>32</v>
      </c>
      <c r="N13" s="53" t="s">
        <v>33</v>
      </c>
      <c r="O13" s="53" t="s">
        <v>34</v>
      </c>
      <c r="P13" s="53" t="s">
        <v>34</v>
      </c>
      <c r="Q13" s="53" t="s">
        <v>35</v>
      </c>
      <c r="R13" s="50">
        <v>1</v>
      </c>
      <c r="S13" s="53" t="s">
        <v>36</v>
      </c>
      <c r="T13" s="27"/>
      <c r="U13" s="54"/>
    </row>
    <row r="14" ht="14.25" spans="1:21">
      <c r="A14" s="36" t="s">
        <v>44</v>
      </c>
      <c r="B14" s="37">
        <v>226.035</v>
      </c>
      <c r="C14" s="38">
        <v>0</v>
      </c>
      <c r="D14" s="38"/>
      <c r="E14" s="46"/>
      <c r="F14" s="46"/>
      <c r="G14" s="46"/>
      <c r="H14" s="46"/>
      <c r="I14" s="46">
        <v>33</v>
      </c>
      <c r="J14" s="46">
        <v>10</v>
      </c>
      <c r="K14" s="50" t="s">
        <v>32</v>
      </c>
      <c r="L14" s="50">
        <v>1</v>
      </c>
      <c r="M14" s="53" t="s">
        <v>32</v>
      </c>
      <c r="N14" s="53" t="s">
        <v>33</v>
      </c>
      <c r="O14" s="53" t="s">
        <v>34</v>
      </c>
      <c r="P14" s="53" t="s">
        <v>34</v>
      </c>
      <c r="Q14" s="53" t="s">
        <v>35</v>
      </c>
      <c r="R14" s="50">
        <v>1</v>
      </c>
      <c r="S14" s="53" t="s">
        <v>36</v>
      </c>
      <c r="T14" s="27"/>
      <c r="U14" s="54"/>
    </row>
    <row r="15" ht="14.25" spans="1:21">
      <c r="A15" s="36" t="s">
        <v>45</v>
      </c>
      <c r="B15" s="37">
        <v>162.295</v>
      </c>
      <c r="C15" s="38">
        <v>0</v>
      </c>
      <c r="D15" s="38"/>
      <c r="E15" s="46"/>
      <c r="F15" s="46"/>
      <c r="G15" s="46"/>
      <c r="H15" s="46"/>
      <c r="I15" s="46">
        <v>36.54</v>
      </c>
      <c r="J15" s="46">
        <v>38</v>
      </c>
      <c r="K15" s="50" t="s">
        <v>32</v>
      </c>
      <c r="L15" s="50">
        <v>1</v>
      </c>
      <c r="M15" s="53" t="s">
        <v>32</v>
      </c>
      <c r="N15" s="53" t="s">
        <v>33</v>
      </c>
      <c r="O15" s="53" t="s">
        <v>34</v>
      </c>
      <c r="P15" s="53" t="s">
        <v>34</v>
      </c>
      <c r="Q15" s="53" t="s">
        <v>35</v>
      </c>
      <c r="R15" s="50">
        <v>1</v>
      </c>
      <c r="S15" s="53" t="s">
        <v>36</v>
      </c>
      <c r="T15" s="27"/>
      <c r="U15" s="54"/>
    </row>
    <row r="16" ht="14.25" spans="1:21">
      <c r="A16" s="36" t="s">
        <v>46</v>
      </c>
      <c r="B16" s="37">
        <v>51.089</v>
      </c>
      <c r="C16" s="38">
        <v>0</v>
      </c>
      <c r="D16" s="38"/>
      <c r="E16" s="46"/>
      <c r="F16" s="46"/>
      <c r="G16" s="46"/>
      <c r="H16" s="46"/>
      <c r="I16" s="46">
        <v>43</v>
      </c>
      <c r="J16" s="46"/>
      <c r="K16" s="50" t="s">
        <v>32</v>
      </c>
      <c r="L16" s="50">
        <v>1</v>
      </c>
      <c r="M16" s="53" t="s">
        <v>32</v>
      </c>
      <c r="N16" s="53" t="s">
        <v>33</v>
      </c>
      <c r="O16" s="53" t="s">
        <v>34</v>
      </c>
      <c r="P16" s="53" t="s">
        <v>34</v>
      </c>
      <c r="Q16" s="53" t="s">
        <v>35</v>
      </c>
      <c r="R16" s="50">
        <v>1</v>
      </c>
      <c r="S16" s="53" t="s">
        <v>36</v>
      </c>
      <c r="T16" s="27"/>
      <c r="U16" s="54"/>
    </row>
    <row r="17" ht="28.5" spans="1:21">
      <c r="A17" s="36" t="s">
        <v>47</v>
      </c>
      <c r="B17" s="37">
        <v>81.4</v>
      </c>
      <c r="C17" s="38"/>
      <c r="D17" s="38"/>
      <c r="E17" s="46"/>
      <c r="F17" s="46"/>
      <c r="G17" s="46"/>
      <c r="H17" s="46"/>
      <c r="I17" s="46">
        <v>4.7</v>
      </c>
      <c r="J17" s="46">
        <v>2</v>
      </c>
      <c r="K17" s="50" t="s">
        <v>32</v>
      </c>
      <c r="L17" s="50">
        <v>1</v>
      </c>
      <c r="M17" s="53" t="s">
        <v>32</v>
      </c>
      <c r="N17" s="53" t="s">
        <v>33</v>
      </c>
      <c r="O17" s="53" t="s">
        <v>34</v>
      </c>
      <c r="P17" s="53" t="s">
        <v>34</v>
      </c>
      <c r="Q17" s="53" t="s">
        <v>35</v>
      </c>
      <c r="R17" s="50">
        <v>1</v>
      </c>
      <c r="S17" s="53" t="s">
        <v>36</v>
      </c>
      <c r="U17" s="54"/>
    </row>
    <row r="18" ht="14.25" spans="1:21">
      <c r="A18" s="36" t="s">
        <v>48</v>
      </c>
      <c r="B18" s="37">
        <v>139.051</v>
      </c>
      <c r="C18" s="38">
        <v>5.862</v>
      </c>
      <c r="D18" s="38"/>
      <c r="E18" s="46"/>
      <c r="F18" s="46"/>
      <c r="G18" s="46"/>
      <c r="H18" s="46"/>
      <c r="I18" s="46">
        <v>50</v>
      </c>
      <c r="J18" s="46"/>
      <c r="K18" s="50" t="s">
        <v>32</v>
      </c>
      <c r="L18" s="50">
        <v>1</v>
      </c>
      <c r="M18" s="53" t="s">
        <v>32</v>
      </c>
      <c r="N18" s="53" t="s">
        <v>33</v>
      </c>
      <c r="O18" s="53" t="s">
        <v>34</v>
      </c>
      <c r="P18" s="53" t="s">
        <v>34</v>
      </c>
      <c r="Q18" s="53" t="s">
        <v>35</v>
      </c>
      <c r="R18" s="50">
        <v>1</v>
      </c>
      <c r="S18" s="53" t="s">
        <v>36</v>
      </c>
      <c r="T18" s="27"/>
      <c r="U18" s="54"/>
    </row>
    <row r="19" ht="14.25" spans="1:21">
      <c r="A19" s="36" t="s">
        <v>49</v>
      </c>
      <c r="B19" s="37">
        <v>116.404</v>
      </c>
      <c r="C19" s="38">
        <v>0</v>
      </c>
      <c r="D19" s="38"/>
      <c r="E19" s="46"/>
      <c r="F19" s="46"/>
      <c r="G19" s="46"/>
      <c r="H19" s="46"/>
      <c r="I19" s="46">
        <v>68.8</v>
      </c>
      <c r="J19" s="46">
        <v>8</v>
      </c>
      <c r="K19" s="50" t="s">
        <v>32</v>
      </c>
      <c r="L19" s="50">
        <v>1</v>
      </c>
      <c r="M19" s="53" t="s">
        <v>32</v>
      </c>
      <c r="N19" s="53" t="s">
        <v>33</v>
      </c>
      <c r="O19" s="53" t="s">
        <v>34</v>
      </c>
      <c r="P19" s="53" t="s">
        <v>34</v>
      </c>
      <c r="Q19" s="53" t="s">
        <v>35</v>
      </c>
      <c r="R19" s="50">
        <v>1</v>
      </c>
      <c r="S19" s="53" t="s">
        <v>36</v>
      </c>
      <c r="T19" s="27"/>
      <c r="U19" s="54"/>
    </row>
    <row r="20" ht="14.25" spans="1:21">
      <c r="A20" s="36" t="s">
        <v>50</v>
      </c>
      <c r="B20" s="37">
        <v>50.87</v>
      </c>
      <c r="C20" s="38"/>
      <c r="D20" s="38"/>
      <c r="E20" s="46"/>
      <c r="F20" s="46"/>
      <c r="G20" s="46"/>
      <c r="H20" s="46"/>
      <c r="I20" s="46">
        <v>40.5</v>
      </c>
      <c r="J20" s="46">
        <v>13</v>
      </c>
      <c r="K20" s="50" t="s">
        <v>32</v>
      </c>
      <c r="L20" s="50">
        <v>1</v>
      </c>
      <c r="M20" s="53" t="s">
        <v>32</v>
      </c>
      <c r="N20" s="53" t="s">
        <v>33</v>
      </c>
      <c r="O20" s="53" t="s">
        <v>34</v>
      </c>
      <c r="P20" s="53" t="s">
        <v>34</v>
      </c>
      <c r="Q20" s="53" t="s">
        <v>35</v>
      </c>
      <c r="R20" s="50">
        <v>1</v>
      </c>
      <c r="S20" s="53" t="s">
        <v>36</v>
      </c>
      <c r="T20" s="27"/>
      <c r="U20" s="54"/>
    </row>
    <row r="21" ht="28.5" spans="1:21">
      <c r="A21" s="36" t="s">
        <v>51</v>
      </c>
      <c r="B21" s="37">
        <v>86.199</v>
      </c>
      <c r="C21" s="38"/>
      <c r="D21" s="38"/>
      <c r="E21" s="46"/>
      <c r="F21" s="46"/>
      <c r="G21" s="46"/>
      <c r="H21" s="46">
        <v>8</v>
      </c>
      <c r="I21" s="46">
        <v>5</v>
      </c>
      <c r="J21" s="46"/>
      <c r="K21" s="50" t="s">
        <v>32</v>
      </c>
      <c r="L21" s="50">
        <v>1</v>
      </c>
      <c r="M21" s="53" t="s">
        <v>32</v>
      </c>
      <c r="N21" s="53" t="s">
        <v>33</v>
      </c>
      <c r="O21" s="53" t="s">
        <v>34</v>
      </c>
      <c r="P21" s="53" t="s">
        <v>34</v>
      </c>
      <c r="Q21" s="53" t="s">
        <v>35</v>
      </c>
      <c r="R21" s="50">
        <v>1</v>
      </c>
      <c r="S21" s="53" t="s">
        <v>36</v>
      </c>
      <c r="U21" s="54"/>
    </row>
    <row r="22" ht="14.25" spans="1:21">
      <c r="A22" s="36" t="s">
        <v>52</v>
      </c>
      <c r="B22" s="37">
        <v>257.082</v>
      </c>
      <c r="C22" s="38">
        <v>0</v>
      </c>
      <c r="D22" s="38">
        <v>1</v>
      </c>
      <c r="E22" s="46"/>
      <c r="F22" s="46"/>
      <c r="G22" s="46"/>
      <c r="H22" s="46"/>
      <c r="I22" s="46">
        <v>112</v>
      </c>
      <c r="J22" s="46">
        <v>6</v>
      </c>
      <c r="K22" s="50" t="s">
        <v>32</v>
      </c>
      <c r="L22" s="50">
        <v>1</v>
      </c>
      <c r="M22" s="53" t="s">
        <v>32</v>
      </c>
      <c r="N22" s="53" t="s">
        <v>33</v>
      </c>
      <c r="O22" s="53" t="s">
        <v>34</v>
      </c>
      <c r="P22" s="53" t="s">
        <v>34</v>
      </c>
      <c r="Q22" s="53" t="s">
        <v>35</v>
      </c>
      <c r="R22" s="50">
        <v>1</v>
      </c>
      <c r="S22" s="53" t="s">
        <v>36</v>
      </c>
      <c r="T22" s="27"/>
      <c r="U22" s="54"/>
    </row>
    <row r="23" ht="14.25" spans="1:21">
      <c r="A23" s="36" t="s">
        <v>53</v>
      </c>
      <c r="B23" s="37">
        <v>325.067</v>
      </c>
      <c r="C23" s="38"/>
      <c r="D23" s="38">
        <v>1</v>
      </c>
      <c r="E23" s="46"/>
      <c r="F23" s="46"/>
      <c r="G23" s="46"/>
      <c r="H23" s="46"/>
      <c r="I23" s="46">
        <v>114</v>
      </c>
      <c r="J23" s="46">
        <v>9</v>
      </c>
      <c r="K23" s="50" t="s">
        <v>32</v>
      </c>
      <c r="L23" s="50">
        <v>1</v>
      </c>
      <c r="M23" s="53" t="s">
        <v>32</v>
      </c>
      <c r="N23" s="53" t="s">
        <v>33</v>
      </c>
      <c r="O23" s="53" t="s">
        <v>34</v>
      </c>
      <c r="P23" s="53" t="s">
        <v>34</v>
      </c>
      <c r="Q23" s="53" t="s">
        <v>35</v>
      </c>
      <c r="R23" s="50">
        <v>1</v>
      </c>
      <c r="S23" s="53" t="s">
        <v>36</v>
      </c>
      <c r="T23" s="27"/>
      <c r="U23" s="54"/>
    </row>
    <row r="24" ht="14.25" spans="1:21">
      <c r="A24" s="36" t="s">
        <v>54</v>
      </c>
      <c r="B24" s="37">
        <v>79.639</v>
      </c>
      <c r="C24" s="38">
        <v>0.5</v>
      </c>
      <c r="D24" s="38">
        <v>1</v>
      </c>
      <c r="E24" s="46"/>
      <c r="F24" s="46"/>
      <c r="G24" s="46"/>
      <c r="H24" s="46"/>
      <c r="I24" s="46">
        <v>35</v>
      </c>
      <c r="J24" s="46">
        <v>2</v>
      </c>
      <c r="K24" s="50" t="s">
        <v>32</v>
      </c>
      <c r="L24" s="50">
        <v>1</v>
      </c>
      <c r="M24" s="53" t="s">
        <v>32</v>
      </c>
      <c r="N24" s="53" t="s">
        <v>33</v>
      </c>
      <c r="O24" s="53" t="s">
        <v>34</v>
      </c>
      <c r="P24" s="53" t="s">
        <v>34</v>
      </c>
      <c r="Q24" s="53" t="s">
        <v>35</v>
      </c>
      <c r="R24" s="50">
        <v>1</v>
      </c>
      <c r="S24" s="53" t="s">
        <v>36</v>
      </c>
      <c r="T24" s="27"/>
      <c r="U24" s="54"/>
    </row>
    <row r="25" ht="14.25" spans="1:21">
      <c r="A25" s="36" t="s">
        <v>55</v>
      </c>
      <c r="B25" s="37">
        <v>249.067</v>
      </c>
      <c r="C25" s="38">
        <v>0</v>
      </c>
      <c r="D25" s="38">
        <v>1</v>
      </c>
      <c r="E25" s="46"/>
      <c r="F25" s="46"/>
      <c r="G25" s="46"/>
      <c r="H25" s="46"/>
      <c r="I25" s="46">
        <v>95</v>
      </c>
      <c r="J25" s="46">
        <v>5</v>
      </c>
      <c r="K25" s="50" t="s">
        <v>32</v>
      </c>
      <c r="L25" s="50">
        <v>1</v>
      </c>
      <c r="M25" s="53" t="s">
        <v>32</v>
      </c>
      <c r="N25" s="53" t="s">
        <v>33</v>
      </c>
      <c r="O25" s="53" t="s">
        <v>34</v>
      </c>
      <c r="P25" s="53" t="s">
        <v>34</v>
      </c>
      <c r="Q25" s="53" t="s">
        <v>35</v>
      </c>
      <c r="R25" s="50">
        <v>1</v>
      </c>
      <c r="S25" s="53" t="s">
        <v>36</v>
      </c>
      <c r="T25" s="27"/>
      <c r="U25" s="54"/>
    </row>
    <row r="26" ht="14.25" spans="1:21">
      <c r="A26" s="36" t="s">
        <v>56</v>
      </c>
      <c r="B26" s="37">
        <v>191.979</v>
      </c>
      <c r="C26" s="38">
        <v>0</v>
      </c>
      <c r="D26" s="38">
        <v>2</v>
      </c>
      <c r="E26" s="46"/>
      <c r="F26" s="46"/>
      <c r="G26" s="46"/>
      <c r="H26" s="46"/>
      <c r="I26" s="46">
        <v>17</v>
      </c>
      <c r="J26" s="46">
        <v>4</v>
      </c>
      <c r="K26" s="50" t="s">
        <v>32</v>
      </c>
      <c r="L26" s="50">
        <v>1</v>
      </c>
      <c r="M26" s="53" t="s">
        <v>32</v>
      </c>
      <c r="N26" s="53" t="s">
        <v>33</v>
      </c>
      <c r="O26" s="53" t="s">
        <v>34</v>
      </c>
      <c r="P26" s="53" t="s">
        <v>34</v>
      </c>
      <c r="Q26" s="53" t="s">
        <v>35</v>
      </c>
      <c r="R26" s="50">
        <v>1</v>
      </c>
      <c r="S26" s="53" t="s">
        <v>36</v>
      </c>
      <c r="T26" s="27"/>
      <c r="U26" s="54"/>
    </row>
    <row r="27" ht="14.25" spans="1:21">
      <c r="A27" s="36" t="s">
        <v>57</v>
      </c>
      <c r="B27" s="37">
        <v>223.852</v>
      </c>
      <c r="C27" s="38">
        <v>0</v>
      </c>
      <c r="D27" s="38"/>
      <c r="E27" s="46"/>
      <c r="F27" s="46"/>
      <c r="G27" s="46"/>
      <c r="H27" s="46"/>
      <c r="I27" s="46">
        <v>163</v>
      </c>
      <c r="J27" s="46">
        <v>4</v>
      </c>
      <c r="K27" s="50" t="s">
        <v>32</v>
      </c>
      <c r="L27" s="50">
        <v>1</v>
      </c>
      <c r="M27" s="53" t="s">
        <v>32</v>
      </c>
      <c r="N27" s="53" t="s">
        <v>33</v>
      </c>
      <c r="O27" s="53" t="s">
        <v>34</v>
      </c>
      <c r="P27" s="53" t="s">
        <v>34</v>
      </c>
      <c r="Q27" s="53" t="s">
        <v>35</v>
      </c>
      <c r="R27" s="50">
        <v>1</v>
      </c>
      <c r="S27" s="53" t="s">
        <v>36</v>
      </c>
      <c r="T27" s="27"/>
      <c r="U27" s="54"/>
    </row>
    <row r="28" ht="14.25" spans="1:21">
      <c r="A28" s="36" t="s">
        <v>58</v>
      </c>
      <c r="B28" s="37">
        <v>163.65</v>
      </c>
      <c r="C28" s="38"/>
      <c r="D28" s="38"/>
      <c r="E28" s="46"/>
      <c r="F28" s="46"/>
      <c r="G28" s="46"/>
      <c r="H28" s="46"/>
      <c r="I28" s="46">
        <v>40</v>
      </c>
      <c r="J28" s="46"/>
      <c r="K28" s="50" t="s">
        <v>32</v>
      </c>
      <c r="L28" s="50">
        <v>1</v>
      </c>
      <c r="M28" s="53" t="s">
        <v>32</v>
      </c>
      <c r="N28" s="53" t="s">
        <v>33</v>
      </c>
      <c r="O28" s="53" t="s">
        <v>34</v>
      </c>
      <c r="P28" s="53" t="s">
        <v>34</v>
      </c>
      <c r="Q28" s="53" t="s">
        <v>35</v>
      </c>
      <c r="R28" s="50">
        <v>1</v>
      </c>
      <c r="S28" s="53" t="s">
        <v>36</v>
      </c>
      <c r="T28" s="27"/>
      <c r="U28" s="54"/>
    </row>
    <row r="29" ht="28.5" spans="1:21">
      <c r="A29" s="36" t="s">
        <v>59</v>
      </c>
      <c r="B29" s="37">
        <v>55.595</v>
      </c>
      <c r="C29" s="38"/>
      <c r="D29" s="38"/>
      <c r="E29" s="46"/>
      <c r="F29" s="46">
        <v>25.218</v>
      </c>
      <c r="G29" s="46">
        <v>35.73</v>
      </c>
      <c r="H29" s="46"/>
      <c r="I29" s="46">
        <v>9</v>
      </c>
      <c r="J29" s="46"/>
      <c r="K29" s="50" t="s">
        <v>32</v>
      </c>
      <c r="L29" s="50">
        <v>1</v>
      </c>
      <c r="M29" s="53" t="s">
        <v>32</v>
      </c>
      <c r="N29" s="53" t="s">
        <v>33</v>
      </c>
      <c r="O29" s="53" t="s">
        <v>34</v>
      </c>
      <c r="P29" s="53" t="s">
        <v>34</v>
      </c>
      <c r="Q29" s="53" t="s">
        <v>35</v>
      </c>
      <c r="R29" s="50">
        <v>1</v>
      </c>
      <c r="S29" s="53" t="s">
        <v>36</v>
      </c>
      <c r="U29" s="54"/>
    </row>
    <row r="30" ht="14.25" spans="1:21">
      <c r="A30" s="36" t="s">
        <v>60</v>
      </c>
      <c r="B30" s="37">
        <v>328.204</v>
      </c>
      <c r="C30" s="38"/>
      <c r="D30" s="38">
        <v>2</v>
      </c>
      <c r="E30" s="46"/>
      <c r="F30" s="46"/>
      <c r="G30" s="46"/>
      <c r="H30" s="46"/>
      <c r="I30" s="46">
        <v>126</v>
      </c>
      <c r="J30" s="46">
        <v>7</v>
      </c>
      <c r="K30" s="50" t="s">
        <v>32</v>
      </c>
      <c r="L30" s="50">
        <v>1</v>
      </c>
      <c r="M30" s="53" t="s">
        <v>32</v>
      </c>
      <c r="N30" s="53" t="s">
        <v>33</v>
      </c>
      <c r="O30" s="53" t="s">
        <v>34</v>
      </c>
      <c r="P30" s="53" t="s">
        <v>34</v>
      </c>
      <c r="Q30" s="53" t="s">
        <v>35</v>
      </c>
      <c r="R30" s="50">
        <v>1</v>
      </c>
      <c r="S30" s="53" t="s">
        <v>36</v>
      </c>
      <c r="T30" s="27"/>
      <c r="U30" s="54"/>
    </row>
    <row r="31" ht="14.25" spans="1:21">
      <c r="A31" s="36" t="s">
        <v>61</v>
      </c>
      <c r="B31" s="37">
        <v>164.157</v>
      </c>
      <c r="C31" s="38">
        <v>14.163</v>
      </c>
      <c r="D31" s="38">
        <f>1+3</f>
        <v>4</v>
      </c>
      <c r="E31" s="46"/>
      <c r="F31" s="46"/>
      <c r="G31" s="46"/>
      <c r="H31" s="46"/>
      <c r="I31" s="46">
        <v>95</v>
      </c>
      <c r="J31" s="46">
        <v>19</v>
      </c>
      <c r="K31" s="50" t="s">
        <v>32</v>
      </c>
      <c r="L31" s="50">
        <v>1</v>
      </c>
      <c r="M31" s="53" t="s">
        <v>32</v>
      </c>
      <c r="N31" s="53" t="s">
        <v>33</v>
      </c>
      <c r="O31" s="53" t="s">
        <v>34</v>
      </c>
      <c r="P31" s="53" t="s">
        <v>34</v>
      </c>
      <c r="Q31" s="53" t="s">
        <v>35</v>
      </c>
      <c r="R31" s="50">
        <v>1</v>
      </c>
      <c r="S31" s="53" t="s">
        <v>36</v>
      </c>
      <c r="T31" s="27"/>
      <c r="U31" s="54"/>
    </row>
    <row r="32" ht="14.25" spans="1:21">
      <c r="A32" s="36" t="s">
        <v>62</v>
      </c>
      <c r="B32" s="37">
        <v>232.626</v>
      </c>
      <c r="C32" s="38"/>
      <c r="D32" s="38">
        <v>1</v>
      </c>
      <c r="E32" s="46"/>
      <c r="F32" s="46"/>
      <c r="G32" s="46"/>
      <c r="H32" s="46"/>
      <c r="I32" s="46">
        <v>27</v>
      </c>
      <c r="J32" s="46">
        <v>7</v>
      </c>
      <c r="K32" s="50" t="s">
        <v>32</v>
      </c>
      <c r="L32" s="50">
        <v>1</v>
      </c>
      <c r="M32" s="53" t="s">
        <v>32</v>
      </c>
      <c r="N32" s="53" t="s">
        <v>33</v>
      </c>
      <c r="O32" s="53" t="s">
        <v>34</v>
      </c>
      <c r="P32" s="53" t="s">
        <v>34</v>
      </c>
      <c r="Q32" s="53" t="s">
        <v>35</v>
      </c>
      <c r="R32" s="50">
        <v>1</v>
      </c>
      <c r="S32" s="53" t="s">
        <v>36</v>
      </c>
      <c r="T32" s="27"/>
      <c r="U32" s="54"/>
    </row>
    <row r="33" ht="14.25" spans="1:21">
      <c r="A33" s="36" t="s">
        <v>63</v>
      </c>
      <c r="B33" s="37">
        <v>79.151</v>
      </c>
      <c r="C33" s="38"/>
      <c r="D33" s="38"/>
      <c r="E33" s="46"/>
      <c r="F33" s="46"/>
      <c r="G33" s="46"/>
      <c r="H33" s="46"/>
      <c r="I33" s="46">
        <v>94</v>
      </c>
      <c r="J33" s="46">
        <v>4</v>
      </c>
      <c r="K33" s="50" t="s">
        <v>32</v>
      </c>
      <c r="L33" s="50">
        <v>1</v>
      </c>
      <c r="M33" s="53" t="s">
        <v>32</v>
      </c>
      <c r="N33" s="53" t="s">
        <v>33</v>
      </c>
      <c r="O33" s="53" t="s">
        <v>34</v>
      </c>
      <c r="P33" s="53" t="s">
        <v>34</v>
      </c>
      <c r="Q33" s="53" t="s">
        <v>35</v>
      </c>
      <c r="R33" s="50">
        <v>1</v>
      </c>
      <c r="S33" s="53" t="s">
        <v>36</v>
      </c>
      <c r="T33" s="27"/>
      <c r="U33" s="54"/>
    </row>
    <row r="34" ht="14.25" spans="1:21">
      <c r="A34" s="36" t="s">
        <v>64</v>
      </c>
      <c r="B34" s="37">
        <v>184.898</v>
      </c>
      <c r="C34" s="38">
        <v>0</v>
      </c>
      <c r="D34" s="38">
        <v>1</v>
      </c>
      <c r="E34" s="46"/>
      <c r="F34" s="46"/>
      <c r="G34" s="46"/>
      <c r="H34" s="46"/>
      <c r="I34" s="46">
        <v>80</v>
      </c>
      <c r="J34" s="46">
        <v>9</v>
      </c>
      <c r="K34" s="50" t="s">
        <v>32</v>
      </c>
      <c r="L34" s="50">
        <v>1</v>
      </c>
      <c r="M34" s="53" t="s">
        <v>32</v>
      </c>
      <c r="N34" s="53" t="s">
        <v>33</v>
      </c>
      <c r="O34" s="53" t="s">
        <v>34</v>
      </c>
      <c r="P34" s="53" t="s">
        <v>34</v>
      </c>
      <c r="Q34" s="53" t="s">
        <v>35</v>
      </c>
      <c r="R34" s="50">
        <v>1</v>
      </c>
      <c r="S34" s="53" t="s">
        <v>36</v>
      </c>
      <c r="T34" s="27"/>
      <c r="U34" s="54"/>
    </row>
    <row r="35" ht="14.25" spans="1:21">
      <c r="A35" s="36" t="s">
        <v>65</v>
      </c>
      <c r="B35" s="37">
        <v>139.583</v>
      </c>
      <c r="C35" s="38"/>
      <c r="D35" s="38">
        <v>1</v>
      </c>
      <c r="E35" s="46"/>
      <c r="F35" s="46"/>
      <c r="G35" s="46"/>
      <c r="H35" s="46"/>
      <c r="I35" s="46"/>
      <c r="J35" s="46">
        <v>1</v>
      </c>
      <c r="K35" s="50" t="s">
        <v>32</v>
      </c>
      <c r="L35" s="50">
        <v>1</v>
      </c>
      <c r="M35" s="53" t="s">
        <v>32</v>
      </c>
      <c r="N35" s="53" t="s">
        <v>33</v>
      </c>
      <c r="O35" s="53" t="s">
        <v>34</v>
      </c>
      <c r="P35" s="53" t="s">
        <v>34</v>
      </c>
      <c r="Q35" s="53" t="s">
        <v>35</v>
      </c>
      <c r="R35" s="50">
        <v>1</v>
      </c>
      <c r="S35" s="53" t="s">
        <v>36</v>
      </c>
      <c r="T35" s="27"/>
      <c r="U35" s="54"/>
    </row>
    <row r="36" ht="14.25" spans="1:21">
      <c r="A36" s="36" t="s">
        <v>66</v>
      </c>
      <c r="B36" s="37">
        <v>204.454</v>
      </c>
      <c r="C36" s="38">
        <v>0</v>
      </c>
      <c r="D36" s="38">
        <v>1</v>
      </c>
      <c r="E36" s="46"/>
      <c r="F36" s="46"/>
      <c r="G36" s="46"/>
      <c r="H36" s="46"/>
      <c r="I36" s="46">
        <v>17</v>
      </c>
      <c r="J36" s="46">
        <v>3</v>
      </c>
      <c r="K36" s="50" t="s">
        <v>32</v>
      </c>
      <c r="L36" s="50">
        <v>1</v>
      </c>
      <c r="M36" s="53" t="s">
        <v>32</v>
      </c>
      <c r="N36" s="53" t="s">
        <v>33</v>
      </c>
      <c r="O36" s="53" t="s">
        <v>34</v>
      </c>
      <c r="P36" s="53" t="s">
        <v>34</v>
      </c>
      <c r="Q36" s="53" t="s">
        <v>35</v>
      </c>
      <c r="R36" s="50">
        <v>1</v>
      </c>
      <c r="S36" s="53" t="s">
        <v>36</v>
      </c>
      <c r="T36" s="27"/>
      <c r="U36" s="54"/>
    </row>
    <row r="37" ht="14.25" spans="1:21">
      <c r="A37" s="39" t="s">
        <v>67</v>
      </c>
      <c r="B37" s="37">
        <v>99.954</v>
      </c>
      <c r="C37" s="38"/>
      <c r="D37" s="38">
        <v>1</v>
      </c>
      <c r="E37" s="46"/>
      <c r="F37" s="46"/>
      <c r="G37" s="46"/>
      <c r="H37" s="46"/>
      <c r="I37" s="46">
        <v>60</v>
      </c>
      <c r="J37" s="46"/>
      <c r="K37" s="50" t="s">
        <v>32</v>
      </c>
      <c r="L37" s="50">
        <v>1</v>
      </c>
      <c r="M37" s="53" t="s">
        <v>32</v>
      </c>
      <c r="N37" s="53" t="s">
        <v>33</v>
      </c>
      <c r="O37" s="53" t="s">
        <v>34</v>
      </c>
      <c r="P37" s="53" t="s">
        <v>34</v>
      </c>
      <c r="Q37" s="53" t="s">
        <v>35</v>
      </c>
      <c r="R37" s="50">
        <v>1</v>
      </c>
      <c r="S37" s="53" t="s">
        <v>36</v>
      </c>
      <c r="T37" s="27"/>
      <c r="U37" s="54"/>
    </row>
    <row r="38" ht="14.25" spans="1:21">
      <c r="A38" s="36" t="s">
        <v>68</v>
      </c>
      <c r="B38" s="37">
        <v>64.796</v>
      </c>
      <c r="C38" s="38"/>
      <c r="D38" s="38"/>
      <c r="E38" s="46"/>
      <c r="F38" s="46"/>
      <c r="G38" s="46"/>
      <c r="H38" s="46"/>
      <c r="I38" s="46"/>
      <c r="J38" s="46">
        <v>12</v>
      </c>
      <c r="K38" s="50" t="s">
        <v>32</v>
      </c>
      <c r="L38" s="50">
        <v>1</v>
      </c>
      <c r="M38" s="53" t="s">
        <v>32</v>
      </c>
      <c r="N38" s="53" t="s">
        <v>33</v>
      </c>
      <c r="O38" s="53" t="s">
        <v>34</v>
      </c>
      <c r="P38" s="53" t="s">
        <v>34</v>
      </c>
      <c r="Q38" s="53" t="s">
        <v>35</v>
      </c>
      <c r="R38" s="50">
        <v>1</v>
      </c>
      <c r="S38" s="53" t="s">
        <v>36</v>
      </c>
      <c r="T38" s="27"/>
      <c r="U38" s="54"/>
    </row>
    <row r="39" ht="28.5" spans="1:21">
      <c r="A39" s="36" t="s">
        <v>69</v>
      </c>
      <c r="B39" s="37">
        <v>178.05</v>
      </c>
      <c r="C39" s="38">
        <v>6.74</v>
      </c>
      <c r="D39" s="38"/>
      <c r="E39" s="46">
        <v>7</v>
      </c>
      <c r="F39" s="46"/>
      <c r="G39" s="46"/>
      <c r="H39" s="46">
        <v>14</v>
      </c>
      <c r="I39" s="46">
        <v>84</v>
      </c>
      <c r="J39" s="46">
        <v>11</v>
      </c>
      <c r="K39" s="50" t="s">
        <v>32</v>
      </c>
      <c r="L39" s="50">
        <v>1</v>
      </c>
      <c r="M39" s="53" t="s">
        <v>32</v>
      </c>
      <c r="N39" s="53" t="s">
        <v>33</v>
      </c>
      <c r="O39" s="53" t="s">
        <v>34</v>
      </c>
      <c r="P39" s="53" t="s">
        <v>34</v>
      </c>
      <c r="Q39" s="53" t="s">
        <v>35</v>
      </c>
      <c r="R39" s="50">
        <v>1</v>
      </c>
      <c r="S39" s="53" t="s">
        <v>36</v>
      </c>
      <c r="U39" s="54"/>
    </row>
    <row r="40" ht="14.25" spans="1:21">
      <c r="A40" s="36" t="s">
        <v>70</v>
      </c>
      <c r="B40" s="37">
        <v>259.022</v>
      </c>
      <c r="C40" s="38">
        <v>21.405</v>
      </c>
      <c r="D40" s="38"/>
      <c r="E40" s="46"/>
      <c r="F40" s="46"/>
      <c r="G40" s="46"/>
      <c r="H40" s="46"/>
      <c r="I40" s="46">
        <v>90</v>
      </c>
      <c r="J40" s="46">
        <v>2</v>
      </c>
      <c r="K40" s="50" t="s">
        <v>32</v>
      </c>
      <c r="L40" s="50">
        <v>1</v>
      </c>
      <c r="M40" s="53" t="s">
        <v>32</v>
      </c>
      <c r="N40" s="53" t="s">
        <v>33</v>
      </c>
      <c r="O40" s="53" t="s">
        <v>34</v>
      </c>
      <c r="P40" s="53" t="s">
        <v>34</v>
      </c>
      <c r="Q40" s="53" t="s">
        <v>35</v>
      </c>
      <c r="R40" s="50">
        <v>1</v>
      </c>
      <c r="S40" s="53" t="s">
        <v>36</v>
      </c>
      <c r="T40" s="27"/>
      <c r="U40" s="54"/>
    </row>
    <row r="41" ht="14.25" spans="1:21">
      <c r="A41" s="36" t="s">
        <v>71</v>
      </c>
      <c r="B41" s="37">
        <v>575.321</v>
      </c>
      <c r="C41" s="38">
        <v>0</v>
      </c>
      <c r="D41" s="38">
        <v>4</v>
      </c>
      <c r="E41" s="46"/>
      <c r="F41" s="46"/>
      <c r="G41" s="46"/>
      <c r="H41" s="46"/>
      <c r="I41" s="46">
        <v>79</v>
      </c>
      <c r="J41" s="46">
        <v>73</v>
      </c>
      <c r="K41" s="50" t="s">
        <v>32</v>
      </c>
      <c r="L41" s="50">
        <v>1</v>
      </c>
      <c r="M41" s="53" t="s">
        <v>32</v>
      </c>
      <c r="N41" s="53" t="s">
        <v>33</v>
      </c>
      <c r="O41" s="53" t="s">
        <v>34</v>
      </c>
      <c r="P41" s="53" t="s">
        <v>34</v>
      </c>
      <c r="Q41" s="53" t="s">
        <v>35</v>
      </c>
      <c r="R41" s="50">
        <v>1</v>
      </c>
      <c r="S41" s="53" t="s">
        <v>36</v>
      </c>
      <c r="T41" s="27"/>
      <c r="U41" s="54"/>
    </row>
    <row r="42" ht="14.25" spans="1:21">
      <c r="A42" s="36" t="s">
        <v>72</v>
      </c>
      <c r="B42" s="37">
        <v>241.848</v>
      </c>
      <c r="C42" s="38">
        <v>0</v>
      </c>
      <c r="D42" s="38"/>
      <c r="E42" s="46"/>
      <c r="F42" s="46"/>
      <c r="G42" s="46"/>
      <c r="H42" s="46"/>
      <c r="I42" s="46">
        <v>146</v>
      </c>
      <c r="J42" s="46">
        <v>9</v>
      </c>
      <c r="K42" s="50" t="s">
        <v>32</v>
      </c>
      <c r="L42" s="50">
        <v>1</v>
      </c>
      <c r="M42" s="53" t="s">
        <v>32</v>
      </c>
      <c r="N42" s="53" t="s">
        <v>33</v>
      </c>
      <c r="O42" s="53" t="s">
        <v>34</v>
      </c>
      <c r="P42" s="53" t="s">
        <v>34</v>
      </c>
      <c r="Q42" s="53" t="s">
        <v>35</v>
      </c>
      <c r="R42" s="50">
        <v>1</v>
      </c>
      <c r="S42" s="53" t="s">
        <v>36</v>
      </c>
      <c r="T42" s="27"/>
      <c r="U42" s="54"/>
    </row>
    <row r="43" ht="14.25" spans="1:21">
      <c r="A43" s="36" t="s">
        <v>73</v>
      </c>
      <c r="B43" s="37">
        <v>173.929</v>
      </c>
      <c r="C43" s="38">
        <v>7.6</v>
      </c>
      <c r="D43" s="38"/>
      <c r="E43" s="46"/>
      <c r="F43" s="46"/>
      <c r="G43" s="46"/>
      <c r="H43" s="46"/>
      <c r="I43" s="46">
        <v>16</v>
      </c>
      <c r="J43" s="46">
        <v>8</v>
      </c>
      <c r="K43" s="50" t="s">
        <v>32</v>
      </c>
      <c r="L43" s="50">
        <v>1</v>
      </c>
      <c r="M43" s="53" t="s">
        <v>32</v>
      </c>
      <c r="N43" s="53" t="s">
        <v>33</v>
      </c>
      <c r="O43" s="53" t="s">
        <v>34</v>
      </c>
      <c r="P43" s="53" t="s">
        <v>34</v>
      </c>
      <c r="Q43" s="53" t="s">
        <v>35</v>
      </c>
      <c r="R43" s="50">
        <v>1</v>
      </c>
      <c r="S43" s="53" t="s">
        <v>36</v>
      </c>
      <c r="T43" s="27"/>
      <c r="U43" s="54"/>
    </row>
    <row r="44" ht="14.25" spans="1:21">
      <c r="A44" s="36" t="s">
        <v>74</v>
      </c>
      <c r="B44" s="37">
        <v>189.391</v>
      </c>
      <c r="C44" s="38">
        <v>0</v>
      </c>
      <c r="D44" s="38"/>
      <c r="E44" s="46"/>
      <c r="F44" s="46"/>
      <c r="G44" s="46"/>
      <c r="H44" s="46"/>
      <c r="I44" s="46"/>
      <c r="J44" s="46">
        <v>18</v>
      </c>
      <c r="K44" s="50" t="s">
        <v>32</v>
      </c>
      <c r="L44" s="50">
        <v>1</v>
      </c>
      <c r="M44" s="53" t="s">
        <v>32</v>
      </c>
      <c r="N44" s="53" t="s">
        <v>33</v>
      </c>
      <c r="O44" s="53" t="s">
        <v>34</v>
      </c>
      <c r="P44" s="53" t="s">
        <v>34</v>
      </c>
      <c r="Q44" s="53" t="s">
        <v>35</v>
      </c>
      <c r="R44" s="50">
        <v>1</v>
      </c>
      <c r="S44" s="53" t="s">
        <v>36</v>
      </c>
      <c r="T44" s="27"/>
      <c r="U44" s="54"/>
    </row>
    <row r="45" ht="14.25" spans="1:21">
      <c r="A45" s="36" t="s">
        <v>75</v>
      </c>
      <c r="B45" s="37">
        <v>278.287</v>
      </c>
      <c r="C45" s="38">
        <v>0</v>
      </c>
      <c r="D45" s="38"/>
      <c r="E45" s="46"/>
      <c r="F45" s="46"/>
      <c r="G45" s="46"/>
      <c r="H45" s="46"/>
      <c r="I45" s="46">
        <v>126</v>
      </c>
      <c r="J45" s="46">
        <v>20</v>
      </c>
      <c r="K45" s="50" t="s">
        <v>32</v>
      </c>
      <c r="L45" s="50">
        <v>1</v>
      </c>
      <c r="M45" s="53" t="s">
        <v>32</v>
      </c>
      <c r="N45" s="53" t="s">
        <v>33</v>
      </c>
      <c r="O45" s="53" t="s">
        <v>34</v>
      </c>
      <c r="P45" s="53" t="s">
        <v>34</v>
      </c>
      <c r="Q45" s="53" t="s">
        <v>35</v>
      </c>
      <c r="R45" s="50">
        <v>1</v>
      </c>
      <c r="S45" s="53" t="s">
        <v>36</v>
      </c>
      <c r="T45" s="27"/>
      <c r="U45" s="54"/>
    </row>
    <row r="46" ht="28.5" spans="1:21">
      <c r="A46" s="40" t="s">
        <v>76</v>
      </c>
      <c r="B46" s="37">
        <v>328.17</v>
      </c>
      <c r="C46" s="38">
        <v>31.086</v>
      </c>
      <c r="D46" s="38">
        <v>3</v>
      </c>
      <c r="E46" s="46"/>
      <c r="F46" s="46"/>
      <c r="G46" s="46"/>
      <c r="H46" s="46"/>
      <c r="I46" s="46">
        <v>25</v>
      </c>
      <c r="J46" s="46">
        <v>8</v>
      </c>
      <c r="K46" s="50" t="s">
        <v>32</v>
      </c>
      <c r="L46" s="50">
        <v>1</v>
      </c>
      <c r="M46" s="53" t="s">
        <v>32</v>
      </c>
      <c r="N46" s="53" t="s">
        <v>33</v>
      </c>
      <c r="O46" s="53" t="s">
        <v>34</v>
      </c>
      <c r="P46" s="53" t="s">
        <v>34</v>
      </c>
      <c r="Q46" s="53" t="s">
        <v>35</v>
      </c>
      <c r="R46" s="50">
        <v>1</v>
      </c>
      <c r="S46" s="53" t="s">
        <v>36</v>
      </c>
      <c r="U46" s="54"/>
    </row>
    <row r="47" ht="14.25" spans="1:21">
      <c r="A47" s="41" t="s">
        <v>77</v>
      </c>
      <c r="B47" s="37">
        <v>51.97</v>
      </c>
      <c r="C47" s="38">
        <v>0</v>
      </c>
      <c r="D47" s="38"/>
      <c r="E47" s="46"/>
      <c r="F47" s="46"/>
      <c r="G47" s="46"/>
      <c r="H47" s="46"/>
      <c r="I47" s="46">
        <v>11</v>
      </c>
      <c r="J47" s="46">
        <v>2</v>
      </c>
      <c r="K47" s="50" t="s">
        <v>32</v>
      </c>
      <c r="L47" s="50">
        <v>1</v>
      </c>
      <c r="M47" s="53" t="s">
        <v>32</v>
      </c>
      <c r="N47" s="53" t="s">
        <v>33</v>
      </c>
      <c r="O47" s="53" t="s">
        <v>34</v>
      </c>
      <c r="P47" s="53" t="s">
        <v>34</v>
      </c>
      <c r="Q47" s="53" t="s">
        <v>35</v>
      </c>
      <c r="R47" s="50">
        <v>1</v>
      </c>
      <c r="S47" s="53" t="s">
        <v>36</v>
      </c>
      <c r="T47" s="27"/>
      <c r="U47" s="54"/>
    </row>
    <row r="48" ht="14.25" spans="1:21">
      <c r="A48" s="41" t="s">
        <v>78</v>
      </c>
      <c r="B48" s="37">
        <v>120.792</v>
      </c>
      <c r="C48" s="38">
        <v>45.492</v>
      </c>
      <c r="D48" s="38">
        <v>1</v>
      </c>
      <c r="E48" s="46"/>
      <c r="F48" s="46"/>
      <c r="G48" s="46"/>
      <c r="H48" s="46"/>
      <c r="I48" s="46">
        <v>110</v>
      </c>
      <c r="J48" s="46">
        <v>15</v>
      </c>
      <c r="K48" s="50" t="s">
        <v>32</v>
      </c>
      <c r="L48" s="50">
        <v>1</v>
      </c>
      <c r="M48" s="53" t="s">
        <v>32</v>
      </c>
      <c r="N48" s="53" t="s">
        <v>33</v>
      </c>
      <c r="O48" s="53" t="s">
        <v>34</v>
      </c>
      <c r="P48" s="53" t="s">
        <v>34</v>
      </c>
      <c r="Q48" s="53" t="s">
        <v>35</v>
      </c>
      <c r="R48" s="50">
        <v>1</v>
      </c>
      <c r="S48" s="53" t="s">
        <v>36</v>
      </c>
      <c r="T48" s="27"/>
      <c r="U48" s="54"/>
    </row>
    <row r="49" ht="14.25" spans="1:21">
      <c r="A49" s="41" t="s">
        <v>79</v>
      </c>
      <c r="B49" s="37">
        <v>94.088</v>
      </c>
      <c r="C49" s="38"/>
      <c r="D49" s="38"/>
      <c r="E49" s="46"/>
      <c r="F49" s="46"/>
      <c r="G49" s="46"/>
      <c r="H49" s="46"/>
      <c r="I49" s="46">
        <v>81</v>
      </c>
      <c r="J49" s="46">
        <v>5</v>
      </c>
      <c r="K49" s="50" t="s">
        <v>32</v>
      </c>
      <c r="L49" s="50">
        <v>1</v>
      </c>
      <c r="M49" s="53" t="s">
        <v>32</v>
      </c>
      <c r="N49" s="53" t="s">
        <v>33</v>
      </c>
      <c r="O49" s="53" t="s">
        <v>34</v>
      </c>
      <c r="P49" s="53" t="s">
        <v>34</v>
      </c>
      <c r="Q49" s="53" t="s">
        <v>35</v>
      </c>
      <c r="R49" s="50">
        <v>1</v>
      </c>
      <c r="S49" s="53" t="s">
        <v>36</v>
      </c>
      <c r="T49" s="27"/>
      <c r="U49" s="54"/>
    </row>
    <row r="50" ht="14.25" spans="1:21">
      <c r="A50" s="41" t="s">
        <v>80</v>
      </c>
      <c r="B50" s="37">
        <v>205.077</v>
      </c>
      <c r="C50" s="38">
        <v>0</v>
      </c>
      <c r="D50" s="38"/>
      <c r="E50" s="46"/>
      <c r="F50" s="46"/>
      <c r="G50" s="46"/>
      <c r="H50" s="46"/>
      <c r="I50" s="46">
        <v>118</v>
      </c>
      <c r="J50" s="46">
        <v>16</v>
      </c>
      <c r="K50" s="50" t="s">
        <v>32</v>
      </c>
      <c r="L50" s="50">
        <v>1</v>
      </c>
      <c r="M50" s="53" t="s">
        <v>32</v>
      </c>
      <c r="N50" s="53" t="s">
        <v>33</v>
      </c>
      <c r="O50" s="53" t="s">
        <v>34</v>
      </c>
      <c r="P50" s="53" t="s">
        <v>34</v>
      </c>
      <c r="Q50" s="53" t="s">
        <v>35</v>
      </c>
      <c r="R50" s="50">
        <v>1</v>
      </c>
      <c r="S50" s="53" t="s">
        <v>36</v>
      </c>
      <c r="T50" s="27"/>
      <c r="U50" s="54"/>
    </row>
    <row r="51" ht="14.25" spans="1:21">
      <c r="A51" s="41" t="s">
        <v>81</v>
      </c>
      <c r="B51" s="37">
        <v>125.534</v>
      </c>
      <c r="C51" s="38">
        <v>0</v>
      </c>
      <c r="D51" s="38"/>
      <c r="E51" s="46"/>
      <c r="F51" s="46"/>
      <c r="G51" s="46"/>
      <c r="H51" s="46"/>
      <c r="I51" s="46">
        <v>106</v>
      </c>
      <c r="J51" s="46">
        <v>10</v>
      </c>
      <c r="K51" s="50" t="s">
        <v>32</v>
      </c>
      <c r="L51" s="50">
        <v>1</v>
      </c>
      <c r="M51" s="53" t="s">
        <v>32</v>
      </c>
      <c r="N51" s="53" t="s">
        <v>33</v>
      </c>
      <c r="O51" s="53" t="s">
        <v>34</v>
      </c>
      <c r="P51" s="53" t="s">
        <v>34</v>
      </c>
      <c r="Q51" s="53" t="s">
        <v>35</v>
      </c>
      <c r="R51" s="50">
        <v>1</v>
      </c>
      <c r="S51" s="53" t="s">
        <v>36</v>
      </c>
      <c r="T51" s="27"/>
      <c r="U51" s="54"/>
    </row>
    <row r="52" ht="14.25" spans="1:21">
      <c r="A52" s="41" t="s">
        <v>82</v>
      </c>
      <c r="B52" s="37">
        <v>223.17</v>
      </c>
      <c r="C52" s="38">
        <v>0</v>
      </c>
      <c r="D52" s="38">
        <v>1</v>
      </c>
      <c r="E52" s="46"/>
      <c r="F52" s="46"/>
      <c r="G52" s="46"/>
      <c r="H52" s="46"/>
      <c r="I52" s="46">
        <v>53</v>
      </c>
      <c r="J52" s="46">
        <v>3</v>
      </c>
      <c r="K52" s="50" t="s">
        <v>32</v>
      </c>
      <c r="L52" s="50">
        <v>1</v>
      </c>
      <c r="M52" s="53" t="s">
        <v>32</v>
      </c>
      <c r="N52" s="53" t="s">
        <v>33</v>
      </c>
      <c r="O52" s="53" t="s">
        <v>34</v>
      </c>
      <c r="P52" s="53" t="s">
        <v>34</v>
      </c>
      <c r="Q52" s="53" t="s">
        <v>35</v>
      </c>
      <c r="R52" s="50">
        <v>1</v>
      </c>
      <c r="S52" s="53" t="s">
        <v>36</v>
      </c>
      <c r="T52" s="27"/>
      <c r="U52" s="54"/>
    </row>
    <row r="53" ht="14.25" spans="1:21">
      <c r="A53" s="41" t="s">
        <v>83</v>
      </c>
      <c r="B53" s="37">
        <v>258.446</v>
      </c>
      <c r="C53" s="38">
        <v>3.6</v>
      </c>
      <c r="D53" s="38"/>
      <c r="E53" s="46"/>
      <c r="F53" s="46"/>
      <c r="G53" s="46"/>
      <c r="H53" s="46"/>
      <c r="I53" s="46">
        <v>101</v>
      </c>
      <c r="J53" s="46">
        <v>3</v>
      </c>
      <c r="K53" s="50" t="s">
        <v>32</v>
      </c>
      <c r="L53" s="50">
        <v>1</v>
      </c>
      <c r="M53" s="53" t="s">
        <v>32</v>
      </c>
      <c r="N53" s="53" t="s">
        <v>33</v>
      </c>
      <c r="O53" s="53" t="s">
        <v>34</v>
      </c>
      <c r="P53" s="53" t="s">
        <v>34</v>
      </c>
      <c r="Q53" s="53" t="s">
        <v>35</v>
      </c>
      <c r="R53" s="50">
        <v>1</v>
      </c>
      <c r="S53" s="53" t="s">
        <v>36</v>
      </c>
      <c r="T53" s="27"/>
      <c r="U53" s="54"/>
    </row>
    <row r="54" ht="28.5" spans="1:21">
      <c r="A54" s="36" t="s">
        <v>84</v>
      </c>
      <c r="B54" s="37">
        <v>134.256</v>
      </c>
      <c r="C54" s="38"/>
      <c r="D54" s="38"/>
      <c r="E54" s="46">
        <v>2</v>
      </c>
      <c r="F54" s="46"/>
      <c r="G54" s="46"/>
      <c r="H54" s="46">
        <v>14</v>
      </c>
      <c r="I54" s="46">
        <v>136</v>
      </c>
      <c r="J54" s="46">
        <v>4</v>
      </c>
      <c r="K54" s="50" t="s">
        <v>32</v>
      </c>
      <c r="L54" s="50">
        <v>1</v>
      </c>
      <c r="M54" s="53" t="s">
        <v>32</v>
      </c>
      <c r="N54" s="53" t="s">
        <v>33</v>
      </c>
      <c r="O54" s="53" t="s">
        <v>34</v>
      </c>
      <c r="P54" s="53" t="s">
        <v>34</v>
      </c>
      <c r="Q54" s="53" t="s">
        <v>35</v>
      </c>
      <c r="R54" s="50">
        <v>1</v>
      </c>
      <c r="S54" s="53" t="s">
        <v>36</v>
      </c>
      <c r="U54" s="54"/>
    </row>
    <row r="55" ht="14.25" spans="1:21">
      <c r="A55" s="36" t="s">
        <v>85</v>
      </c>
      <c r="B55" s="37">
        <v>147.651</v>
      </c>
      <c r="C55" s="38">
        <v>0</v>
      </c>
      <c r="D55" s="38">
        <v>2</v>
      </c>
      <c r="E55" s="46"/>
      <c r="F55" s="46"/>
      <c r="G55" s="46"/>
      <c r="H55" s="46"/>
      <c r="I55" s="46">
        <v>25</v>
      </c>
      <c r="J55" s="46">
        <v>2</v>
      </c>
      <c r="K55" s="50" t="s">
        <v>32</v>
      </c>
      <c r="L55" s="50">
        <v>1</v>
      </c>
      <c r="M55" s="53" t="s">
        <v>32</v>
      </c>
      <c r="N55" s="53" t="s">
        <v>33</v>
      </c>
      <c r="O55" s="53" t="s">
        <v>34</v>
      </c>
      <c r="P55" s="53" t="s">
        <v>34</v>
      </c>
      <c r="Q55" s="53" t="s">
        <v>35</v>
      </c>
      <c r="R55" s="50">
        <v>1</v>
      </c>
      <c r="S55" s="53" t="s">
        <v>36</v>
      </c>
      <c r="T55" s="27"/>
      <c r="U55" s="54"/>
    </row>
    <row r="56" ht="14.25" spans="1:21">
      <c r="A56" s="36" t="s">
        <v>86</v>
      </c>
      <c r="B56" s="37">
        <v>267.856</v>
      </c>
      <c r="C56" s="38">
        <v>5</v>
      </c>
      <c r="D56" s="38">
        <v>1</v>
      </c>
      <c r="E56" s="46"/>
      <c r="F56" s="46"/>
      <c r="G56" s="46"/>
      <c r="H56" s="46"/>
      <c r="I56" s="46">
        <v>46</v>
      </c>
      <c r="J56" s="46">
        <v>9</v>
      </c>
      <c r="K56" s="50" t="s">
        <v>32</v>
      </c>
      <c r="L56" s="50">
        <v>1</v>
      </c>
      <c r="M56" s="53" t="s">
        <v>32</v>
      </c>
      <c r="N56" s="53" t="s">
        <v>33</v>
      </c>
      <c r="O56" s="53" t="s">
        <v>34</v>
      </c>
      <c r="P56" s="53" t="s">
        <v>34</v>
      </c>
      <c r="Q56" s="53" t="s">
        <v>35</v>
      </c>
      <c r="R56" s="50">
        <v>1</v>
      </c>
      <c r="S56" s="53" t="s">
        <v>36</v>
      </c>
      <c r="T56" s="27"/>
      <c r="U56" s="54"/>
    </row>
    <row r="57" ht="28.5" spans="1:21">
      <c r="A57" s="40" t="s">
        <v>87</v>
      </c>
      <c r="B57" s="37">
        <v>369.446</v>
      </c>
      <c r="C57" s="38">
        <v>12.3</v>
      </c>
      <c r="D57" s="38"/>
      <c r="E57" s="46"/>
      <c r="F57" s="46"/>
      <c r="G57" s="46"/>
      <c r="H57" s="46"/>
      <c r="I57" s="46">
        <v>230</v>
      </c>
      <c r="J57" s="46">
        <v>39</v>
      </c>
      <c r="K57" s="50" t="s">
        <v>32</v>
      </c>
      <c r="L57" s="50">
        <v>1</v>
      </c>
      <c r="M57" s="53" t="s">
        <v>32</v>
      </c>
      <c r="N57" s="53" t="s">
        <v>33</v>
      </c>
      <c r="O57" s="53" t="s">
        <v>34</v>
      </c>
      <c r="P57" s="53" t="s">
        <v>34</v>
      </c>
      <c r="Q57" s="53" t="s">
        <v>35</v>
      </c>
      <c r="R57" s="50">
        <v>1</v>
      </c>
      <c r="S57" s="53" t="s">
        <v>36</v>
      </c>
      <c r="U57" s="54"/>
    </row>
    <row r="58" ht="14.25" spans="1:21">
      <c r="A58" s="36" t="s">
        <v>88</v>
      </c>
      <c r="B58" s="37">
        <v>190.238</v>
      </c>
      <c r="C58" s="38">
        <v>0</v>
      </c>
      <c r="D58" s="38">
        <v>1</v>
      </c>
      <c r="E58" s="46"/>
      <c r="F58" s="46"/>
      <c r="G58" s="46"/>
      <c r="H58" s="46"/>
      <c r="I58" s="46">
        <v>191</v>
      </c>
      <c r="J58" s="46">
        <v>25</v>
      </c>
      <c r="K58" s="50" t="s">
        <v>32</v>
      </c>
      <c r="L58" s="50">
        <v>1</v>
      </c>
      <c r="M58" s="53" t="s">
        <v>32</v>
      </c>
      <c r="N58" s="53" t="s">
        <v>33</v>
      </c>
      <c r="O58" s="53" t="s">
        <v>34</v>
      </c>
      <c r="P58" s="53" t="s">
        <v>34</v>
      </c>
      <c r="Q58" s="53" t="s">
        <v>35</v>
      </c>
      <c r="R58" s="50">
        <v>1</v>
      </c>
      <c r="S58" s="53" t="s">
        <v>36</v>
      </c>
      <c r="T58" s="27"/>
      <c r="U58" s="54"/>
    </row>
    <row r="59" ht="14.25" spans="1:21">
      <c r="A59" s="36" t="s">
        <v>89</v>
      </c>
      <c r="B59" s="37">
        <v>201.31</v>
      </c>
      <c r="C59" s="38">
        <v>0</v>
      </c>
      <c r="D59" s="38"/>
      <c r="E59" s="46"/>
      <c r="F59" s="46"/>
      <c r="G59" s="46"/>
      <c r="H59" s="46"/>
      <c r="I59" s="46"/>
      <c r="J59" s="46">
        <v>21</v>
      </c>
      <c r="K59" s="50" t="s">
        <v>32</v>
      </c>
      <c r="L59" s="50">
        <v>1</v>
      </c>
      <c r="M59" s="53" t="s">
        <v>32</v>
      </c>
      <c r="N59" s="53" t="s">
        <v>33</v>
      </c>
      <c r="O59" s="53" t="s">
        <v>34</v>
      </c>
      <c r="P59" s="53" t="s">
        <v>34</v>
      </c>
      <c r="Q59" s="53" t="s">
        <v>35</v>
      </c>
      <c r="R59" s="50">
        <v>1</v>
      </c>
      <c r="S59" s="53" t="s">
        <v>36</v>
      </c>
      <c r="T59" s="27"/>
      <c r="U59" s="54"/>
    </row>
    <row r="60" ht="14.25" spans="1:21">
      <c r="A60" s="36" t="s">
        <v>90</v>
      </c>
      <c r="B60" s="37">
        <v>278.884</v>
      </c>
      <c r="C60" s="38">
        <v>0</v>
      </c>
      <c r="D60" s="38"/>
      <c r="E60" s="46"/>
      <c r="F60" s="46"/>
      <c r="G60" s="46"/>
      <c r="H60" s="46"/>
      <c r="I60" s="46">
        <v>57</v>
      </c>
      <c r="J60" s="46">
        <v>25</v>
      </c>
      <c r="K60" s="50" t="s">
        <v>32</v>
      </c>
      <c r="L60" s="50">
        <v>1</v>
      </c>
      <c r="M60" s="53" t="s">
        <v>32</v>
      </c>
      <c r="N60" s="53" t="s">
        <v>33</v>
      </c>
      <c r="O60" s="53" t="s">
        <v>34</v>
      </c>
      <c r="P60" s="53" t="s">
        <v>34</v>
      </c>
      <c r="Q60" s="53" t="s">
        <v>35</v>
      </c>
      <c r="R60" s="50">
        <v>1</v>
      </c>
      <c r="S60" s="53" t="s">
        <v>36</v>
      </c>
      <c r="T60" s="27"/>
      <c r="U60" s="54"/>
    </row>
    <row r="61" ht="14.25" spans="1:21">
      <c r="A61" s="36" t="s">
        <v>91</v>
      </c>
      <c r="B61" s="37">
        <v>379.73</v>
      </c>
      <c r="C61" s="38">
        <v>19.681</v>
      </c>
      <c r="D61" s="38">
        <v>1</v>
      </c>
      <c r="E61" s="46"/>
      <c r="F61" s="46"/>
      <c r="G61" s="46"/>
      <c r="H61" s="46"/>
      <c r="I61" s="46">
        <v>285</v>
      </c>
      <c r="J61" s="46">
        <v>18</v>
      </c>
      <c r="K61" s="50" t="s">
        <v>32</v>
      </c>
      <c r="L61" s="50">
        <v>1</v>
      </c>
      <c r="M61" s="53" t="s">
        <v>32</v>
      </c>
      <c r="N61" s="53" t="s">
        <v>33</v>
      </c>
      <c r="O61" s="53" t="s">
        <v>34</v>
      </c>
      <c r="P61" s="53" t="s">
        <v>34</v>
      </c>
      <c r="Q61" s="53" t="s">
        <v>35</v>
      </c>
      <c r="R61" s="50">
        <v>1</v>
      </c>
      <c r="S61" s="53" t="s">
        <v>36</v>
      </c>
      <c r="T61" s="27"/>
      <c r="U61" s="54"/>
    </row>
    <row r="62" ht="28.5" spans="1:21">
      <c r="A62" s="40" t="s">
        <v>92</v>
      </c>
      <c r="B62" s="37">
        <v>409.515</v>
      </c>
      <c r="C62" s="38"/>
      <c r="D62" s="38">
        <v>3</v>
      </c>
      <c r="E62" s="46"/>
      <c r="F62" s="46"/>
      <c r="G62" s="46"/>
      <c r="H62" s="46"/>
      <c r="I62" s="46">
        <v>151</v>
      </c>
      <c r="J62" s="46">
        <v>13</v>
      </c>
      <c r="K62" s="50" t="s">
        <v>32</v>
      </c>
      <c r="L62" s="50">
        <v>1</v>
      </c>
      <c r="M62" s="53" t="s">
        <v>32</v>
      </c>
      <c r="N62" s="53" t="s">
        <v>33</v>
      </c>
      <c r="O62" s="53" t="s">
        <v>34</v>
      </c>
      <c r="P62" s="53" t="s">
        <v>34</v>
      </c>
      <c r="Q62" s="53" t="s">
        <v>35</v>
      </c>
      <c r="R62" s="50">
        <v>1</v>
      </c>
      <c r="S62" s="53" t="s">
        <v>36</v>
      </c>
      <c r="U62" s="54"/>
    </row>
    <row r="63" ht="14.25" spans="1:21">
      <c r="A63" s="36" t="s">
        <v>93</v>
      </c>
      <c r="B63" s="37">
        <v>180.618</v>
      </c>
      <c r="C63" s="38">
        <v>0</v>
      </c>
      <c r="D63" s="38">
        <v>0</v>
      </c>
      <c r="E63" s="46"/>
      <c r="F63" s="46"/>
      <c r="G63" s="46"/>
      <c r="H63" s="46"/>
      <c r="I63" s="46">
        <v>58</v>
      </c>
      <c r="J63" s="46">
        <v>5</v>
      </c>
      <c r="K63" s="50" t="s">
        <v>32</v>
      </c>
      <c r="L63" s="50">
        <v>1</v>
      </c>
      <c r="M63" s="53" t="s">
        <v>32</v>
      </c>
      <c r="N63" s="53" t="s">
        <v>33</v>
      </c>
      <c r="O63" s="53" t="s">
        <v>34</v>
      </c>
      <c r="P63" s="53" t="s">
        <v>34</v>
      </c>
      <c r="Q63" s="53" t="s">
        <v>35</v>
      </c>
      <c r="R63" s="50">
        <v>1</v>
      </c>
      <c r="S63" s="53" t="s">
        <v>36</v>
      </c>
      <c r="T63" s="27"/>
      <c r="U63" s="54"/>
    </row>
    <row r="64" ht="14.25" spans="1:21">
      <c r="A64" s="36" t="s">
        <v>94</v>
      </c>
      <c r="B64" s="37">
        <v>143.684</v>
      </c>
      <c r="C64" s="38"/>
      <c r="D64" s="38">
        <v>1</v>
      </c>
      <c r="E64" s="46"/>
      <c r="F64" s="46"/>
      <c r="G64" s="46"/>
      <c r="H64" s="46"/>
      <c r="I64" s="46">
        <v>128</v>
      </c>
      <c r="J64" s="46">
        <v>7</v>
      </c>
      <c r="K64" s="50" t="s">
        <v>32</v>
      </c>
      <c r="L64" s="50">
        <v>1</v>
      </c>
      <c r="M64" s="53" t="s">
        <v>32</v>
      </c>
      <c r="N64" s="53" t="s">
        <v>33</v>
      </c>
      <c r="O64" s="53" t="s">
        <v>34</v>
      </c>
      <c r="P64" s="53" t="s">
        <v>34</v>
      </c>
      <c r="Q64" s="53" t="s">
        <v>35</v>
      </c>
      <c r="R64" s="50">
        <v>1</v>
      </c>
      <c r="S64" s="53" t="s">
        <v>36</v>
      </c>
      <c r="T64" s="27"/>
      <c r="U64" s="54"/>
    </row>
    <row r="65" ht="14.25" spans="1:21">
      <c r="A65" s="40" t="s">
        <v>95</v>
      </c>
      <c r="B65" s="37">
        <v>213.169</v>
      </c>
      <c r="C65" s="38">
        <v>0</v>
      </c>
      <c r="D65" s="38"/>
      <c r="E65" s="46"/>
      <c r="F65" s="46"/>
      <c r="G65" s="46"/>
      <c r="H65" s="46"/>
      <c r="I65" s="46">
        <v>232</v>
      </c>
      <c r="J65" s="46">
        <v>2</v>
      </c>
      <c r="K65" s="50" t="s">
        <v>32</v>
      </c>
      <c r="L65" s="50">
        <v>1</v>
      </c>
      <c r="M65" s="53" t="s">
        <v>32</v>
      </c>
      <c r="N65" s="53" t="s">
        <v>33</v>
      </c>
      <c r="O65" s="53" t="s">
        <v>34</v>
      </c>
      <c r="P65" s="53" t="s">
        <v>34</v>
      </c>
      <c r="Q65" s="53" t="s">
        <v>35</v>
      </c>
      <c r="R65" s="50">
        <v>1</v>
      </c>
      <c r="S65" s="53" t="s">
        <v>36</v>
      </c>
      <c r="T65" s="27"/>
      <c r="U65" s="54"/>
    </row>
    <row r="66" ht="14.25" spans="1:21">
      <c r="A66" s="36" t="s">
        <v>96</v>
      </c>
      <c r="B66" s="37">
        <v>168.176</v>
      </c>
      <c r="C66" s="38">
        <v>0</v>
      </c>
      <c r="D66" s="38">
        <v>1</v>
      </c>
      <c r="E66" s="46"/>
      <c r="F66" s="46"/>
      <c r="G66" s="46"/>
      <c r="H66" s="46"/>
      <c r="I66" s="46">
        <v>45</v>
      </c>
      <c r="J66" s="46"/>
      <c r="K66" s="50" t="s">
        <v>32</v>
      </c>
      <c r="L66" s="50">
        <v>1</v>
      </c>
      <c r="M66" s="53" t="s">
        <v>32</v>
      </c>
      <c r="N66" s="53" t="s">
        <v>33</v>
      </c>
      <c r="O66" s="53" t="s">
        <v>34</v>
      </c>
      <c r="P66" s="53" t="s">
        <v>34</v>
      </c>
      <c r="Q66" s="53" t="s">
        <v>35</v>
      </c>
      <c r="R66" s="50">
        <v>1</v>
      </c>
      <c r="S66" s="53" t="s">
        <v>36</v>
      </c>
      <c r="T66" s="27"/>
      <c r="U66" s="54"/>
    </row>
    <row r="67" ht="14.25" spans="1:21">
      <c r="A67" s="39" t="s">
        <v>97</v>
      </c>
      <c r="B67" s="37">
        <v>143.185</v>
      </c>
      <c r="C67" s="38">
        <v>0</v>
      </c>
      <c r="D67" s="38">
        <v>2</v>
      </c>
      <c r="E67" s="46"/>
      <c r="F67" s="46"/>
      <c r="G67" s="46"/>
      <c r="H67" s="46"/>
      <c r="I67" s="46">
        <v>47</v>
      </c>
      <c r="J67" s="46"/>
      <c r="K67" s="50" t="s">
        <v>32</v>
      </c>
      <c r="L67" s="50">
        <v>1</v>
      </c>
      <c r="M67" s="53" t="s">
        <v>32</v>
      </c>
      <c r="N67" s="53" t="s">
        <v>33</v>
      </c>
      <c r="O67" s="53" t="s">
        <v>34</v>
      </c>
      <c r="P67" s="53" t="s">
        <v>34</v>
      </c>
      <c r="Q67" s="53" t="s">
        <v>35</v>
      </c>
      <c r="R67" s="50">
        <v>1</v>
      </c>
      <c r="S67" s="53" t="s">
        <v>36</v>
      </c>
      <c r="T67" s="27"/>
      <c r="U67" s="54"/>
    </row>
    <row r="68" ht="14.25" spans="1:21">
      <c r="A68" s="36" t="s">
        <v>98</v>
      </c>
      <c r="B68" s="37">
        <v>234.134</v>
      </c>
      <c r="C68" s="38">
        <v>0</v>
      </c>
      <c r="D68" s="38">
        <v>2</v>
      </c>
      <c r="E68" s="46"/>
      <c r="F68" s="46"/>
      <c r="G68" s="46"/>
      <c r="H68" s="46"/>
      <c r="I68" s="46">
        <v>32</v>
      </c>
      <c r="J68" s="46"/>
      <c r="K68" s="50" t="s">
        <v>32</v>
      </c>
      <c r="L68" s="50">
        <v>1</v>
      </c>
      <c r="M68" s="53" t="s">
        <v>32</v>
      </c>
      <c r="N68" s="53" t="s">
        <v>33</v>
      </c>
      <c r="O68" s="53" t="s">
        <v>34</v>
      </c>
      <c r="P68" s="53" t="s">
        <v>34</v>
      </c>
      <c r="Q68" s="53" t="s">
        <v>35</v>
      </c>
      <c r="R68" s="50">
        <v>1</v>
      </c>
      <c r="S68" s="53" t="s">
        <v>36</v>
      </c>
      <c r="T68" s="27"/>
      <c r="U68" s="54"/>
    </row>
    <row r="69" ht="14.25" spans="1:21">
      <c r="A69" s="36" t="s">
        <v>99</v>
      </c>
      <c r="B69" s="37">
        <v>130.454</v>
      </c>
      <c r="C69" s="38">
        <v>0</v>
      </c>
      <c r="D69" s="38"/>
      <c r="E69" s="46"/>
      <c r="F69" s="46"/>
      <c r="G69" s="46"/>
      <c r="H69" s="46"/>
      <c r="I69" s="46">
        <v>49</v>
      </c>
      <c r="J69" s="46">
        <v>4</v>
      </c>
      <c r="K69" s="50" t="s">
        <v>32</v>
      </c>
      <c r="L69" s="50">
        <v>1</v>
      </c>
      <c r="M69" s="53" t="s">
        <v>32</v>
      </c>
      <c r="N69" s="53" t="s">
        <v>33</v>
      </c>
      <c r="O69" s="53" t="s">
        <v>34</v>
      </c>
      <c r="P69" s="53" t="s">
        <v>34</v>
      </c>
      <c r="Q69" s="53" t="s">
        <v>35</v>
      </c>
      <c r="R69" s="50">
        <v>1</v>
      </c>
      <c r="S69" s="53" t="s">
        <v>36</v>
      </c>
      <c r="T69" s="27"/>
      <c r="U69" s="54"/>
    </row>
    <row r="70" ht="14.25" spans="1:21">
      <c r="A70" s="36" t="s">
        <v>100</v>
      </c>
      <c r="B70" s="37">
        <v>101.276</v>
      </c>
      <c r="C70" s="38">
        <v>0</v>
      </c>
      <c r="D70" s="38">
        <v>2</v>
      </c>
      <c r="E70" s="46"/>
      <c r="F70" s="46"/>
      <c r="G70" s="46"/>
      <c r="H70" s="46"/>
      <c r="I70" s="46">
        <v>9</v>
      </c>
      <c r="J70" s="46"/>
      <c r="K70" s="50" t="s">
        <v>32</v>
      </c>
      <c r="L70" s="50">
        <v>1</v>
      </c>
      <c r="M70" s="53" t="s">
        <v>32</v>
      </c>
      <c r="N70" s="53" t="s">
        <v>33</v>
      </c>
      <c r="O70" s="53" t="s">
        <v>34</v>
      </c>
      <c r="P70" s="53" t="s">
        <v>34</v>
      </c>
      <c r="Q70" s="53" t="s">
        <v>35</v>
      </c>
      <c r="R70" s="50">
        <v>1</v>
      </c>
      <c r="S70" s="53" t="s">
        <v>36</v>
      </c>
      <c r="T70" s="27"/>
      <c r="U70" s="54"/>
    </row>
    <row r="71" ht="14.25" spans="1:21">
      <c r="A71" s="36" t="s">
        <v>101</v>
      </c>
      <c r="B71" s="37">
        <v>315.565</v>
      </c>
      <c r="C71" s="38">
        <v>0</v>
      </c>
      <c r="D71" s="38">
        <v>0</v>
      </c>
      <c r="E71" s="46"/>
      <c r="F71" s="46"/>
      <c r="G71" s="46"/>
      <c r="H71" s="46"/>
      <c r="I71" s="46">
        <v>63</v>
      </c>
      <c r="J71" s="46">
        <v>9</v>
      </c>
      <c r="K71" s="50" t="s">
        <v>32</v>
      </c>
      <c r="L71" s="50">
        <v>1</v>
      </c>
      <c r="M71" s="53" t="s">
        <v>32</v>
      </c>
      <c r="N71" s="53" t="s">
        <v>33</v>
      </c>
      <c r="O71" s="53" t="s">
        <v>34</v>
      </c>
      <c r="P71" s="53" t="s">
        <v>34</v>
      </c>
      <c r="Q71" s="53" t="s">
        <v>35</v>
      </c>
      <c r="R71" s="50">
        <v>1</v>
      </c>
      <c r="S71" s="53" t="s">
        <v>36</v>
      </c>
      <c r="T71" s="27"/>
      <c r="U71" s="54"/>
    </row>
    <row r="72" ht="28.5" spans="1:21">
      <c r="A72" s="36" t="s">
        <v>102</v>
      </c>
      <c r="B72" s="37">
        <v>131.635</v>
      </c>
      <c r="C72" s="38">
        <v>13</v>
      </c>
      <c r="D72" s="38"/>
      <c r="E72" s="46">
        <v>3</v>
      </c>
      <c r="F72" s="46"/>
      <c r="G72" s="46"/>
      <c r="H72" s="46">
        <v>6</v>
      </c>
      <c r="I72" s="46">
        <v>33.43</v>
      </c>
      <c r="J72" s="46">
        <v>4</v>
      </c>
      <c r="K72" s="50" t="s">
        <v>32</v>
      </c>
      <c r="L72" s="50">
        <v>1</v>
      </c>
      <c r="M72" s="53" t="s">
        <v>32</v>
      </c>
      <c r="N72" s="53" t="s">
        <v>33</v>
      </c>
      <c r="O72" s="53" t="s">
        <v>34</v>
      </c>
      <c r="P72" s="53" t="s">
        <v>34</v>
      </c>
      <c r="Q72" s="53" t="s">
        <v>35</v>
      </c>
      <c r="R72" s="50">
        <v>1</v>
      </c>
      <c r="S72" s="53" t="s">
        <v>36</v>
      </c>
      <c r="U72" s="54"/>
    </row>
    <row r="73" ht="14.25" spans="1:21">
      <c r="A73" s="36" t="s">
        <v>103</v>
      </c>
      <c r="B73" s="37">
        <v>133.866</v>
      </c>
      <c r="C73" s="38">
        <v>0</v>
      </c>
      <c r="D73" s="38"/>
      <c r="E73" s="46"/>
      <c r="F73" s="46"/>
      <c r="G73" s="46"/>
      <c r="H73" s="46"/>
      <c r="I73" s="46">
        <v>51.47</v>
      </c>
      <c r="J73" s="46">
        <v>1</v>
      </c>
      <c r="K73" s="50" t="s">
        <v>32</v>
      </c>
      <c r="L73" s="50">
        <v>1</v>
      </c>
      <c r="M73" s="53" t="s">
        <v>32</v>
      </c>
      <c r="N73" s="53" t="s">
        <v>33</v>
      </c>
      <c r="O73" s="53" t="s">
        <v>34</v>
      </c>
      <c r="P73" s="53" t="s">
        <v>34</v>
      </c>
      <c r="Q73" s="53" t="s">
        <v>35</v>
      </c>
      <c r="R73" s="50">
        <v>1</v>
      </c>
      <c r="S73" s="53" t="s">
        <v>36</v>
      </c>
      <c r="T73" s="27"/>
      <c r="U73" s="54"/>
    </row>
    <row r="74" ht="14.25" spans="1:21">
      <c r="A74" s="36" t="s">
        <v>104</v>
      </c>
      <c r="B74" s="37">
        <v>177.439</v>
      </c>
      <c r="C74" s="38">
        <v>0</v>
      </c>
      <c r="D74" s="38">
        <v>1</v>
      </c>
      <c r="E74" s="46"/>
      <c r="F74" s="46"/>
      <c r="G74" s="46"/>
      <c r="H74" s="46"/>
      <c r="I74" s="46">
        <v>30.87</v>
      </c>
      <c r="J74" s="46"/>
      <c r="K74" s="50" t="s">
        <v>32</v>
      </c>
      <c r="L74" s="50">
        <v>1</v>
      </c>
      <c r="M74" s="53" t="s">
        <v>32</v>
      </c>
      <c r="N74" s="53" t="s">
        <v>33</v>
      </c>
      <c r="O74" s="53" t="s">
        <v>34</v>
      </c>
      <c r="P74" s="53" t="s">
        <v>34</v>
      </c>
      <c r="Q74" s="53" t="s">
        <v>35</v>
      </c>
      <c r="R74" s="50">
        <v>1</v>
      </c>
      <c r="S74" s="53" t="s">
        <v>36</v>
      </c>
      <c r="T74" s="27"/>
      <c r="U74" s="54"/>
    </row>
    <row r="75" ht="14.25" spans="1:21">
      <c r="A75" s="36" t="s">
        <v>105</v>
      </c>
      <c r="B75" s="37">
        <v>98.352</v>
      </c>
      <c r="C75" s="38">
        <v>5</v>
      </c>
      <c r="D75" s="38"/>
      <c r="E75" s="46"/>
      <c r="F75" s="46"/>
      <c r="G75" s="46"/>
      <c r="H75" s="46"/>
      <c r="I75" s="46">
        <v>19.81</v>
      </c>
      <c r="J75" s="46"/>
      <c r="K75" s="50" t="s">
        <v>32</v>
      </c>
      <c r="L75" s="50">
        <v>1</v>
      </c>
      <c r="M75" s="53" t="s">
        <v>32</v>
      </c>
      <c r="N75" s="53" t="s">
        <v>33</v>
      </c>
      <c r="O75" s="53" t="s">
        <v>34</v>
      </c>
      <c r="P75" s="53" t="s">
        <v>34</v>
      </c>
      <c r="Q75" s="53" t="s">
        <v>35</v>
      </c>
      <c r="R75" s="50">
        <v>1</v>
      </c>
      <c r="S75" s="53" t="s">
        <v>36</v>
      </c>
      <c r="T75" s="27"/>
      <c r="U75" s="54"/>
    </row>
    <row r="76" ht="14.25" spans="1:21">
      <c r="A76" s="36" t="s">
        <v>106</v>
      </c>
      <c r="B76" s="37">
        <v>95.22</v>
      </c>
      <c r="C76" s="38">
        <v>0</v>
      </c>
      <c r="D76" s="38"/>
      <c r="E76" s="46"/>
      <c r="F76" s="46"/>
      <c r="G76" s="46"/>
      <c r="H76" s="46"/>
      <c r="I76" s="46">
        <v>50.96</v>
      </c>
      <c r="J76" s="46"/>
      <c r="K76" s="50" t="s">
        <v>32</v>
      </c>
      <c r="L76" s="50">
        <v>1</v>
      </c>
      <c r="M76" s="53" t="s">
        <v>32</v>
      </c>
      <c r="N76" s="53" t="s">
        <v>33</v>
      </c>
      <c r="O76" s="53" t="s">
        <v>34</v>
      </c>
      <c r="P76" s="53" t="s">
        <v>34</v>
      </c>
      <c r="Q76" s="53" t="s">
        <v>35</v>
      </c>
      <c r="R76" s="50">
        <v>1</v>
      </c>
      <c r="S76" s="53" t="s">
        <v>36</v>
      </c>
      <c r="T76" s="27"/>
      <c r="U76" s="54"/>
    </row>
    <row r="77" ht="14.25" spans="1:21">
      <c r="A77" s="36" t="s">
        <v>107</v>
      </c>
      <c r="B77" s="37">
        <v>62.2</v>
      </c>
      <c r="C77" s="38">
        <v>0</v>
      </c>
      <c r="D77" s="38">
        <v>1</v>
      </c>
      <c r="E77" s="46"/>
      <c r="F77" s="46"/>
      <c r="G77" s="46"/>
      <c r="H77" s="46"/>
      <c r="I77" s="46">
        <v>21.96</v>
      </c>
      <c r="J77" s="46"/>
      <c r="K77" s="50" t="s">
        <v>32</v>
      </c>
      <c r="L77" s="50">
        <v>1</v>
      </c>
      <c r="M77" s="53" t="s">
        <v>32</v>
      </c>
      <c r="N77" s="53" t="s">
        <v>33</v>
      </c>
      <c r="O77" s="53" t="s">
        <v>34</v>
      </c>
      <c r="P77" s="53" t="s">
        <v>34</v>
      </c>
      <c r="Q77" s="53" t="s">
        <v>35</v>
      </c>
      <c r="R77" s="50">
        <v>1</v>
      </c>
      <c r="S77" s="53" t="s">
        <v>36</v>
      </c>
      <c r="T77" s="27"/>
      <c r="U77" s="54"/>
    </row>
    <row r="78" ht="14.25" spans="1:21">
      <c r="A78" s="36" t="s">
        <v>108</v>
      </c>
      <c r="B78" s="37">
        <v>60.682</v>
      </c>
      <c r="C78" s="38">
        <v>0</v>
      </c>
      <c r="D78" s="38">
        <v>1</v>
      </c>
      <c r="E78" s="46"/>
      <c r="F78" s="46"/>
      <c r="G78" s="46"/>
      <c r="H78" s="46"/>
      <c r="I78" s="46">
        <v>9.6</v>
      </c>
      <c r="J78" s="46"/>
      <c r="K78" s="50" t="s">
        <v>32</v>
      </c>
      <c r="L78" s="50">
        <v>1</v>
      </c>
      <c r="M78" s="53" t="s">
        <v>32</v>
      </c>
      <c r="N78" s="53" t="s">
        <v>33</v>
      </c>
      <c r="O78" s="53" t="s">
        <v>34</v>
      </c>
      <c r="P78" s="53" t="s">
        <v>34</v>
      </c>
      <c r="Q78" s="53" t="s">
        <v>35</v>
      </c>
      <c r="R78" s="50">
        <v>1</v>
      </c>
      <c r="S78" s="53" t="s">
        <v>36</v>
      </c>
      <c r="T78" s="27"/>
      <c r="U78" s="54"/>
    </row>
    <row r="79" ht="14.25" spans="1:21">
      <c r="A79" s="36" t="s">
        <v>109</v>
      </c>
      <c r="B79" s="37">
        <v>113.4</v>
      </c>
      <c r="C79" s="38">
        <v>0</v>
      </c>
      <c r="D79" s="38">
        <v>1</v>
      </c>
      <c r="E79" s="46"/>
      <c r="F79" s="46"/>
      <c r="G79" s="46"/>
      <c r="H79" s="46"/>
      <c r="I79" s="46">
        <v>82.95</v>
      </c>
      <c r="J79" s="46">
        <v>2</v>
      </c>
      <c r="K79" s="50" t="s">
        <v>32</v>
      </c>
      <c r="L79" s="50">
        <v>1</v>
      </c>
      <c r="M79" s="53" t="s">
        <v>32</v>
      </c>
      <c r="N79" s="53" t="s">
        <v>33</v>
      </c>
      <c r="O79" s="53" t="s">
        <v>34</v>
      </c>
      <c r="P79" s="53" t="s">
        <v>34</v>
      </c>
      <c r="Q79" s="53" t="s">
        <v>35</v>
      </c>
      <c r="R79" s="50">
        <v>1</v>
      </c>
      <c r="S79" s="53" t="s">
        <v>36</v>
      </c>
      <c r="T79" s="27"/>
      <c r="U79" s="54"/>
    </row>
    <row r="80" ht="14.25" spans="1:21">
      <c r="A80" s="36" t="s">
        <v>110</v>
      </c>
      <c r="B80" s="37">
        <v>52.8</v>
      </c>
      <c r="C80" s="38"/>
      <c r="D80" s="38">
        <v>2</v>
      </c>
      <c r="E80" s="46"/>
      <c r="F80" s="46"/>
      <c r="G80" s="46"/>
      <c r="H80" s="46"/>
      <c r="I80" s="46">
        <v>4.27</v>
      </c>
      <c r="J80" s="46"/>
      <c r="K80" s="50" t="s">
        <v>32</v>
      </c>
      <c r="L80" s="50">
        <v>1</v>
      </c>
      <c r="M80" s="53" t="s">
        <v>32</v>
      </c>
      <c r="N80" s="53" t="s">
        <v>33</v>
      </c>
      <c r="O80" s="53" t="s">
        <v>34</v>
      </c>
      <c r="P80" s="53" t="s">
        <v>34</v>
      </c>
      <c r="Q80" s="53" t="s">
        <v>35</v>
      </c>
      <c r="R80" s="50">
        <v>1</v>
      </c>
      <c r="S80" s="53" t="s">
        <v>36</v>
      </c>
      <c r="T80" s="27"/>
      <c r="U80" s="54"/>
    </row>
    <row r="81" ht="14.25" spans="1:21">
      <c r="A81" s="36" t="s">
        <v>111</v>
      </c>
      <c r="B81" s="37">
        <v>81.762</v>
      </c>
      <c r="C81" s="38">
        <v>0</v>
      </c>
      <c r="D81" s="38">
        <v>1</v>
      </c>
      <c r="E81" s="46"/>
      <c r="F81" s="46"/>
      <c r="G81" s="46"/>
      <c r="H81" s="46"/>
      <c r="I81" s="46">
        <v>32.68</v>
      </c>
      <c r="J81" s="46">
        <v>2</v>
      </c>
      <c r="K81" s="50" t="s">
        <v>32</v>
      </c>
      <c r="L81" s="50">
        <v>1</v>
      </c>
      <c r="M81" s="53" t="s">
        <v>32</v>
      </c>
      <c r="N81" s="53" t="s">
        <v>33</v>
      </c>
      <c r="O81" s="53" t="s">
        <v>34</v>
      </c>
      <c r="P81" s="53" t="s">
        <v>34</v>
      </c>
      <c r="Q81" s="53" t="s">
        <v>35</v>
      </c>
      <c r="R81" s="50">
        <v>1</v>
      </c>
      <c r="S81" s="53" t="s">
        <v>36</v>
      </c>
      <c r="T81" s="27"/>
      <c r="U81" s="54"/>
    </row>
    <row r="82" ht="28.5" spans="1:21">
      <c r="A82" s="36" t="s">
        <v>112</v>
      </c>
      <c r="B82" s="37">
        <v>111.022</v>
      </c>
      <c r="C82" s="38">
        <v>6.816</v>
      </c>
      <c r="D82" s="38"/>
      <c r="E82" s="46">
        <v>8</v>
      </c>
      <c r="F82" s="46"/>
      <c r="G82" s="46"/>
      <c r="H82" s="46">
        <v>7</v>
      </c>
      <c r="I82" s="46">
        <v>62</v>
      </c>
      <c r="J82" s="46">
        <v>3</v>
      </c>
      <c r="K82" s="50" t="s">
        <v>32</v>
      </c>
      <c r="L82" s="50">
        <v>1</v>
      </c>
      <c r="M82" s="53" t="s">
        <v>32</v>
      </c>
      <c r="N82" s="53" t="s">
        <v>33</v>
      </c>
      <c r="O82" s="53" t="s">
        <v>34</v>
      </c>
      <c r="P82" s="53" t="s">
        <v>34</v>
      </c>
      <c r="Q82" s="53" t="s">
        <v>35</v>
      </c>
      <c r="R82" s="50">
        <v>1</v>
      </c>
      <c r="S82" s="53" t="s">
        <v>36</v>
      </c>
      <c r="U82" s="54"/>
    </row>
    <row r="83" ht="14.25" spans="1:21">
      <c r="A83" s="36" t="s">
        <v>113</v>
      </c>
      <c r="B83" s="37">
        <v>265.545</v>
      </c>
      <c r="C83" s="38">
        <v>5.318</v>
      </c>
      <c r="D83" s="38"/>
      <c r="E83" s="46"/>
      <c r="F83" s="46"/>
      <c r="G83" s="46"/>
      <c r="H83" s="46"/>
      <c r="I83" s="46">
        <v>40</v>
      </c>
      <c r="J83" s="46">
        <v>9</v>
      </c>
      <c r="K83" s="50" t="s">
        <v>32</v>
      </c>
      <c r="L83" s="50">
        <v>1</v>
      </c>
      <c r="M83" s="53" t="s">
        <v>32</v>
      </c>
      <c r="N83" s="53" t="s">
        <v>33</v>
      </c>
      <c r="O83" s="53" t="s">
        <v>34</v>
      </c>
      <c r="P83" s="53" t="s">
        <v>34</v>
      </c>
      <c r="Q83" s="53" t="s">
        <v>35</v>
      </c>
      <c r="R83" s="50">
        <v>1</v>
      </c>
      <c r="S83" s="53" t="s">
        <v>36</v>
      </c>
      <c r="T83" s="27"/>
      <c r="U83" s="54"/>
    </row>
    <row r="84" ht="14.25" spans="1:21">
      <c r="A84" s="36" t="s">
        <v>114</v>
      </c>
      <c r="B84" s="37">
        <v>132.822</v>
      </c>
      <c r="C84" s="38">
        <v>0</v>
      </c>
      <c r="D84" s="38">
        <v>1</v>
      </c>
      <c r="E84" s="46"/>
      <c r="F84" s="46"/>
      <c r="G84" s="46"/>
      <c r="H84" s="46"/>
      <c r="I84" s="46">
        <v>31</v>
      </c>
      <c r="J84" s="46"/>
      <c r="K84" s="50" t="s">
        <v>32</v>
      </c>
      <c r="L84" s="50">
        <v>1</v>
      </c>
      <c r="M84" s="53" t="s">
        <v>32</v>
      </c>
      <c r="N84" s="53" t="s">
        <v>33</v>
      </c>
      <c r="O84" s="53" t="s">
        <v>34</v>
      </c>
      <c r="P84" s="53" t="s">
        <v>34</v>
      </c>
      <c r="Q84" s="53" t="s">
        <v>35</v>
      </c>
      <c r="R84" s="50">
        <v>1</v>
      </c>
      <c r="S84" s="53" t="s">
        <v>36</v>
      </c>
      <c r="T84" s="27"/>
      <c r="U84" s="54"/>
    </row>
    <row r="85" ht="14.25" spans="1:21">
      <c r="A85" s="36" t="s">
        <v>115</v>
      </c>
      <c r="B85" s="37">
        <v>385.717</v>
      </c>
      <c r="C85" s="38">
        <v>0</v>
      </c>
      <c r="D85" s="38"/>
      <c r="E85" s="46"/>
      <c r="F85" s="46"/>
      <c r="G85" s="46"/>
      <c r="H85" s="46"/>
      <c r="I85" s="46">
        <v>119</v>
      </c>
      <c r="J85" s="46">
        <v>9</v>
      </c>
      <c r="K85" s="50" t="s">
        <v>32</v>
      </c>
      <c r="L85" s="50">
        <v>1</v>
      </c>
      <c r="M85" s="53" t="s">
        <v>32</v>
      </c>
      <c r="N85" s="53" t="s">
        <v>33</v>
      </c>
      <c r="O85" s="53" t="s">
        <v>34</v>
      </c>
      <c r="P85" s="53" t="s">
        <v>34</v>
      </c>
      <c r="Q85" s="53" t="s">
        <v>35</v>
      </c>
      <c r="R85" s="50">
        <v>1</v>
      </c>
      <c r="S85" s="53" t="s">
        <v>36</v>
      </c>
      <c r="T85" s="27"/>
      <c r="U85" s="54"/>
    </row>
    <row r="86" ht="14.25" spans="1:21">
      <c r="A86" s="36" t="s">
        <v>116</v>
      </c>
      <c r="B86" s="37">
        <v>448.274</v>
      </c>
      <c r="C86" s="38">
        <v>0</v>
      </c>
      <c r="D86" s="38">
        <v>1</v>
      </c>
      <c r="E86" s="46"/>
      <c r="F86" s="46"/>
      <c r="G86" s="46"/>
      <c r="H86" s="46"/>
      <c r="I86" s="46">
        <v>239</v>
      </c>
      <c r="J86" s="46">
        <v>4</v>
      </c>
      <c r="K86" s="50" t="s">
        <v>32</v>
      </c>
      <c r="L86" s="50">
        <v>1</v>
      </c>
      <c r="M86" s="53" t="s">
        <v>32</v>
      </c>
      <c r="N86" s="53" t="s">
        <v>33</v>
      </c>
      <c r="O86" s="53" t="s">
        <v>34</v>
      </c>
      <c r="P86" s="53" t="s">
        <v>34</v>
      </c>
      <c r="Q86" s="53" t="s">
        <v>35</v>
      </c>
      <c r="R86" s="50">
        <v>1</v>
      </c>
      <c r="S86" s="53" t="s">
        <v>36</v>
      </c>
      <c r="T86" s="27"/>
      <c r="U86" s="54"/>
    </row>
    <row r="87" ht="28.5" spans="1:21">
      <c r="A87" s="36" t="s">
        <v>117</v>
      </c>
      <c r="B87" s="37">
        <v>21.925</v>
      </c>
      <c r="C87" s="38"/>
      <c r="D87" s="38">
        <v>1</v>
      </c>
      <c r="E87" s="46"/>
      <c r="F87" s="46"/>
      <c r="G87" s="46"/>
      <c r="H87" s="46"/>
      <c r="I87" s="46"/>
      <c r="J87" s="46">
        <v>7</v>
      </c>
      <c r="K87" s="50" t="s">
        <v>32</v>
      </c>
      <c r="L87" s="50">
        <v>1</v>
      </c>
      <c r="M87" s="53" t="s">
        <v>32</v>
      </c>
      <c r="N87" s="53" t="s">
        <v>33</v>
      </c>
      <c r="O87" s="53" t="s">
        <v>34</v>
      </c>
      <c r="P87" s="53" t="s">
        <v>34</v>
      </c>
      <c r="Q87" s="53" t="s">
        <v>35</v>
      </c>
      <c r="R87" s="50">
        <v>1</v>
      </c>
      <c r="S87" s="53" t="s">
        <v>36</v>
      </c>
      <c r="U87" s="54"/>
    </row>
    <row r="88" ht="14.25" spans="1:21">
      <c r="A88" s="55" t="s">
        <v>118</v>
      </c>
      <c r="B88" s="37">
        <v>160.918</v>
      </c>
      <c r="C88" s="38">
        <v>0</v>
      </c>
      <c r="D88" s="38">
        <v>1</v>
      </c>
      <c r="E88" s="46"/>
      <c r="F88" s="46"/>
      <c r="G88" s="46"/>
      <c r="H88" s="46"/>
      <c r="I88" s="46">
        <v>35</v>
      </c>
      <c r="J88" s="46">
        <v>9</v>
      </c>
      <c r="K88" s="50" t="s">
        <v>32</v>
      </c>
      <c r="L88" s="50">
        <v>1</v>
      </c>
      <c r="M88" s="53" t="s">
        <v>32</v>
      </c>
      <c r="N88" s="53" t="s">
        <v>33</v>
      </c>
      <c r="O88" s="53" t="s">
        <v>34</v>
      </c>
      <c r="P88" s="53" t="s">
        <v>34</v>
      </c>
      <c r="Q88" s="53" t="s">
        <v>35</v>
      </c>
      <c r="R88" s="50">
        <v>1</v>
      </c>
      <c r="S88" s="53" t="s">
        <v>36</v>
      </c>
      <c r="T88" s="27"/>
      <c r="U88" s="54"/>
    </row>
    <row r="89" ht="14.25" spans="1:21">
      <c r="A89" s="55" t="s">
        <v>119</v>
      </c>
      <c r="B89" s="37">
        <v>109.693</v>
      </c>
      <c r="C89" s="38">
        <v>0</v>
      </c>
      <c r="D89" s="38">
        <v>3</v>
      </c>
      <c r="E89" s="46"/>
      <c r="F89" s="46"/>
      <c r="G89" s="46"/>
      <c r="H89" s="46"/>
      <c r="I89" s="46">
        <v>21</v>
      </c>
      <c r="J89" s="46">
        <v>6</v>
      </c>
      <c r="K89" s="50" t="s">
        <v>32</v>
      </c>
      <c r="L89" s="50">
        <v>1</v>
      </c>
      <c r="M89" s="53" t="s">
        <v>32</v>
      </c>
      <c r="N89" s="53" t="s">
        <v>33</v>
      </c>
      <c r="O89" s="53" t="s">
        <v>34</v>
      </c>
      <c r="P89" s="53" t="s">
        <v>34</v>
      </c>
      <c r="Q89" s="53" t="s">
        <v>35</v>
      </c>
      <c r="R89" s="50">
        <v>1</v>
      </c>
      <c r="S89" s="53" t="s">
        <v>36</v>
      </c>
      <c r="T89" s="27"/>
      <c r="U89" s="54"/>
    </row>
    <row r="90" ht="14.25" spans="1:21">
      <c r="A90" s="55" t="s">
        <v>120</v>
      </c>
      <c r="B90" s="37">
        <v>127.476</v>
      </c>
      <c r="C90" s="38">
        <v>0</v>
      </c>
      <c r="D90" s="38">
        <v>1</v>
      </c>
      <c r="E90" s="46"/>
      <c r="F90" s="46"/>
      <c r="G90" s="46"/>
      <c r="H90" s="46"/>
      <c r="I90" s="46">
        <v>65</v>
      </c>
      <c r="J90" s="46"/>
      <c r="K90" s="50" t="s">
        <v>32</v>
      </c>
      <c r="L90" s="50">
        <v>1</v>
      </c>
      <c r="M90" s="53" t="s">
        <v>32</v>
      </c>
      <c r="N90" s="53" t="s">
        <v>33</v>
      </c>
      <c r="O90" s="53" t="s">
        <v>34</v>
      </c>
      <c r="P90" s="53" t="s">
        <v>34</v>
      </c>
      <c r="Q90" s="53" t="s">
        <v>35</v>
      </c>
      <c r="R90" s="50">
        <v>1</v>
      </c>
      <c r="S90" s="53" t="s">
        <v>36</v>
      </c>
      <c r="T90" s="27"/>
      <c r="U90" s="54"/>
    </row>
    <row r="91" ht="14.25" spans="1:21">
      <c r="A91" s="56" t="s">
        <v>121</v>
      </c>
      <c r="B91" s="37">
        <v>75.8</v>
      </c>
      <c r="C91" s="38">
        <v>0</v>
      </c>
      <c r="D91" s="38"/>
      <c r="E91" s="46"/>
      <c r="F91" s="46"/>
      <c r="G91" s="46"/>
      <c r="H91" s="46"/>
      <c r="I91" s="46">
        <v>16</v>
      </c>
      <c r="J91" s="46">
        <v>4</v>
      </c>
      <c r="K91" s="50" t="s">
        <v>32</v>
      </c>
      <c r="L91" s="50">
        <v>1</v>
      </c>
      <c r="M91" s="53" t="s">
        <v>32</v>
      </c>
      <c r="N91" s="53" t="s">
        <v>33</v>
      </c>
      <c r="O91" s="53" t="s">
        <v>34</v>
      </c>
      <c r="P91" s="53" t="s">
        <v>34</v>
      </c>
      <c r="Q91" s="53" t="s">
        <v>35</v>
      </c>
      <c r="R91" s="50">
        <v>1</v>
      </c>
      <c r="S91" s="53" t="s">
        <v>36</v>
      </c>
      <c r="T91" s="27"/>
      <c r="U91" s="54"/>
    </row>
    <row r="92" ht="14.25" spans="1:21">
      <c r="A92" s="39" t="s">
        <v>122</v>
      </c>
      <c r="B92" s="37">
        <v>60.83</v>
      </c>
      <c r="C92" s="38"/>
      <c r="D92" s="38"/>
      <c r="E92" s="46"/>
      <c r="F92" s="46"/>
      <c r="G92" s="46"/>
      <c r="H92" s="46"/>
      <c r="I92" s="46">
        <v>17</v>
      </c>
      <c r="J92" s="46">
        <v>9</v>
      </c>
      <c r="K92" s="50" t="s">
        <v>32</v>
      </c>
      <c r="L92" s="50">
        <v>1</v>
      </c>
      <c r="M92" s="53" t="s">
        <v>32</v>
      </c>
      <c r="N92" s="53" t="s">
        <v>33</v>
      </c>
      <c r="O92" s="53" t="s">
        <v>34</v>
      </c>
      <c r="P92" s="53" t="s">
        <v>34</v>
      </c>
      <c r="Q92" s="53" t="s">
        <v>35</v>
      </c>
      <c r="R92" s="50">
        <v>1</v>
      </c>
      <c r="S92" s="53" t="s">
        <v>36</v>
      </c>
      <c r="T92" s="27"/>
      <c r="U92" s="54"/>
    </row>
    <row r="93" ht="14.25" spans="1:21">
      <c r="A93" s="39" t="s">
        <v>123</v>
      </c>
      <c r="B93" s="37">
        <v>152.396</v>
      </c>
      <c r="C93" s="38"/>
      <c r="D93" s="38">
        <v>2</v>
      </c>
      <c r="E93" s="46"/>
      <c r="F93" s="46"/>
      <c r="G93" s="46"/>
      <c r="H93" s="46"/>
      <c r="I93" s="46"/>
      <c r="J93" s="46">
        <v>4</v>
      </c>
      <c r="K93" s="50" t="s">
        <v>32</v>
      </c>
      <c r="L93" s="50">
        <v>1</v>
      </c>
      <c r="M93" s="53" t="s">
        <v>32</v>
      </c>
      <c r="N93" s="53" t="s">
        <v>33</v>
      </c>
      <c r="O93" s="53" t="s">
        <v>34</v>
      </c>
      <c r="P93" s="53" t="s">
        <v>34</v>
      </c>
      <c r="Q93" s="53" t="s">
        <v>35</v>
      </c>
      <c r="R93" s="50">
        <v>1</v>
      </c>
      <c r="S93" s="53" t="s">
        <v>36</v>
      </c>
      <c r="T93" s="27"/>
      <c r="U93" s="54"/>
    </row>
    <row r="94" ht="14.25" spans="1:21">
      <c r="A94" s="55" t="s">
        <v>124</v>
      </c>
      <c r="B94" s="37">
        <v>77.89</v>
      </c>
      <c r="C94" s="38">
        <v>0</v>
      </c>
      <c r="D94" s="38"/>
      <c r="E94" s="46"/>
      <c r="F94" s="46"/>
      <c r="G94" s="46"/>
      <c r="H94" s="46"/>
      <c r="I94" s="46">
        <v>17</v>
      </c>
      <c r="J94" s="46"/>
      <c r="K94" s="50" t="s">
        <v>32</v>
      </c>
      <c r="L94" s="50">
        <v>1</v>
      </c>
      <c r="M94" s="53" t="s">
        <v>32</v>
      </c>
      <c r="N94" s="53" t="s">
        <v>33</v>
      </c>
      <c r="O94" s="53" t="s">
        <v>34</v>
      </c>
      <c r="P94" s="53" t="s">
        <v>34</v>
      </c>
      <c r="Q94" s="53" t="s">
        <v>35</v>
      </c>
      <c r="R94" s="50">
        <v>1</v>
      </c>
      <c r="S94" s="53" t="s">
        <v>36</v>
      </c>
      <c r="T94" s="27"/>
      <c r="U94" s="54"/>
    </row>
    <row r="95" ht="14.25" spans="1:21">
      <c r="A95" s="55" t="s">
        <v>125</v>
      </c>
      <c r="B95" s="37">
        <v>103.141</v>
      </c>
      <c r="C95" s="38"/>
      <c r="D95" s="38">
        <v>2</v>
      </c>
      <c r="E95" s="46"/>
      <c r="F95" s="46"/>
      <c r="G95" s="46"/>
      <c r="H95" s="46"/>
      <c r="I95" s="46">
        <v>15</v>
      </c>
      <c r="J95" s="46">
        <v>3</v>
      </c>
      <c r="K95" s="50" t="s">
        <v>32</v>
      </c>
      <c r="L95" s="50">
        <v>1</v>
      </c>
      <c r="M95" s="53" t="s">
        <v>32</v>
      </c>
      <c r="N95" s="53" t="s">
        <v>33</v>
      </c>
      <c r="O95" s="53" t="s">
        <v>34</v>
      </c>
      <c r="P95" s="53" t="s">
        <v>34</v>
      </c>
      <c r="Q95" s="53" t="s">
        <v>35</v>
      </c>
      <c r="R95" s="50">
        <v>1</v>
      </c>
      <c r="S95" s="53" t="s">
        <v>36</v>
      </c>
      <c r="T95" s="27"/>
      <c r="U95" s="54"/>
    </row>
    <row r="96" ht="14.25" spans="1:21">
      <c r="A96" s="55" t="s">
        <v>126</v>
      </c>
      <c r="B96" s="37">
        <v>5</v>
      </c>
      <c r="C96" s="38"/>
      <c r="D96" s="38"/>
      <c r="E96" s="46"/>
      <c r="F96" s="46"/>
      <c r="G96" s="46"/>
      <c r="H96" s="46"/>
      <c r="I96" s="46"/>
      <c r="J96" s="46"/>
      <c r="K96" s="50" t="s">
        <v>32</v>
      </c>
      <c r="L96" s="50">
        <v>1</v>
      </c>
      <c r="M96" s="53" t="s">
        <v>32</v>
      </c>
      <c r="N96" s="53" t="s">
        <v>33</v>
      </c>
      <c r="O96" s="53" t="s">
        <v>34</v>
      </c>
      <c r="P96" s="53" t="s">
        <v>34</v>
      </c>
      <c r="Q96" s="53" t="s">
        <v>35</v>
      </c>
      <c r="R96" s="50">
        <v>1</v>
      </c>
      <c r="S96" s="53" t="s">
        <v>36</v>
      </c>
      <c r="T96" s="27"/>
      <c r="U96" s="54"/>
    </row>
    <row r="97" ht="14.25" spans="1:21">
      <c r="A97" s="55" t="s">
        <v>127</v>
      </c>
      <c r="B97" s="37">
        <v>186.988</v>
      </c>
      <c r="C97" s="38">
        <v>0</v>
      </c>
      <c r="D97" s="38">
        <v>2</v>
      </c>
      <c r="E97" s="46"/>
      <c r="F97" s="46"/>
      <c r="G97" s="46"/>
      <c r="H97" s="46"/>
      <c r="I97" s="46">
        <v>20</v>
      </c>
      <c r="J97" s="46"/>
      <c r="K97" s="50" t="s">
        <v>32</v>
      </c>
      <c r="L97" s="50">
        <v>1</v>
      </c>
      <c r="M97" s="53" t="s">
        <v>32</v>
      </c>
      <c r="N97" s="53" t="s">
        <v>33</v>
      </c>
      <c r="O97" s="53" t="s">
        <v>34</v>
      </c>
      <c r="P97" s="53" t="s">
        <v>34</v>
      </c>
      <c r="Q97" s="53" t="s">
        <v>35</v>
      </c>
      <c r="R97" s="50">
        <v>1</v>
      </c>
      <c r="S97" s="53" t="s">
        <v>36</v>
      </c>
      <c r="T97" s="27"/>
      <c r="U97" s="54"/>
    </row>
    <row r="98" ht="28.5" spans="1:21">
      <c r="A98" s="56" t="s">
        <v>128</v>
      </c>
      <c r="B98" s="37">
        <v>40.252</v>
      </c>
      <c r="C98" s="38"/>
      <c r="D98" s="38"/>
      <c r="E98" s="46"/>
      <c r="F98" s="46"/>
      <c r="G98" s="46"/>
      <c r="H98" s="46"/>
      <c r="I98" s="46"/>
      <c r="J98" s="46">
        <v>7</v>
      </c>
      <c r="K98" s="50" t="s">
        <v>32</v>
      </c>
      <c r="L98" s="50">
        <v>1</v>
      </c>
      <c r="M98" s="53" t="s">
        <v>32</v>
      </c>
      <c r="N98" s="53" t="s">
        <v>33</v>
      </c>
      <c r="O98" s="53" t="s">
        <v>34</v>
      </c>
      <c r="P98" s="53" t="s">
        <v>34</v>
      </c>
      <c r="Q98" s="53" t="s">
        <v>35</v>
      </c>
      <c r="R98" s="50">
        <v>1</v>
      </c>
      <c r="S98" s="53" t="s">
        <v>36</v>
      </c>
      <c r="T98" s="27"/>
      <c r="U98" s="54"/>
    </row>
    <row r="99" ht="14.25" spans="1:21">
      <c r="A99" s="39" t="s">
        <v>129</v>
      </c>
      <c r="B99" s="37">
        <v>79.869</v>
      </c>
      <c r="C99" s="38"/>
      <c r="D99" s="38">
        <v>0</v>
      </c>
      <c r="E99" s="46"/>
      <c r="F99" s="46"/>
      <c r="G99" s="46"/>
      <c r="H99" s="46"/>
      <c r="I99" s="46">
        <v>2</v>
      </c>
      <c r="J99" s="46">
        <v>5</v>
      </c>
      <c r="K99" s="50" t="s">
        <v>32</v>
      </c>
      <c r="L99" s="50">
        <v>1</v>
      </c>
      <c r="M99" s="53" t="s">
        <v>32</v>
      </c>
      <c r="N99" s="53" t="s">
        <v>33</v>
      </c>
      <c r="O99" s="53" t="s">
        <v>34</v>
      </c>
      <c r="P99" s="53" t="s">
        <v>34</v>
      </c>
      <c r="Q99" s="53" t="s">
        <v>35</v>
      </c>
      <c r="R99" s="50">
        <v>1</v>
      </c>
      <c r="S99" s="53" t="s">
        <v>36</v>
      </c>
      <c r="T99" s="27"/>
      <c r="U99" s="54"/>
    </row>
    <row r="100" ht="14.25" spans="1:21">
      <c r="A100" s="36" t="s">
        <v>130</v>
      </c>
      <c r="B100" s="37">
        <v>0</v>
      </c>
      <c r="C100" s="38"/>
      <c r="D100" s="38"/>
      <c r="E100" s="46"/>
      <c r="F100" s="46">
        <v>25.357</v>
      </c>
      <c r="G100" s="46"/>
      <c r="H100" s="46">
        <v>30</v>
      </c>
      <c r="I100" s="46"/>
      <c r="J100" s="46"/>
      <c r="K100" s="50" t="s">
        <v>32</v>
      </c>
      <c r="L100" s="50">
        <v>1</v>
      </c>
      <c r="M100" s="53" t="s">
        <v>32</v>
      </c>
      <c r="N100" s="53" t="s">
        <v>33</v>
      </c>
      <c r="O100" s="53" t="s">
        <v>34</v>
      </c>
      <c r="P100" s="53" t="s">
        <v>34</v>
      </c>
      <c r="Q100" s="53" t="s">
        <v>35</v>
      </c>
      <c r="R100" s="50">
        <v>1</v>
      </c>
      <c r="S100" s="53" t="s">
        <v>36</v>
      </c>
      <c r="U100" s="54"/>
    </row>
    <row r="101" ht="14.25" spans="1:21">
      <c r="A101" s="36" t="s">
        <v>131</v>
      </c>
      <c r="B101" s="37">
        <v>101.64</v>
      </c>
      <c r="C101" s="38">
        <v>0</v>
      </c>
      <c r="D101" s="38">
        <v>1</v>
      </c>
      <c r="E101" s="46"/>
      <c r="F101" s="46"/>
      <c r="G101" s="46"/>
      <c r="H101" s="46"/>
      <c r="I101" s="46">
        <v>10</v>
      </c>
      <c r="J101" s="46"/>
      <c r="K101" s="50" t="s">
        <v>32</v>
      </c>
      <c r="L101" s="50">
        <v>1</v>
      </c>
      <c r="M101" s="53" t="s">
        <v>32</v>
      </c>
      <c r="N101" s="53" t="s">
        <v>33</v>
      </c>
      <c r="O101" s="53" t="s">
        <v>34</v>
      </c>
      <c r="P101" s="53" t="s">
        <v>34</v>
      </c>
      <c r="Q101" s="53" t="s">
        <v>35</v>
      </c>
      <c r="R101" s="50">
        <v>1</v>
      </c>
      <c r="S101" s="53" t="s">
        <v>36</v>
      </c>
      <c r="T101" s="27"/>
      <c r="U101" s="54"/>
    </row>
    <row r="102" ht="14.25" spans="1:21">
      <c r="A102" s="36" t="s">
        <v>132</v>
      </c>
      <c r="B102" s="37">
        <v>62.561</v>
      </c>
      <c r="C102" s="38">
        <v>0</v>
      </c>
      <c r="D102" s="38"/>
      <c r="E102" s="46"/>
      <c r="F102" s="46"/>
      <c r="G102" s="46"/>
      <c r="H102" s="46"/>
      <c r="I102" s="46"/>
      <c r="J102" s="46">
        <v>1</v>
      </c>
      <c r="K102" s="50" t="s">
        <v>32</v>
      </c>
      <c r="L102" s="50">
        <v>1</v>
      </c>
      <c r="M102" s="53" t="s">
        <v>32</v>
      </c>
      <c r="N102" s="53" t="s">
        <v>33</v>
      </c>
      <c r="O102" s="53" t="s">
        <v>34</v>
      </c>
      <c r="P102" s="53" t="s">
        <v>34</v>
      </c>
      <c r="Q102" s="53" t="s">
        <v>35</v>
      </c>
      <c r="R102" s="50">
        <v>1</v>
      </c>
      <c r="S102" s="53" t="s">
        <v>36</v>
      </c>
      <c r="T102" s="27"/>
      <c r="U102" s="54"/>
    </row>
    <row r="103" ht="14.25" spans="1:21">
      <c r="A103" s="36" t="s">
        <v>133</v>
      </c>
      <c r="B103" s="37">
        <v>83.063</v>
      </c>
      <c r="C103" s="38">
        <v>0</v>
      </c>
      <c r="D103" s="38"/>
      <c r="E103" s="46"/>
      <c r="F103" s="46"/>
      <c r="G103" s="46"/>
      <c r="H103" s="46"/>
      <c r="I103" s="46"/>
      <c r="J103" s="46">
        <v>9</v>
      </c>
      <c r="K103" s="50" t="s">
        <v>32</v>
      </c>
      <c r="L103" s="50">
        <v>1</v>
      </c>
      <c r="M103" s="53" t="s">
        <v>32</v>
      </c>
      <c r="N103" s="53" t="s">
        <v>33</v>
      </c>
      <c r="O103" s="53" t="s">
        <v>34</v>
      </c>
      <c r="P103" s="53" t="s">
        <v>34</v>
      </c>
      <c r="Q103" s="53" t="s">
        <v>35</v>
      </c>
      <c r="R103" s="50">
        <v>1</v>
      </c>
      <c r="S103" s="53" t="s">
        <v>36</v>
      </c>
      <c r="T103" s="27"/>
      <c r="U103" s="54"/>
    </row>
    <row r="104" ht="14.25" spans="1:21">
      <c r="A104" s="36" t="s">
        <v>134</v>
      </c>
      <c r="B104" s="37">
        <v>67.403</v>
      </c>
      <c r="C104" s="38"/>
      <c r="D104" s="38"/>
      <c r="E104" s="46"/>
      <c r="F104" s="46"/>
      <c r="G104" s="46"/>
      <c r="H104" s="46"/>
      <c r="I104" s="46">
        <v>60</v>
      </c>
      <c r="J104" s="46">
        <v>2</v>
      </c>
      <c r="K104" s="50" t="s">
        <v>32</v>
      </c>
      <c r="L104" s="50">
        <v>1</v>
      </c>
      <c r="M104" s="53" t="s">
        <v>32</v>
      </c>
      <c r="N104" s="53" t="s">
        <v>33</v>
      </c>
      <c r="O104" s="53" t="s">
        <v>34</v>
      </c>
      <c r="P104" s="53" t="s">
        <v>34</v>
      </c>
      <c r="Q104" s="53" t="s">
        <v>35</v>
      </c>
      <c r="R104" s="50">
        <v>1</v>
      </c>
      <c r="S104" s="53" t="s">
        <v>36</v>
      </c>
      <c r="T104" s="27"/>
      <c r="U104" s="54"/>
    </row>
    <row r="105" ht="14.25" spans="1:21">
      <c r="A105" s="36" t="s">
        <v>135</v>
      </c>
      <c r="B105" s="37">
        <v>99.943</v>
      </c>
      <c r="C105" s="38">
        <v>18</v>
      </c>
      <c r="D105" s="38"/>
      <c r="E105" s="46"/>
      <c r="F105" s="46"/>
      <c r="G105" s="46"/>
      <c r="H105" s="46"/>
      <c r="I105" s="46">
        <v>20</v>
      </c>
      <c r="J105" s="46">
        <v>1</v>
      </c>
      <c r="K105" s="50" t="s">
        <v>32</v>
      </c>
      <c r="L105" s="50">
        <v>1</v>
      </c>
      <c r="M105" s="53" t="s">
        <v>32</v>
      </c>
      <c r="N105" s="53" t="s">
        <v>33</v>
      </c>
      <c r="O105" s="53" t="s">
        <v>34</v>
      </c>
      <c r="P105" s="53" t="s">
        <v>34</v>
      </c>
      <c r="Q105" s="53" t="s">
        <v>35</v>
      </c>
      <c r="R105" s="50">
        <v>1</v>
      </c>
      <c r="S105" s="53" t="s">
        <v>36</v>
      </c>
      <c r="T105" s="27"/>
      <c r="U105" s="54"/>
    </row>
    <row r="106" ht="14.25" spans="1:21">
      <c r="A106" s="36" t="s">
        <v>136</v>
      </c>
      <c r="B106" s="37">
        <v>90.35</v>
      </c>
      <c r="C106" s="38">
        <v>0</v>
      </c>
      <c r="D106" s="38">
        <v>0</v>
      </c>
      <c r="E106" s="46"/>
      <c r="F106" s="46"/>
      <c r="G106" s="46"/>
      <c r="H106" s="46"/>
      <c r="I106" s="46"/>
      <c r="J106" s="46">
        <v>2</v>
      </c>
      <c r="K106" s="50" t="s">
        <v>32</v>
      </c>
      <c r="L106" s="50">
        <v>1</v>
      </c>
      <c r="M106" s="53" t="s">
        <v>32</v>
      </c>
      <c r="N106" s="53" t="s">
        <v>33</v>
      </c>
      <c r="O106" s="53" t="s">
        <v>34</v>
      </c>
      <c r="P106" s="53" t="s">
        <v>34</v>
      </c>
      <c r="Q106" s="53" t="s">
        <v>35</v>
      </c>
      <c r="R106" s="50">
        <v>1</v>
      </c>
      <c r="S106" s="53" t="s">
        <v>36</v>
      </c>
      <c r="T106" s="27"/>
      <c r="U106" s="54"/>
    </row>
    <row r="107" ht="14.25" spans="1:21">
      <c r="A107" s="36" t="s">
        <v>137</v>
      </c>
      <c r="B107" s="37">
        <v>114.933</v>
      </c>
      <c r="C107" s="38">
        <v>0</v>
      </c>
      <c r="D107" s="38">
        <v>1</v>
      </c>
      <c r="E107" s="46"/>
      <c r="F107" s="46"/>
      <c r="G107" s="46"/>
      <c r="H107" s="46"/>
      <c r="I107" s="46">
        <v>88</v>
      </c>
      <c r="J107" s="46">
        <v>7</v>
      </c>
      <c r="K107" s="50" t="s">
        <v>32</v>
      </c>
      <c r="L107" s="50">
        <v>1</v>
      </c>
      <c r="M107" s="53" t="s">
        <v>32</v>
      </c>
      <c r="N107" s="53" t="s">
        <v>33</v>
      </c>
      <c r="O107" s="53" t="s">
        <v>34</v>
      </c>
      <c r="P107" s="53" t="s">
        <v>34</v>
      </c>
      <c r="Q107" s="53" t="s">
        <v>35</v>
      </c>
      <c r="R107" s="50">
        <v>1</v>
      </c>
      <c r="S107" s="53" t="s">
        <v>36</v>
      </c>
      <c r="T107" s="27"/>
      <c r="U107" s="54"/>
    </row>
    <row r="108" ht="14.25" spans="1:21">
      <c r="A108" s="36" t="s">
        <v>138</v>
      </c>
      <c r="B108" s="37">
        <v>148.611</v>
      </c>
      <c r="C108" s="38">
        <v>0</v>
      </c>
      <c r="D108" s="38"/>
      <c r="E108" s="46"/>
      <c r="F108" s="46"/>
      <c r="G108" s="46"/>
      <c r="H108" s="46"/>
      <c r="I108" s="46">
        <v>30</v>
      </c>
      <c r="J108" s="46">
        <v>8</v>
      </c>
      <c r="K108" s="50" t="s">
        <v>32</v>
      </c>
      <c r="L108" s="50">
        <v>1</v>
      </c>
      <c r="M108" s="53" t="s">
        <v>32</v>
      </c>
      <c r="N108" s="53" t="s">
        <v>33</v>
      </c>
      <c r="O108" s="53" t="s">
        <v>34</v>
      </c>
      <c r="P108" s="53" t="s">
        <v>34</v>
      </c>
      <c r="Q108" s="53" t="s">
        <v>35</v>
      </c>
      <c r="R108" s="50">
        <v>1</v>
      </c>
      <c r="S108" s="53" t="s">
        <v>36</v>
      </c>
      <c r="T108" s="27"/>
      <c r="U108" s="54"/>
    </row>
  </sheetData>
  <mergeCells count="7">
    <mergeCell ref="A2:S2"/>
    <mergeCell ref="B3:M3"/>
    <mergeCell ref="N3:R3"/>
    <mergeCell ref="B4:J4"/>
    <mergeCell ref="K4:L4"/>
    <mergeCell ref="O4:P4"/>
    <mergeCell ref="A3:A5"/>
  </mergeCells>
  <pageMargins left="0.751388888888889" right="0.751388888888889" top="1" bottom="1" header="0.5" footer="0.5"/>
  <pageSetup paperSize="9" scale="55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07"/>
  <sheetViews>
    <sheetView workbookViewId="0">
      <selection activeCell="A1" sqref="A$1:G$1048576"/>
    </sheetView>
  </sheetViews>
  <sheetFormatPr defaultColWidth="8.725" defaultRowHeight="13.5" outlineLevelCol="6"/>
  <cols>
    <col min="1" max="1" width="11" style="1" customWidth="true"/>
    <col min="2" max="2" width="9.5" style="9" customWidth="true"/>
    <col min="3" max="7" width="9.75833333333333" style="10" customWidth="true"/>
  </cols>
  <sheetData>
    <row r="1" spans="1:1">
      <c r="A1" s="2" t="s">
        <v>139</v>
      </c>
    </row>
    <row r="2" ht="20.25" spans="1:7">
      <c r="A2" s="3" t="s">
        <v>140</v>
      </c>
      <c r="B2" s="11"/>
      <c r="C2" s="11"/>
      <c r="D2" s="11"/>
      <c r="E2" s="11"/>
      <c r="F2" s="11"/>
      <c r="G2" s="11"/>
    </row>
    <row r="3" spans="1:7">
      <c r="A3" s="4" t="s">
        <v>141</v>
      </c>
      <c r="B3" s="12" t="s">
        <v>142</v>
      </c>
      <c r="C3" s="13"/>
      <c r="D3" s="13"/>
      <c r="E3" s="13"/>
      <c r="F3" s="13"/>
      <c r="G3" s="13"/>
    </row>
    <row r="4" spans="1:7">
      <c r="A4" s="4"/>
      <c r="B4" s="14" t="s">
        <v>5</v>
      </c>
      <c r="C4" s="15"/>
      <c r="D4" s="15"/>
      <c r="E4" s="15"/>
      <c r="F4" s="15"/>
      <c r="G4" s="15"/>
    </row>
    <row r="5" ht="54" spans="1:7">
      <c r="A5" s="4"/>
      <c r="B5" s="16" t="s">
        <v>16</v>
      </c>
      <c r="C5" s="16" t="s">
        <v>17</v>
      </c>
      <c r="D5" s="17" t="s">
        <v>18</v>
      </c>
      <c r="E5" s="17" t="s">
        <v>19</v>
      </c>
      <c r="F5" s="17" t="s">
        <v>20</v>
      </c>
      <c r="G5" s="17" t="s">
        <v>21</v>
      </c>
    </row>
    <row r="6" spans="1:7">
      <c r="A6" s="4" t="s">
        <v>31</v>
      </c>
      <c r="B6" s="18">
        <f t="shared" ref="B6:G6" si="0">SUM(B7:B107)</f>
        <v>20</v>
      </c>
      <c r="C6" s="18">
        <f t="shared" si="0"/>
        <v>50.575</v>
      </c>
      <c r="D6" s="18">
        <f t="shared" si="0"/>
        <v>57.716</v>
      </c>
      <c r="E6" s="18">
        <f t="shared" si="0"/>
        <v>79</v>
      </c>
      <c r="F6" s="18">
        <f t="shared" si="0"/>
        <v>6000</v>
      </c>
      <c r="G6" s="18">
        <f t="shared" si="0"/>
        <v>680</v>
      </c>
    </row>
    <row r="7" ht="27" spans="1:7">
      <c r="A7" s="8" t="s">
        <v>37</v>
      </c>
      <c r="B7" s="19"/>
      <c r="C7" s="19"/>
      <c r="D7" s="18"/>
      <c r="E7" s="18"/>
      <c r="F7" s="21">
        <v>80</v>
      </c>
      <c r="G7" s="22"/>
    </row>
    <row r="8" ht="14.25" spans="1:7">
      <c r="A8" s="5" t="s">
        <v>38</v>
      </c>
      <c r="B8" s="19"/>
      <c r="C8" s="19"/>
      <c r="D8" s="18"/>
      <c r="E8" s="18"/>
      <c r="F8" s="21">
        <v>5</v>
      </c>
      <c r="G8" s="22"/>
    </row>
    <row r="9" ht="14.25" spans="1:7">
      <c r="A9" s="5" t="s">
        <v>39</v>
      </c>
      <c r="B9" s="19"/>
      <c r="C9" s="19"/>
      <c r="D9" s="18"/>
      <c r="E9" s="18"/>
      <c r="F9" s="21">
        <v>200</v>
      </c>
      <c r="G9" s="22">
        <v>6</v>
      </c>
    </row>
    <row r="10" ht="14.25" spans="1:7">
      <c r="A10" s="5" t="s">
        <v>40</v>
      </c>
      <c r="B10" s="19"/>
      <c r="C10" s="19"/>
      <c r="D10" s="18"/>
      <c r="E10" s="18"/>
      <c r="F10" s="21">
        <v>130</v>
      </c>
      <c r="G10" s="22">
        <v>1</v>
      </c>
    </row>
    <row r="11" spans="1:7">
      <c r="A11" s="6" t="s">
        <v>41</v>
      </c>
      <c r="B11" s="18"/>
      <c r="C11" s="18"/>
      <c r="D11" s="18">
        <v>21.986</v>
      </c>
      <c r="E11" s="18"/>
      <c r="F11" s="18">
        <v>5.46</v>
      </c>
      <c r="G11" s="18"/>
    </row>
    <row r="12" spans="1:7">
      <c r="A12" s="5" t="s">
        <v>42</v>
      </c>
      <c r="B12" s="19"/>
      <c r="C12" s="19"/>
      <c r="D12" s="20"/>
      <c r="E12" s="20"/>
      <c r="F12" s="23">
        <v>16</v>
      </c>
      <c r="G12" s="22"/>
    </row>
    <row r="13" spans="1:7">
      <c r="A13" s="5" t="s">
        <v>44</v>
      </c>
      <c r="B13" s="19"/>
      <c r="C13" s="19"/>
      <c r="D13" s="20"/>
      <c r="E13" s="20"/>
      <c r="F13" s="23">
        <v>33</v>
      </c>
      <c r="G13" s="22">
        <v>10</v>
      </c>
    </row>
    <row r="14" spans="1:7">
      <c r="A14" s="5" t="s">
        <v>45</v>
      </c>
      <c r="B14" s="19"/>
      <c r="C14" s="19"/>
      <c r="D14" s="20"/>
      <c r="E14" s="20"/>
      <c r="F14" s="23">
        <v>36.54</v>
      </c>
      <c r="G14" s="22">
        <v>38</v>
      </c>
    </row>
    <row r="15" spans="1:7">
      <c r="A15" s="5" t="s">
        <v>46</v>
      </c>
      <c r="B15" s="19"/>
      <c r="C15" s="19"/>
      <c r="D15" s="20"/>
      <c r="E15" s="20"/>
      <c r="F15" s="23">
        <v>43</v>
      </c>
      <c r="G15" s="22"/>
    </row>
    <row r="16" spans="1:7">
      <c r="A16" s="5" t="s">
        <v>43</v>
      </c>
      <c r="B16" s="19"/>
      <c r="C16" s="19"/>
      <c r="D16" s="20"/>
      <c r="E16" s="20"/>
      <c r="F16" s="23">
        <v>23</v>
      </c>
      <c r="G16" s="22">
        <v>6</v>
      </c>
    </row>
    <row r="17" ht="27" spans="1:7">
      <c r="A17" s="5" t="s">
        <v>47</v>
      </c>
      <c r="B17" s="19"/>
      <c r="C17" s="19"/>
      <c r="D17" s="20"/>
      <c r="E17" s="20"/>
      <c r="F17" s="22">
        <v>4.7</v>
      </c>
      <c r="G17" s="22">
        <v>2</v>
      </c>
    </row>
    <row r="18" spans="1:7">
      <c r="A18" s="5" t="s">
        <v>48</v>
      </c>
      <c r="B18" s="19"/>
      <c r="C18" s="19"/>
      <c r="D18" s="20"/>
      <c r="E18" s="20"/>
      <c r="F18" s="22">
        <v>50</v>
      </c>
      <c r="G18" s="22"/>
    </row>
    <row r="19" spans="1:7">
      <c r="A19" s="5" t="s">
        <v>49</v>
      </c>
      <c r="B19" s="19"/>
      <c r="C19" s="19"/>
      <c r="D19" s="20"/>
      <c r="E19" s="20"/>
      <c r="F19" s="22">
        <v>68.8</v>
      </c>
      <c r="G19" s="22">
        <v>8</v>
      </c>
    </row>
    <row r="20" spans="1:7">
      <c r="A20" s="5" t="s">
        <v>50</v>
      </c>
      <c r="B20" s="19"/>
      <c r="C20" s="19"/>
      <c r="D20" s="20"/>
      <c r="E20" s="20"/>
      <c r="F20" s="22">
        <v>40.5</v>
      </c>
      <c r="G20" s="22">
        <v>13</v>
      </c>
    </row>
    <row r="21" spans="1:7">
      <c r="A21" s="6" t="s">
        <v>51</v>
      </c>
      <c r="B21" s="18"/>
      <c r="C21" s="20"/>
      <c r="D21" s="20"/>
      <c r="E21" s="20">
        <v>8</v>
      </c>
      <c r="F21" s="20">
        <v>5</v>
      </c>
      <c r="G21" s="20"/>
    </row>
    <row r="22" spans="1:7">
      <c r="A22" s="5" t="s">
        <v>53</v>
      </c>
      <c r="B22" s="19"/>
      <c r="C22" s="19"/>
      <c r="D22" s="18"/>
      <c r="E22" s="18"/>
      <c r="F22" s="23">
        <v>114</v>
      </c>
      <c r="G22" s="22">
        <v>9</v>
      </c>
    </row>
    <row r="23" spans="1:7">
      <c r="A23" s="5" t="s">
        <v>52</v>
      </c>
      <c r="B23" s="19"/>
      <c r="C23" s="19"/>
      <c r="D23" s="18"/>
      <c r="E23" s="18"/>
      <c r="F23" s="23">
        <v>112</v>
      </c>
      <c r="G23" s="22">
        <v>6</v>
      </c>
    </row>
    <row r="24" spans="1:7">
      <c r="A24" s="5" t="s">
        <v>54</v>
      </c>
      <c r="B24" s="19"/>
      <c r="C24" s="19"/>
      <c r="D24" s="18"/>
      <c r="E24" s="18"/>
      <c r="F24" s="23">
        <v>35</v>
      </c>
      <c r="G24" s="22">
        <v>2</v>
      </c>
    </row>
    <row r="25" spans="1:7">
      <c r="A25" s="5" t="s">
        <v>55</v>
      </c>
      <c r="B25" s="19"/>
      <c r="C25" s="19"/>
      <c r="D25" s="18"/>
      <c r="E25" s="18"/>
      <c r="F25" s="23">
        <v>95</v>
      </c>
      <c r="G25" s="22">
        <v>5</v>
      </c>
    </row>
    <row r="26" spans="1:7">
      <c r="A26" s="5" t="s">
        <v>57</v>
      </c>
      <c r="B26" s="19"/>
      <c r="C26" s="19"/>
      <c r="D26" s="18"/>
      <c r="E26" s="18"/>
      <c r="F26" s="23">
        <v>163</v>
      </c>
      <c r="G26" s="22">
        <v>4</v>
      </c>
    </row>
    <row r="27" spans="1:7">
      <c r="A27" s="5" t="s">
        <v>58</v>
      </c>
      <c r="B27" s="19"/>
      <c r="C27" s="19"/>
      <c r="D27" s="18"/>
      <c r="E27" s="18"/>
      <c r="F27" s="23">
        <v>40</v>
      </c>
      <c r="G27" s="22"/>
    </row>
    <row r="28" spans="1:7">
      <c r="A28" s="5" t="s">
        <v>56</v>
      </c>
      <c r="B28" s="19"/>
      <c r="C28" s="19"/>
      <c r="D28" s="18"/>
      <c r="E28" s="18"/>
      <c r="F28" s="23">
        <v>17</v>
      </c>
      <c r="G28" s="22">
        <v>4</v>
      </c>
    </row>
    <row r="29" spans="1:7">
      <c r="A29" s="6" t="s">
        <v>59</v>
      </c>
      <c r="B29" s="18"/>
      <c r="C29" s="18">
        <v>25.218</v>
      </c>
      <c r="D29" s="18">
        <v>35.73</v>
      </c>
      <c r="E29" s="18"/>
      <c r="F29" s="18">
        <v>9</v>
      </c>
      <c r="G29" s="18"/>
    </row>
    <row r="30" spans="1:7">
      <c r="A30" s="5" t="s">
        <v>61</v>
      </c>
      <c r="B30" s="19"/>
      <c r="C30" s="19"/>
      <c r="D30" s="18"/>
      <c r="E30" s="18"/>
      <c r="F30" s="23">
        <v>95</v>
      </c>
      <c r="G30" s="22">
        <v>19</v>
      </c>
    </row>
    <row r="31" spans="1:7">
      <c r="A31" s="5" t="s">
        <v>66</v>
      </c>
      <c r="B31" s="19"/>
      <c r="C31" s="19"/>
      <c r="D31" s="18"/>
      <c r="E31" s="18"/>
      <c r="F31" s="23">
        <v>17</v>
      </c>
      <c r="G31" s="22">
        <v>3</v>
      </c>
    </row>
    <row r="32" spans="1:7">
      <c r="A32" s="5" t="s">
        <v>62</v>
      </c>
      <c r="B32" s="19"/>
      <c r="C32" s="19"/>
      <c r="D32" s="18"/>
      <c r="E32" s="18"/>
      <c r="F32" s="23">
        <v>27</v>
      </c>
      <c r="G32" s="22">
        <v>7</v>
      </c>
    </row>
    <row r="33" spans="1:7">
      <c r="A33" s="5" t="s">
        <v>64</v>
      </c>
      <c r="B33" s="19"/>
      <c r="C33" s="19"/>
      <c r="D33" s="18"/>
      <c r="E33" s="18"/>
      <c r="F33" s="23">
        <v>80</v>
      </c>
      <c r="G33" s="22">
        <v>9</v>
      </c>
    </row>
    <row r="34" spans="1:7">
      <c r="A34" s="5" t="s">
        <v>68</v>
      </c>
      <c r="B34" s="19"/>
      <c r="C34" s="19"/>
      <c r="D34" s="18"/>
      <c r="E34" s="18"/>
      <c r="F34" s="23"/>
      <c r="G34" s="22">
        <v>12</v>
      </c>
    </row>
    <row r="35" spans="1:7">
      <c r="A35" s="5" t="s">
        <v>65</v>
      </c>
      <c r="B35" s="19"/>
      <c r="C35" s="19"/>
      <c r="D35" s="18"/>
      <c r="E35" s="18"/>
      <c r="F35" s="23"/>
      <c r="G35" s="22">
        <v>1</v>
      </c>
    </row>
    <row r="36" ht="27" spans="1:7">
      <c r="A36" s="5" t="s">
        <v>67</v>
      </c>
      <c r="B36" s="19"/>
      <c r="C36" s="19"/>
      <c r="D36" s="18"/>
      <c r="E36" s="18"/>
      <c r="F36" s="23">
        <v>60</v>
      </c>
      <c r="G36" s="22"/>
    </row>
    <row r="37" spans="1:7">
      <c r="A37" s="5" t="s">
        <v>63</v>
      </c>
      <c r="B37" s="19"/>
      <c r="C37" s="19"/>
      <c r="D37" s="18"/>
      <c r="E37" s="18"/>
      <c r="F37" s="23">
        <v>94</v>
      </c>
      <c r="G37" s="22">
        <v>4</v>
      </c>
    </row>
    <row r="38" spans="1:7">
      <c r="A38" s="5" t="s">
        <v>60</v>
      </c>
      <c r="B38" s="19"/>
      <c r="C38" s="19"/>
      <c r="D38" s="18"/>
      <c r="E38" s="18"/>
      <c r="F38" s="23">
        <v>126</v>
      </c>
      <c r="G38" s="22">
        <v>7</v>
      </c>
    </row>
    <row r="39" spans="1:7">
      <c r="A39" s="6" t="s">
        <v>69</v>
      </c>
      <c r="B39" s="18">
        <v>7</v>
      </c>
      <c r="C39" s="18"/>
      <c r="D39" s="18"/>
      <c r="E39" s="18">
        <v>14</v>
      </c>
      <c r="F39" s="18">
        <v>84</v>
      </c>
      <c r="G39" s="18">
        <v>11</v>
      </c>
    </row>
    <row r="40" spans="1:7">
      <c r="A40" s="5" t="s">
        <v>75</v>
      </c>
      <c r="B40" s="19"/>
      <c r="C40" s="19"/>
      <c r="D40" s="18"/>
      <c r="E40" s="18"/>
      <c r="F40" s="23">
        <v>126</v>
      </c>
      <c r="G40" s="22">
        <v>20</v>
      </c>
    </row>
    <row r="41" spans="1:7">
      <c r="A41" s="7" t="s">
        <v>74</v>
      </c>
      <c r="B41" s="19"/>
      <c r="C41" s="19"/>
      <c r="D41" s="18"/>
      <c r="E41" s="18"/>
      <c r="F41" s="23"/>
      <c r="G41" s="22">
        <v>18</v>
      </c>
    </row>
    <row r="42" spans="1:7">
      <c r="A42" s="5" t="s">
        <v>72</v>
      </c>
      <c r="B42" s="19"/>
      <c r="C42" s="19"/>
      <c r="D42" s="18"/>
      <c r="E42" s="18"/>
      <c r="F42" s="23">
        <v>146</v>
      </c>
      <c r="G42" s="22">
        <v>9</v>
      </c>
    </row>
    <row r="43" spans="1:7">
      <c r="A43" s="5" t="s">
        <v>71</v>
      </c>
      <c r="B43" s="19"/>
      <c r="C43" s="19"/>
      <c r="D43" s="18"/>
      <c r="E43" s="18"/>
      <c r="F43" s="23">
        <v>79</v>
      </c>
      <c r="G43" s="22">
        <v>73</v>
      </c>
    </row>
    <row r="44" spans="1:7">
      <c r="A44" s="5" t="s">
        <v>70</v>
      </c>
      <c r="B44" s="19"/>
      <c r="C44" s="19"/>
      <c r="D44" s="18"/>
      <c r="E44" s="18"/>
      <c r="F44" s="23">
        <v>90</v>
      </c>
      <c r="G44" s="22">
        <v>2</v>
      </c>
    </row>
    <row r="45" spans="1:7">
      <c r="A45" s="5" t="s">
        <v>73</v>
      </c>
      <c r="B45" s="19"/>
      <c r="C45" s="19"/>
      <c r="D45" s="18"/>
      <c r="E45" s="18"/>
      <c r="F45" s="23">
        <v>16</v>
      </c>
      <c r="G45" s="22">
        <v>8</v>
      </c>
    </row>
    <row r="46" ht="27" spans="1:7">
      <c r="A46" s="5" t="s">
        <v>76</v>
      </c>
      <c r="B46" s="19"/>
      <c r="C46" s="19"/>
      <c r="D46" s="18"/>
      <c r="E46" s="18"/>
      <c r="F46" s="23">
        <v>25</v>
      </c>
      <c r="G46" s="24">
        <v>8</v>
      </c>
    </row>
    <row r="47" spans="1:7">
      <c r="A47" s="5" t="s">
        <v>78</v>
      </c>
      <c r="B47" s="19"/>
      <c r="C47" s="19"/>
      <c r="D47" s="18"/>
      <c r="E47" s="18"/>
      <c r="F47" s="23">
        <v>110</v>
      </c>
      <c r="G47" s="24">
        <v>15</v>
      </c>
    </row>
    <row r="48" spans="1:7">
      <c r="A48" s="5" t="s">
        <v>79</v>
      </c>
      <c r="B48" s="19"/>
      <c r="C48" s="19"/>
      <c r="D48" s="18"/>
      <c r="E48" s="18"/>
      <c r="F48" s="23">
        <v>81</v>
      </c>
      <c r="G48" s="24">
        <v>5</v>
      </c>
    </row>
    <row r="49" spans="1:7">
      <c r="A49" s="5" t="s">
        <v>80</v>
      </c>
      <c r="B49" s="19"/>
      <c r="C49" s="19"/>
      <c r="D49" s="18"/>
      <c r="E49" s="18"/>
      <c r="F49" s="23">
        <v>118</v>
      </c>
      <c r="G49" s="24">
        <v>16</v>
      </c>
    </row>
    <row r="50" spans="1:7">
      <c r="A50" s="5" t="s">
        <v>81</v>
      </c>
      <c r="B50" s="19"/>
      <c r="C50" s="19"/>
      <c r="D50" s="18"/>
      <c r="E50" s="18"/>
      <c r="F50" s="23">
        <v>106</v>
      </c>
      <c r="G50" s="24">
        <v>10</v>
      </c>
    </row>
    <row r="51" spans="1:7">
      <c r="A51" s="5" t="s">
        <v>82</v>
      </c>
      <c r="B51" s="19"/>
      <c r="C51" s="19"/>
      <c r="D51" s="18"/>
      <c r="E51" s="18"/>
      <c r="F51" s="23">
        <v>53</v>
      </c>
      <c r="G51" s="24">
        <v>3</v>
      </c>
    </row>
    <row r="52" spans="1:7">
      <c r="A52" s="5" t="s">
        <v>83</v>
      </c>
      <c r="B52" s="19"/>
      <c r="C52" s="19"/>
      <c r="D52" s="18"/>
      <c r="E52" s="18"/>
      <c r="F52" s="23">
        <v>101</v>
      </c>
      <c r="G52" s="24">
        <v>3</v>
      </c>
    </row>
    <row r="53" spans="1:7">
      <c r="A53" s="5" t="s">
        <v>77</v>
      </c>
      <c r="B53" s="19"/>
      <c r="C53" s="19"/>
      <c r="D53" s="18"/>
      <c r="E53" s="18"/>
      <c r="F53" s="23">
        <v>11</v>
      </c>
      <c r="G53" s="24">
        <v>2</v>
      </c>
    </row>
    <row r="54" spans="1:7">
      <c r="A54" s="6" t="s">
        <v>84</v>
      </c>
      <c r="B54" s="18">
        <v>2</v>
      </c>
      <c r="C54" s="18"/>
      <c r="D54" s="18"/>
      <c r="E54" s="18">
        <v>14</v>
      </c>
      <c r="F54" s="18">
        <v>136</v>
      </c>
      <c r="G54" s="18">
        <v>4</v>
      </c>
    </row>
    <row r="55" spans="1:7">
      <c r="A55" s="5" t="s">
        <v>85</v>
      </c>
      <c r="B55" s="19"/>
      <c r="C55" s="19"/>
      <c r="D55" s="18"/>
      <c r="E55" s="18"/>
      <c r="F55" s="23">
        <v>25</v>
      </c>
      <c r="G55" s="24">
        <v>2</v>
      </c>
    </row>
    <row r="56" spans="1:7">
      <c r="A56" s="5" t="s">
        <v>86</v>
      </c>
      <c r="B56" s="19"/>
      <c r="C56" s="19"/>
      <c r="D56" s="18"/>
      <c r="E56" s="18"/>
      <c r="F56" s="23">
        <v>46</v>
      </c>
      <c r="G56" s="24">
        <v>9</v>
      </c>
    </row>
    <row r="57" ht="27" spans="1:7">
      <c r="A57" s="5" t="s">
        <v>87</v>
      </c>
      <c r="B57" s="19"/>
      <c r="C57" s="19"/>
      <c r="D57" s="18"/>
      <c r="E57" s="18"/>
      <c r="F57" s="23">
        <v>230</v>
      </c>
      <c r="G57" s="24">
        <v>39</v>
      </c>
    </row>
    <row r="58" spans="1:7">
      <c r="A58" s="5" t="s">
        <v>89</v>
      </c>
      <c r="B58" s="19"/>
      <c r="C58" s="19"/>
      <c r="D58" s="18"/>
      <c r="E58" s="18"/>
      <c r="F58" s="23">
        <v>0</v>
      </c>
      <c r="G58" s="24">
        <v>21</v>
      </c>
    </row>
    <row r="59" spans="1:7">
      <c r="A59" s="5" t="s">
        <v>90</v>
      </c>
      <c r="B59" s="19"/>
      <c r="C59" s="19"/>
      <c r="D59" s="18"/>
      <c r="E59" s="18"/>
      <c r="F59" s="23">
        <v>57</v>
      </c>
      <c r="G59" s="24">
        <v>25</v>
      </c>
    </row>
    <row r="60" spans="1:7">
      <c r="A60" s="5" t="s">
        <v>91</v>
      </c>
      <c r="B60" s="19"/>
      <c r="C60" s="19"/>
      <c r="D60" s="18"/>
      <c r="E60" s="18"/>
      <c r="F60" s="23">
        <v>285</v>
      </c>
      <c r="G60" s="24">
        <v>18</v>
      </c>
    </row>
    <row r="61" spans="1:7">
      <c r="A61" s="5" t="s">
        <v>88</v>
      </c>
      <c r="B61" s="19"/>
      <c r="C61" s="19"/>
      <c r="D61" s="18"/>
      <c r="E61" s="18"/>
      <c r="F61" s="23">
        <v>191</v>
      </c>
      <c r="G61" s="24">
        <v>25</v>
      </c>
    </row>
    <row r="62" spans="1:7">
      <c r="A62" s="6" t="s">
        <v>102</v>
      </c>
      <c r="B62" s="18">
        <v>3</v>
      </c>
      <c r="C62" s="18"/>
      <c r="D62" s="18"/>
      <c r="E62" s="18">
        <v>6</v>
      </c>
      <c r="F62" s="18">
        <v>33.43</v>
      </c>
      <c r="G62" s="18">
        <v>4</v>
      </c>
    </row>
    <row r="63" spans="1:7">
      <c r="A63" s="5" t="s">
        <v>104</v>
      </c>
      <c r="B63" s="19"/>
      <c r="C63" s="19"/>
      <c r="D63" s="18"/>
      <c r="E63" s="18"/>
      <c r="F63" s="23">
        <v>30.87</v>
      </c>
      <c r="G63" s="22"/>
    </row>
    <row r="64" spans="1:7">
      <c r="A64" s="5" t="s">
        <v>106</v>
      </c>
      <c r="B64" s="19"/>
      <c r="C64" s="19"/>
      <c r="D64" s="18"/>
      <c r="E64" s="18"/>
      <c r="F64" s="23">
        <v>50.96</v>
      </c>
      <c r="G64" s="22"/>
    </row>
    <row r="65" spans="1:7">
      <c r="A65" s="5" t="s">
        <v>105</v>
      </c>
      <c r="B65" s="19"/>
      <c r="C65" s="19"/>
      <c r="D65" s="18"/>
      <c r="E65" s="18"/>
      <c r="F65" s="23">
        <v>19.81</v>
      </c>
      <c r="G65" s="22"/>
    </row>
    <row r="66" spans="1:7">
      <c r="A66" s="5" t="s">
        <v>107</v>
      </c>
      <c r="B66" s="19"/>
      <c r="C66" s="19"/>
      <c r="D66" s="18"/>
      <c r="E66" s="18"/>
      <c r="F66" s="23">
        <v>21.96</v>
      </c>
      <c r="G66" s="22"/>
    </row>
    <row r="67" spans="1:7">
      <c r="A67" s="5" t="s">
        <v>108</v>
      </c>
      <c r="B67" s="19"/>
      <c r="C67" s="19"/>
      <c r="D67" s="18"/>
      <c r="E67" s="18"/>
      <c r="F67" s="23">
        <v>9.6</v>
      </c>
      <c r="G67" s="22"/>
    </row>
    <row r="68" spans="1:7">
      <c r="A68" s="5" t="s">
        <v>109</v>
      </c>
      <c r="B68" s="19"/>
      <c r="C68" s="19"/>
      <c r="D68" s="18"/>
      <c r="E68" s="18"/>
      <c r="F68" s="23">
        <v>82.95</v>
      </c>
      <c r="G68" s="22">
        <v>2</v>
      </c>
    </row>
    <row r="69" spans="1:7">
      <c r="A69" s="5" t="s">
        <v>110</v>
      </c>
      <c r="B69" s="19"/>
      <c r="C69" s="19"/>
      <c r="D69" s="18"/>
      <c r="E69" s="18"/>
      <c r="F69" s="23">
        <v>4.27</v>
      </c>
      <c r="G69" s="22"/>
    </row>
    <row r="70" spans="1:7">
      <c r="A70" s="5" t="s">
        <v>111</v>
      </c>
      <c r="B70" s="19"/>
      <c r="C70" s="19"/>
      <c r="D70" s="18"/>
      <c r="E70" s="18"/>
      <c r="F70" s="23">
        <v>32.68</v>
      </c>
      <c r="G70" s="22">
        <v>2</v>
      </c>
    </row>
    <row r="71" spans="1:7">
      <c r="A71" s="5" t="s">
        <v>103</v>
      </c>
      <c r="B71" s="19"/>
      <c r="C71" s="19"/>
      <c r="D71" s="18"/>
      <c r="E71" s="18"/>
      <c r="F71" s="23">
        <v>51.47</v>
      </c>
      <c r="G71" s="22">
        <v>1</v>
      </c>
    </row>
    <row r="72" ht="27" spans="1:7">
      <c r="A72" s="5" t="s">
        <v>92</v>
      </c>
      <c r="B72" s="19"/>
      <c r="C72" s="19"/>
      <c r="D72" s="18"/>
      <c r="E72" s="18"/>
      <c r="F72" s="23">
        <v>151</v>
      </c>
      <c r="G72" s="24">
        <v>13</v>
      </c>
    </row>
    <row r="73" spans="1:7">
      <c r="A73" s="8" t="s">
        <v>101</v>
      </c>
      <c r="B73" s="19"/>
      <c r="C73" s="19"/>
      <c r="D73" s="18"/>
      <c r="E73" s="18"/>
      <c r="F73" s="23">
        <v>63</v>
      </c>
      <c r="G73" s="24">
        <v>9</v>
      </c>
    </row>
    <row r="74" spans="1:7">
      <c r="A74" s="5" t="s">
        <v>93</v>
      </c>
      <c r="B74" s="19"/>
      <c r="C74" s="19"/>
      <c r="D74" s="18"/>
      <c r="E74" s="18"/>
      <c r="F74" s="23">
        <v>58</v>
      </c>
      <c r="G74" s="24">
        <v>5</v>
      </c>
    </row>
    <row r="75" spans="1:7">
      <c r="A75" s="5" t="s">
        <v>100</v>
      </c>
      <c r="B75" s="19"/>
      <c r="C75" s="19"/>
      <c r="D75" s="18"/>
      <c r="E75" s="18"/>
      <c r="F75" s="23">
        <v>9</v>
      </c>
      <c r="G75" s="24"/>
    </row>
    <row r="76" spans="1:7">
      <c r="A76" s="5" t="s">
        <v>94</v>
      </c>
      <c r="B76" s="19"/>
      <c r="C76" s="19"/>
      <c r="D76" s="18"/>
      <c r="E76" s="18"/>
      <c r="F76" s="23">
        <v>128</v>
      </c>
      <c r="G76" s="24">
        <v>7</v>
      </c>
    </row>
    <row r="77" spans="1:7">
      <c r="A77" s="5" t="s">
        <v>96</v>
      </c>
      <c r="B77" s="19"/>
      <c r="C77" s="19"/>
      <c r="D77" s="18"/>
      <c r="E77" s="18"/>
      <c r="F77" s="23">
        <v>45</v>
      </c>
      <c r="G77" s="24"/>
    </row>
    <row r="78" spans="1:7">
      <c r="A78" s="5" t="s">
        <v>95</v>
      </c>
      <c r="B78" s="19"/>
      <c r="C78" s="19"/>
      <c r="D78" s="18"/>
      <c r="E78" s="18"/>
      <c r="F78" s="23">
        <v>232</v>
      </c>
      <c r="G78" s="24">
        <v>2</v>
      </c>
    </row>
    <row r="79" spans="1:7">
      <c r="A79" s="5" t="s">
        <v>98</v>
      </c>
      <c r="B79" s="19"/>
      <c r="C79" s="19"/>
      <c r="D79" s="18"/>
      <c r="E79" s="18"/>
      <c r="F79" s="23">
        <v>32</v>
      </c>
      <c r="G79" s="24"/>
    </row>
    <row r="80" spans="1:7">
      <c r="A80" s="5" t="s">
        <v>99</v>
      </c>
      <c r="B80" s="19"/>
      <c r="C80" s="19"/>
      <c r="D80" s="18"/>
      <c r="E80" s="18"/>
      <c r="F80" s="23">
        <v>49</v>
      </c>
      <c r="G80" s="24">
        <v>4</v>
      </c>
    </row>
    <row r="81" ht="27" spans="1:7">
      <c r="A81" s="5" t="s">
        <v>97</v>
      </c>
      <c r="B81" s="19"/>
      <c r="C81" s="19"/>
      <c r="D81" s="18"/>
      <c r="E81" s="18"/>
      <c r="F81" s="23">
        <v>47</v>
      </c>
      <c r="G81" s="22"/>
    </row>
    <row r="82" ht="27" spans="1:7">
      <c r="A82" s="5" t="s">
        <v>117</v>
      </c>
      <c r="B82" s="19"/>
      <c r="C82" s="19"/>
      <c r="D82" s="18"/>
      <c r="E82" s="18"/>
      <c r="F82" s="23">
        <v>0</v>
      </c>
      <c r="G82" s="22">
        <v>7</v>
      </c>
    </row>
    <row r="83" spans="1:7">
      <c r="A83" s="5" t="s">
        <v>124</v>
      </c>
      <c r="B83" s="19"/>
      <c r="C83" s="19"/>
      <c r="D83" s="18"/>
      <c r="E83" s="18"/>
      <c r="F83" s="23">
        <v>17</v>
      </c>
      <c r="G83" s="22"/>
    </row>
    <row r="84" spans="1:7">
      <c r="A84" s="5" t="s">
        <v>118</v>
      </c>
      <c r="B84" s="19"/>
      <c r="C84" s="19"/>
      <c r="D84" s="18"/>
      <c r="E84" s="18"/>
      <c r="F84" s="23">
        <v>35</v>
      </c>
      <c r="G84" s="22">
        <v>9</v>
      </c>
    </row>
    <row r="85" spans="1:7">
      <c r="A85" s="5" t="s">
        <v>119</v>
      </c>
      <c r="B85" s="19"/>
      <c r="C85" s="19"/>
      <c r="D85" s="18"/>
      <c r="E85" s="18"/>
      <c r="F85" s="23">
        <v>21</v>
      </c>
      <c r="G85" s="22">
        <v>6</v>
      </c>
    </row>
    <row r="86" spans="1:7">
      <c r="A86" s="5" t="s">
        <v>120</v>
      </c>
      <c r="B86" s="19"/>
      <c r="C86" s="19"/>
      <c r="D86" s="18"/>
      <c r="E86" s="18"/>
      <c r="F86" s="23">
        <v>65</v>
      </c>
      <c r="G86" s="22"/>
    </row>
    <row r="87" spans="1:7">
      <c r="A87" s="5" t="s">
        <v>127</v>
      </c>
      <c r="B87" s="19"/>
      <c r="C87" s="19"/>
      <c r="D87" s="18"/>
      <c r="E87" s="18"/>
      <c r="F87" s="23">
        <v>20</v>
      </c>
      <c r="G87" s="22"/>
    </row>
    <row r="88" spans="1:7">
      <c r="A88" s="5" t="s">
        <v>143</v>
      </c>
      <c r="B88" s="19"/>
      <c r="C88" s="19"/>
      <c r="D88" s="18"/>
      <c r="E88" s="18"/>
      <c r="F88" s="23">
        <v>16</v>
      </c>
      <c r="G88" s="22">
        <v>4</v>
      </c>
    </row>
    <row r="89" spans="1:7">
      <c r="A89" s="5" t="s">
        <v>144</v>
      </c>
      <c r="B89" s="19"/>
      <c r="C89" s="19"/>
      <c r="D89" s="18"/>
      <c r="E89" s="18"/>
      <c r="F89" s="23">
        <v>17</v>
      </c>
      <c r="G89" s="22">
        <v>9</v>
      </c>
    </row>
    <row r="90" spans="1:7">
      <c r="A90" s="5" t="s">
        <v>145</v>
      </c>
      <c r="B90" s="19"/>
      <c r="C90" s="19"/>
      <c r="D90" s="18"/>
      <c r="E90" s="18"/>
      <c r="F90" s="23">
        <v>0</v>
      </c>
      <c r="G90" s="22">
        <v>4</v>
      </c>
    </row>
    <row r="91" spans="1:7">
      <c r="A91" s="5" t="s">
        <v>146</v>
      </c>
      <c r="B91" s="19"/>
      <c r="C91" s="19"/>
      <c r="D91" s="18"/>
      <c r="E91" s="18"/>
      <c r="F91" s="23">
        <v>0</v>
      </c>
      <c r="G91" s="22">
        <v>7</v>
      </c>
    </row>
    <row r="92" spans="1:7">
      <c r="A92" s="8" t="s">
        <v>147</v>
      </c>
      <c r="B92" s="19"/>
      <c r="C92" s="19"/>
      <c r="D92" s="18"/>
      <c r="E92" s="18"/>
      <c r="F92" s="23">
        <v>2</v>
      </c>
      <c r="G92" s="22">
        <v>5</v>
      </c>
    </row>
    <row r="93" spans="1:7">
      <c r="A93" s="5" t="s">
        <v>125</v>
      </c>
      <c r="B93" s="19"/>
      <c r="C93" s="19"/>
      <c r="D93" s="18"/>
      <c r="E93" s="18"/>
      <c r="F93" s="23">
        <v>15</v>
      </c>
      <c r="G93" s="22">
        <v>3</v>
      </c>
    </row>
    <row r="94" spans="1:7">
      <c r="A94" s="6" t="s">
        <v>112</v>
      </c>
      <c r="B94" s="18">
        <v>8</v>
      </c>
      <c r="C94" s="18"/>
      <c r="D94" s="18"/>
      <c r="E94" s="18">
        <v>7</v>
      </c>
      <c r="F94" s="23">
        <v>62</v>
      </c>
      <c r="G94" s="24">
        <v>3</v>
      </c>
    </row>
    <row r="95" spans="1:7">
      <c r="A95" s="5" t="s">
        <v>115</v>
      </c>
      <c r="B95" s="19"/>
      <c r="C95" s="19"/>
      <c r="D95" s="18"/>
      <c r="E95" s="18"/>
      <c r="F95" s="23">
        <v>119</v>
      </c>
      <c r="G95" s="24">
        <v>9</v>
      </c>
    </row>
    <row r="96" spans="1:7">
      <c r="A96" s="5" t="s">
        <v>116</v>
      </c>
      <c r="B96" s="19"/>
      <c r="C96" s="19"/>
      <c r="D96" s="18"/>
      <c r="E96" s="18"/>
      <c r="F96" s="23">
        <v>239</v>
      </c>
      <c r="G96" s="24">
        <v>4</v>
      </c>
    </row>
    <row r="97" spans="1:7">
      <c r="A97" s="5" t="s">
        <v>114</v>
      </c>
      <c r="B97" s="19"/>
      <c r="C97" s="19"/>
      <c r="D97" s="18"/>
      <c r="E97" s="18"/>
      <c r="F97" s="23">
        <v>31</v>
      </c>
      <c r="G97" s="24"/>
    </row>
    <row r="98" spans="1:7">
      <c r="A98" s="5" t="s">
        <v>113</v>
      </c>
      <c r="B98" s="19"/>
      <c r="C98" s="19"/>
      <c r="D98" s="18"/>
      <c r="E98" s="18"/>
      <c r="F98" s="23">
        <v>40</v>
      </c>
      <c r="G98" s="24">
        <v>9</v>
      </c>
    </row>
    <row r="99" spans="1:7">
      <c r="A99" s="6" t="s">
        <v>130</v>
      </c>
      <c r="B99" s="18"/>
      <c r="C99" s="18">
        <v>25.357</v>
      </c>
      <c r="D99" s="18"/>
      <c r="E99" s="18">
        <v>30</v>
      </c>
      <c r="F99" s="18"/>
      <c r="G99" s="18"/>
    </row>
    <row r="100" spans="1:7">
      <c r="A100" s="6" t="s">
        <v>131</v>
      </c>
      <c r="B100" s="18"/>
      <c r="C100" s="18"/>
      <c r="D100" s="18"/>
      <c r="E100" s="18"/>
      <c r="F100" s="18">
        <v>10</v>
      </c>
      <c r="G100" s="18"/>
    </row>
    <row r="101" spans="1:7">
      <c r="A101" s="6" t="s">
        <v>132</v>
      </c>
      <c r="B101" s="18"/>
      <c r="C101" s="18"/>
      <c r="D101" s="18"/>
      <c r="E101" s="18"/>
      <c r="F101" s="18">
        <v>0</v>
      </c>
      <c r="G101" s="18">
        <v>1</v>
      </c>
    </row>
    <row r="102" spans="1:7">
      <c r="A102" s="6" t="s">
        <v>133</v>
      </c>
      <c r="B102" s="18"/>
      <c r="C102" s="18"/>
      <c r="D102" s="18"/>
      <c r="E102" s="18"/>
      <c r="F102" s="18">
        <v>0</v>
      </c>
      <c r="G102" s="18">
        <v>9</v>
      </c>
    </row>
    <row r="103" spans="1:7">
      <c r="A103" s="6" t="s">
        <v>134</v>
      </c>
      <c r="B103" s="18"/>
      <c r="C103" s="18"/>
      <c r="D103" s="18"/>
      <c r="E103" s="18"/>
      <c r="F103" s="18">
        <v>60</v>
      </c>
      <c r="G103" s="18">
        <v>2</v>
      </c>
    </row>
    <row r="104" spans="1:7">
      <c r="A104" s="6" t="s">
        <v>135</v>
      </c>
      <c r="B104" s="18"/>
      <c r="C104" s="18"/>
      <c r="D104" s="18"/>
      <c r="E104" s="18"/>
      <c r="F104" s="18">
        <v>20</v>
      </c>
      <c r="G104" s="18">
        <v>1</v>
      </c>
    </row>
    <row r="105" spans="1:7">
      <c r="A105" s="6" t="s">
        <v>136</v>
      </c>
      <c r="B105" s="18"/>
      <c r="C105" s="18"/>
      <c r="D105" s="18"/>
      <c r="E105" s="18"/>
      <c r="F105" s="18"/>
      <c r="G105" s="18">
        <v>2</v>
      </c>
    </row>
    <row r="106" spans="1:7">
      <c r="A106" s="6" t="s">
        <v>137</v>
      </c>
      <c r="B106" s="18"/>
      <c r="C106" s="18"/>
      <c r="D106" s="18"/>
      <c r="E106" s="18"/>
      <c r="F106" s="18">
        <v>88</v>
      </c>
      <c r="G106" s="18">
        <v>7</v>
      </c>
    </row>
    <row r="107" spans="1:7">
      <c r="A107" s="6" t="s">
        <v>138</v>
      </c>
      <c r="B107" s="18"/>
      <c r="C107" s="18"/>
      <c r="D107" s="18"/>
      <c r="E107" s="18"/>
      <c r="F107" s="18">
        <v>30</v>
      </c>
      <c r="G107" s="18">
        <v>8</v>
      </c>
    </row>
  </sheetData>
  <mergeCells count="2">
    <mergeCell ref="B4:G4"/>
    <mergeCell ref="A3:A5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048576"/>
  <sheetViews>
    <sheetView topLeftCell="A56" workbookViewId="0">
      <selection activeCell="B65" sqref="B65"/>
    </sheetView>
  </sheetViews>
  <sheetFormatPr defaultColWidth="8.725" defaultRowHeight="13.5" outlineLevelCol="1"/>
  <cols>
    <col min="1" max="1" width="8.725" style="1"/>
  </cols>
  <sheetData>
    <row r="1" spans="1:1">
      <c r="A1" s="2" t="s">
        <v>139</v>
      </c>
    </row>
    <row r="2" ht="20.25" spans="1:1">
      <c r="A2" s="3" t="s">
        <v>140</v>
      </c>
    </row>
    <row r="3" spans="1:1">
      <c r="A3" s="4" t="s">
        <v>141</v>
      </c>
    </row>
    <row r="4" spans="1:1">
      <c r="A4" s="4"/>
    </row>
    <row r="5" spans="1:1">
      <c r="A5" s="4"/>
    </row>
    <row r="6" spans="1:1">
      <c r="A6" s="4" t="s">
        <v>31</v>
      </c>
    </row>
    <row r="7" spans="1:2">
      <c r="A7" s="5" t="s">
        <v>39</v>
      </c>
      <c r="B7" t="str">
        <f>VLOOKUP(A:A,绩效目标!A:A,1,0)</f>
        <v>浏阳市</v>
      </c>
    </row>
    <row r="8" spans="1:2">
      <c r="A8" s="5" t="s">
        <v>40</v>
      </c>
      <c r="B8" t="str">
        <f>VLOOKUP(A:A,绩效目标!A:A,1,0)</f>
        <v>宁乡市</v>
      </c>
    </row>
    <row r="9" spans="1:2">
      <c r="A9" s="5" t="s">
        <v>44</v>
      </c>
      <c r="B9" t="str">
        <f>VLOOKUP(A:A,绩效目标!A:A,1,0)</f>
        <v>攸县</v>
      </c>
    </row>
    <row r="10" spans="1:2">
      <c r="A10" s="5" t="s">
        <v>45</v>
      </c>
      <c r="B10" t="str">
        <f>VLOOKUP(A:A,绩效目标!A:A,1,0)</f>
        <v>茶陵县</v>
      </c>
    </row>
    <row r="11" spans="1:2">
      <c r="A11" s="5" t="s">
        <v>43</v>
      </c>
      <c r="B11" t="str">
        <f>VLOOKUP(A:A,绩效目标!A:A,1,0)</f>
        <v>醴陵市</v>
      </c>
    </row>
    <row r="12" ht="40.5" spans="1:2">
      <c r="A12" s="5" t="s">
        <v>47</v>
      </c>
      <c r="B12" t="str">
        <f>VLOOKUP(A:A,绩效目标!A:A,1,0)</f>
        <v>湘潭市市本级及所辖区</v>
      </c>
    </row>
    <row r="13" spans="1:2">
      <c r="A13" s="5" t="s">
        <v>49</v>
      </c>
      <c r="B13" t="str">
        <f>VLOOKUP(A:A,绩效目标!A:A,1,0)</f>
        <v>湘乡市</v>
      </c>
    </row>
    <row r="14" spans="1:2">
      <c r="A14" s="5" t="s">
        <v>50</v>
      </c>
      <c r="B14" t="str">
        <f>VLOOKUP(A:A,绩效目标!A:A,1,0)</f>
        <v>韶山市</v>
      </c>
    </row>
    <row r="15" spans="1:2">
      <c r="A15" s="5" t="s">
        <v>53</v>
      </c>
      <c r="B15" t="str">
        <f>VLOOKUP(A:A,绩效目标!A:A,1,0)</f>
        <v>衡阳县</v>
      </c>
    </row>
    <row r="16" spans="1:2">
      <c r="A16" s="5" t="s">
        <v>52</v>
      </c>
      <c r="B16" t="str">
        <f>VLOOKUP(A:A,绩效目标!A:A,1,0)</f>
        <v>衡南县</v>
      </c>
    </row>
    <row r="17" spans="1:2">
      <c r="A17" s="5" t="s">
        <v>54</v>
      </c>
      <c r="B17" t="str">
        <f>VLOOKUP(A:A,绩效目标!A:A,1,0)</f>
        <v>衡山县</v>
      </c>
    </row>
    <row r="18" spans="1:2">
      <c r="A18" s="5" t="s">
        <v>55</v>
      </c>
      <c r="B18" t="str">
        <f>VLOOKUP(A:A,绩效目标!A:A,1,0)</f>
        <v>衡东县</v>
      </c>
    </row>
    <row r="19" spans="1:2">
      <c r="A19" s="5" t="s">
        <v>57</v>
      </c>
      <c r="B19" t="str">
        <f>VLOOKUP(A:A,绩效目标!A:A,1,0)</f>
        <v>祁东县</v>
      </c>
    </row>
    <row r="20" spans="1:2">
      <c r="A20" s="5" t="s">
        <v>56</v>
      </c>
      <c r="B20" t="str">
        <f>VLOOKUP(A:A,绩效目标!A:A,1,0)</f>
        <v>常宁市</v>
      </c>
    </row>
    <row r="21" spans="1:2">
      <c r="A21" s="5" t="s">
        <v>61</v>
      </c>
      <c r="B21" t="str">
        <f>VLOOKUP(A:A,绩效目标!A:A,1,0)</f>
        <v>新邵县</v>
      </c>
    </row>
    <row r="22" spans="1:2">
      <c r="A22" s="5" t="s">
        <v>66</v>
      </c>
      <c r="B22" t="str">
        <f>VLOOKUP(A:A,绩效目标!A:A,1,0)</f>
        <v>邵阳县</v>
      </c>
    </row>
    <row r="23" spans="1:2">
      <c r="A23" s="5" t="s">
        <v>62</v>
      </c>
      <c r="B23" t="str">
        <f>VLOOKUP(A:A,绩效目标!A:A,1,0)</f>
        <v>隆回县</v>
      </c>
    </row>
    <row r="24" spans="1:2">
      <c r="A24" s="5" t="s">
        <v>64</v>
      </c>
      <c r="B24" t="str">
        <f>VLOOKUP(A:A,绩效目标!A:A,1,0)</f>
        <v>洞口县</v>
      </c>
    </row>
    <row r="25" spans="1:2">
      <c r="A25" s="5" t="s">
        <v>68</v>
      </c>
      <c r="B25" t="str">
        <f>VLOOKUP(A:A,绩效目标!A:A,1,0)</f>
        <v>绥宁县</v>
      </c>
    </row>
    <row r="26" spans="1:2">
      <c r="A26" s="5" t="s">
        <v>65</v>
      </c>
      <c r="B26" t="str">
        <f>VLOOKUP(A:A,绩效目标!A:A,1,0)</f>
        <v>新宁县</v>
      </c>
    </row>
    <row r="27" spans="1:2">
      <c r="A27" s="5" t="s">
        <v>63</v>
      </c>
      <c r="B27" t="str">
        <f>VLOOKUP(A:A,绩效目标!A:A,1,0)</f>
        <v>武冈市</v>
      </c>
    </row>
    <row r="28" spans="1:2">
      <c r="A28" s="5" t="s">
        <v>60</v>
      </c>
      <c r="B28" t="str">
        <f>VLOOKUP(A:A,绩效目标!A:A,1,0)</f>
        <v>邵东市</v>
      </c>
    </row>
    <row r="29" spans="1:2">
      <c r="A29" s="6" t="s">
        <v>69</v>
      </c>
      <c r="B29" t="str">
        <f>VLOOKUP(A:A,绩效目标!A:A,1,0)</f>
        <v>岳阳市市本级及所辖区</v>
      </c>
    </row>
    <row r="30" spans="1:2">
      <c r="A30" s="5" t="s">
        <v>75</v>
      </c>
      <c r="B30" t="str">
        <f>VLOOKUP(A:A,绩效目标!A:A,1,0)</f>
        <v>岳阳县</v>
      </c>
    </row>
    <row r="31" spans="1:2">
      <c r="A31" s="7" t="s">
        <v>74</v>
      </c>
      <c r="B31" t="str">
        <f>VLOOKUP(A:A,绩效目标!A:A,1,0)</f>
        <v>华容县</v>
      </c>
    </row>
    <row r="32" spans="1:2">
      <c r="A32" s="5" t="s">
        <v>72</v>
      </c>
      <c r="B32" t="str">
        <f>VLOOKUP(A:A,绩效目标!A:A,1,0)</f>
        <v>湘阴县</v>
      </c>
    </row>
    <row r="33" spans="1:2">
      <c r="A33" s="5" t="s">
        <v>71</v>
      </c>
      <c r="B33" t="str">
        <f>VLOOKUP(A:A,绩效目标!A:A,1,0)</f>
        <v>平江县</v>
      </c>
    </row>
    <row r="34" spans="1:2">
      <c r="A34" s="5" t="s">
        <v>70</v>
      </c>
      <c r="B34" t="str">
        <f>VLOOKUP(A:A,绩效目标!A:A,1,0)</f>
        <v>汨罗市</v>
      </c>
    </row>
    <row r="35" spans="1:2">
      <c r="A35" s="5" t="s">
        <v>73</v>
      </c>
      <c r="B35" t="str">
        <f>VLOOKUP(A:A,绩效目标!A:A,1,0)</f>
        <v>临湘市</v>
      </c>
    </row>
    <row r="36" ht="40.5" spans="1:2">
      <c r="A36" s="5" t="s">
        <v>76</v>
      </c>
      <c r="B36" t="str">
        <f>VLOOKUP(A:A,绩效目标!A:A,1,0)</f>
        <v>常德市市本级及所辖区</v>
      </c>
    </row>
    <row r="37" spans="1:2">
      <c r="A37" s="5" t="s">
        <v>78</v>
      </c>
      <c r="B37" t="str">
        <f>VLOOKUP(A:A,绩效目标!A:A,1,0)</f>
        <v>安乡县</v>
      </c>
    </row>
    <row r="38" spans="1:2">
      <c r="A38" s="5" t="s">
        <v>79</v>
      </c>
      <c r="B38" t="str">
        <f>VLOOKUP(A:A,绩效目标!A:A,1,0)</f>
        <v>汉寿县</v>
      </c>
    </row>
    <row r="39" spans="1:2">
      <c r="A39" s="5" t="s">
        <v>80</v>
      </c>
      <c r="B39" t="str">
        <f>VLOOKUP(A:A,绩效目标!A:A,1,0)</f>
        <v>澧县</v>
      </c>
    </row>
    <row r="40" spans="1:2">
      <c r="A40" s="5" t="s">
        <v>81</v>
      </c>
      <c r="B40" t="str">
        <f>VLOOKUP(A:A,绩效目标!A:A,1,0)</f>
        <v>临澧县</v>
      </c>
    </row>
    <row r="41" spans="1:2">
      <c r="A41" s="5" t="s">
        <v>82</v>
      </c>
      <c r="B41" t="str">
        <f>VLOOKUP(A:A,绩效目标!A:A,1,0)</f>
        <v>桃源县</v>
      </c>
    </row>
    <row r="42" spans="1:2">
      <c r="A42" s="5" t="s">
        <v>83</v>
      </c>
      <c r="B42" t="str">
        <f>VLOOKUP(A:A,绩效目标!A:A,1,0)</f>
        <v>石门县</v>
      </c>
    </row>
    <row r="43" spans="1:2">
      <c r="A43" s="5" t="s">
        <v>77</v>
      </c>
      <c r="B43" t="str">
        <f>VLOOKUP(A:A,绩效目标!A:A,1,0)</f>
        <v>津市市</v>
      </c>
    </row>
    <row r="44" spans="1:2">
      <c r="A44" s="6" t="s">
        <v>84</v>
      </c>
      <c r="B44" t="str">
        <f>VLOOKUP(A:A,绩效目标!A:A,1,0)</f>
        <v>张家界市市本级及所辖区</v>
      </c>
    </row>
    <row r="45" spans="1:2">
      <c r="A45" s="5" t="s">
        <v>85</v>
      </c>
      <c r="B45" t="str">
        <f>VLOOKUP(A:A,绩效目标!A:A,1,0)</f>
        <v>慈利县</v>
      </c>
    </row>
    <row r="46" spans="1:2">
      <c r="A46" s="5" t="s">
        <v>86</v>
      </c>
      <c r="B46" t="str">
        <f>VLOOKUP(A:A,绩效目标!A:A,1,0)</f>
        <v>桑植县</v>
      </c>
    </row>
    <row r="47" ht="40.5" spans="1:2">
      <c r="A47" s="5" t="s">
        <v>87</v>
      </c>
      <c r="B47" t="str">
        <f>VLOOKUP(A:A,绩效目标!A:A,1,0)</f>
        <v>益阳市市本级及所辖区</v>
      </c>
    </row>
    <row r="48" spans="1:2">
      <c r="A48" s="5" t="s">
        <v>89</v>
      </c>
      <c r="B48" t="str">
        <f>VLOOKUP(A:A,绩效目标!A:A,1,0)</f>
        <v>南县</v>
      </c>
    </row>
    <row r="49" spans="1:2">
      <c r="A49" s="5" t="s">
        <v>90</v>
      </c>
      <c r="B49" t="str">
        <f>VLOOKUP(A:A,绩效目标!A:A,1,0)</f>
        <v>桃江县</v>
      </c>
    </row>
    <row r="50" spans="1:2">
      <c r="A50" s="5" t="s">
        <v>91</v>
      </c>
      <c r="B50" t="str">
        <f>VLOOKUP(A:A,绩效目标!A:A,1,0)</f>
        <v>安化县</v>
      </c>
    </row>
    <row r="51" spans="1:2">
      <c r="A51" s="5" t="s">
        <v>88</v>
      </c>
      <c r="B51" t="str">
        <f>VLOOKUP(A:A,绩效目标!A:A,1,0)</f>
        <v>沅江市</v>
      </c>
    </row>
    <row r="52" spans="1:2">
      <c r="A52" s="6" t="s">
        <v>102</v>
      </c>
      <c r="B52" t="str">
        <f>VLOOKUP(A:A,绩效目标!A:A,1,0)</f>
        <v>郴州市市本级及所辖区</v>
      </c>
    </row>
    <row r="53" spans="1:2">
      <c r="A53" s="5" t="s">
        <v>109</v>
      </c>
      <c r="B53" t="str">
        <f>VLOOKUP(A:A,绩效目标!A:A,1,0)</f>
        <v>汝城县</v>
      </c>
    </row>
    <row r="54" spans="1:2">
      <c r="A54" s="5" t="s">
        <v>111</v>
      </c>
      <c r="B54" t="str">
        <f>VLOOKUP(A:A,绩效目标!A:A,1,0)</f>
        <v>安仁县</v>
      </c>
    </row>
    <row r="55" spans="1:2">
      <c r="A55" s="5" t="s">
        <v>103</v>
      </c>
      <c r="B55" t="str">
        <f>VLOOKUP(A:A,绩效目标!A:A,1,0)</f>
        <v>资兴市</v>
      </c>
    </row>
    <row r="56" ht="40.5" spans="1:2">
      <c r="A56" s="5" t="s">
        <v>92</v>
      </c>
      <c r="B56" t="str">
        <f>VLOOKUP(A:A,绩效目标!A:A,1,0)</f>
        <v>永州市市本级及所辖区</v>
      </c>
    </row>
    <row r="57" spans="1:2">
      <c r="A57" s="8" t="s">
        <v>101</v>
      </c>
      <c r="B57" t="str">
        <f>VLOOKUP(A:A,绩效目标!A:A,1,0)</f>
        <v>祁阳市</v>
      </c>
    </row>
    <row r="58" spans="1:2">
      <c r="A58" s="5" t="s">
        <v>93</v>
      </c>
      <c r="B58" t="str">
        <f>VLOOKUP(A:A,绩效目标!A:A,1,0)</f>
        <v>东安县</v>
      </c>
    </row>
    <row r="59" spans="1:2">
      <c r="A59" s="5" t="s">
        <v>94</v>
      </c>
      <c r="B59" t="str">
        <f>VLOOKUP(A:A,绩效目标!A:A,1,0)</f>
        <v>道县</v>
      </c>
    </row>
    <row r="60" spans="1:2">
      <c r="A60" s="5" t="s">
        <v>95</v>
      </c>
      <c r="B60" t="str">
        <f>VLOOKUP(A:A,绩效目标!A:A,1,0)</f>
        <v>宁远县</v>
      </c>
    </row>
    <row r="61" spans="1:2">
      <c r="A61" s="5" t="s">
        <v>99</v>
      </c>
      <c r="B61" t="str">
        <f>VLOOKUP(A:A,绩效目标!A:A,1,0)</f>
        <v>新田县</v>
      </c>
    </row>
    <row r="62" ht="40.5" spans="1:2">
      <c r="A62" s="5" t="s">
        <v>117</v>
      </c>
      <c r="B62" t="str">
        <f>VLOOKUP(A:A,绩效目标!A:A,1,0)</f>
        <v>怀化市市本级及所辖区</v>
      </c>
    </row>
    <row r="63" spans="1:2">
      <c r="A63" s="5" t="s">
        <v>118</v>
      </c>
      <c r="B63" t="str">
        <f>VLOOKUP(A:A,绩效目标!A:A,1,0)</f>
        <v>沅陵县</v>
      </c>
    </row>
    <row r="64" spans="1:2">
      <c r="A64" s="5" t="s">
        <v>119</v>
      </c>
      <c r="B64" t="str">
        <f>VLOOKUP(A:A,绩效目标!A:A,1,0)</f>
        <v>辰溪县</v>
      </c>
    </row>
    <row r="65" spans="1:2">
      <c r="A65" s="5" t="s">
        <v>143</v>
      </c>
      <c r="B65" t="e">
        <f>VLOOKUP(A:A,绩效目标!A:A,1,0)</f>
        <v>#N/A</v>
      </c>
    </row>
    <row r="66" spans="1:2">
      <c r="A66" s="5" t="s">
        <v>144</v>
      </c>
      <c r="B66" t="e">
        <f>VLOOKUP(A:A,绩效目标!A:A,1,0)</f>
        <v>#N/A</v>
      </c>
    </row>
    <row r="67" spans="1:2">
      <c r="A67" s="5" t="s">
        <v>145</v>
      </c>
      <c r="B67" t="e">
        <f>VLOOKUP(A:A,绩效目标!A:A,1,0)</f>
        <v>#N/A</v>
      </c>
    </row>
    <row r="68" spans="1:2">
      <c r="A68" s="5" t="s">
        <v>146</v>
      </c>
      <c r="B68" t="e">
        <f>VLOOKUP(A:A,绩效目标!A:A,1,0)</f>
        <v>#N/A</v>
      </c>
    </row>
    <row r="69" spans="1:2">
      <c r="A69" s="8" t="s">
        <v>147</v>
      </c>
      <c r="B69" t="e">
        <f>VLOOKUP(A:A,绩效目标!A:A,1,0)</f>
        <v>#N/A</v>
      </c>
    </row>
    <row r="70" spans="1:2">
      <c r="A70" s="5" t="s">
        <v>125</v>
      </c>
      <c r="B70" t="str">
        <f>VLOOKUP(A:A,绩效目标!A:A,1,0)</f>
        <v>洪江市</v>
      </c>
    </row>
    <row r="71" spans="1:2">
      <c r="A71" s="6" t="s">
        <v>112</v>
      </c>
      <c r="B71" t="str">
        <f>VLOOKUP(A:A,绩效目标!A:A,1,0)</f>
        <v>娄底市市本级及所辖区</v>
      </c>
    </row>
    <row r="72" spans="1:2">
      <c r="A72" s="5" t="s">
        <v>115</v>
      </c>
      <c r="B72" t="str">
        <f>VLOOKUP(A:A,绩效目标!A:A,1,0)</f>
        <v>双峰县</v>
      </c>
    </row>
    <row r="73" spans="1:2">
      <c r="A73" s="5" t="s">
        <v>116</v>
      </c>
      <c r="B73" t="str">
        <f>VLOOKUP(A:A,绩效目标!A:A,1,0)</f>
        <v>新化县</v>
      </c>
    </row>
    <row r="74" spans="1:2">
      <c r="A74" s="5" t="s">
        <v>113</v>
      </c>
      <c r="B74" t="str">
        <f>VLOOKUP(A:A,绩效目标!A:A,1,0)</f>
        <v>涟源市</v>
      </c>
    </row>
    <row r="75" spans="1:2">
      <c r="A75" s="6" t="s">
        <v>132</v>
      </c>
      <c r="B75" t="str">
        <f>VLOOKUP(A:A,绩效目标!A:A,1,0)</f>
        <v>泸溪县</v>
      </c>
    </row>
    <row r="76" spans="1:2">
      <c r="A76" s="6" t="s">
        <v>133</v>
      </c>
      <c r="B76" t="str">
        <f>VLOOKUP(A:A,绩效目标!A:A,1,0)</f>
        <v>凤凰县</v>
      </c>
    </row>
    <row r="77" spans="1:2">
      <c r="A77" s="6" t="s">
        <v>134</v>
      </c>
      <c r="B77" t="str">
        <f>VLOOKUP(A:A,绩效目标!A:A,1,0)</f>
        <v>花垣县</v>
      </c>
    </row>
    <row r="78" spans="1:2">
      <c r="A78" s="6" t="s">
        <v>135</v>
      </c>
      <c r="B78" t="str">
        <f>VLOOKUP(A:A,绩效目标!A:A,1,0)</f>
        <v>保靖县</v>
      </c>
    </row>
    <row r="79" spans="1:2">
      <c r="A79" s="6" t="s">
        <v>136</v>
      </c>
      <c r="B79" t="str">
        <f>VLOOKUP(A:A,绩效目标!A:A,1,0)</f>
        <v>古丈县</v>
      </c>
    </row>
    <row r="80" spans="1:2">
      <c r="A80" s="6" t="s">
        <v>137</v>
      </c>
      <c r="B80" t="str">
        <f>VLOOKUP(A:A,绩效目标!A:A,1,0)</f>
        <v>永顺县</v>
      </c>
    </row>
    <row r="81" spans="1:2">
      <c r="A81" s="6" t="s">
        <v>138</v>
      </c>
      <c r="B81" t="str">
        <f>VLOOKUP(A:A,绩效目标!A:A,1,0)</f>
        <v>龙山县</v>
      </c>
    </row>
    <row r="1048551" spans="1:1">
      <c r="A1048551"/>
    </row>
    <row r="1048552" spans="1:1">
      <c r="A1048552"/>
    </row>
    <row r="1048553" spans="1:1">
      <c r="A1048553"/>
    </row>
    <row r="1048554" spans="1:1">
      <c r="A1048554"/>
    </row>
    <row r="1048555" spans="1:1">
      <c r="A1048555"/>
    </row>
    <row r="1048556" spans="1:1">
      <c r="A1048556"/>
    </row>
    <row r="1048557" spans="1:1">
      <c r="A1048557"/>
    </row>
    <row r="1048558" spans="1:1">
      <c r="A1048558"/>
    </row>
    <row r="1048559" spans="1:1">
      <c r="A1048559"/>
    </row>
    <row r="1048560" spans="1:1">
      <c r="A1048560"/>
    </row>
    <row r="1048561" spans="1:1">
      <c r="A1048561"/>
    </row>
    <row r="1048562" spans="1:1">
      <c r="A1048562"/>
    </row>
    <row r="1048563" spans="1:1">
      <c r="A1048563"/>
    </row>
    <row r="1048564" spans="1:1">
      <c r="A1048564"/>
    </row>
    <row r="1048565" spans="1:1">
      <c r="A1048565"/>
    </row>
    <row r="1048566" spans="1:1">
      <c r="A1048566"/>
    </row>
    <row r="1048567" spans="1:1">
      <c r="A1048567"/>
    </row>
    <row r="1048568" spans="1:1">
      <c r="A1048568"/>
    </row>
    <row r="1048569" spans="1:1">
      <c r="A1048569"/>
    </row>
    <row r="1048570" spans="1:1">
      <c r="A1048570"/>
    </row>
    <row r="1048571" spans="1:1">
      <c r="A1048571"/>
    </row>
    <row r="1048572" spans="1:1">
      <c r="A1048572"/>
    </row>
    <row r="1048573" spans="1:1">
      <c r="A1048573"/>
    </row>
    <row r="1048574" spans="1:1">
      <c r="A1048574"/>
    </row>
    <row r="1048575" spans="1:1">
      <c r="A1048575"/>
    </row>
    <row r="1048576" spans="1:1">
      <c r="A1048576"/>
    </row>
  </sheetData>
  <mergeCells count="1">
    <mergeCell ref="A3:A5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绩效目标</vt:lpstr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greatwall</dc:creator>
  <cp:lastModifiedBy>greatwall</cp:lastModifiedBy>
  <dcterms:created xsi:type="dcterms:W3CDTF">2023-06-13T00:24:00Z</dcterms:created>
  <dcterms:modified xsi:type="dcterms:W3CDTF">2023-06-13T13:24:31Z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2052-11.8.2.10125</vt:lpwstr>
  </property>
  <property fmtid="{D5CDD505-2E9C-101B-9397-08002B2CF9AE}" pid="3" name="ICV">
    <vt:lpwstr>771F555240A841CA9F6E39392E1D79C8_13</vt:lpwstr>
  </property>
</Properties>
</file>