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普通国省道" sheetId="1" r:id="rId1"/>
  </sheets>
  <definedNames>
    <definedName name="_xlnm._FilterDatabase" localSheetId="0" hidden="1">#REF!</definedName>
    <definedName name="_xlnm.Print_Titles" localSheetId="0">普通国省道!$2:$4</definedName>
    <definedName name="_xlnm.Print_Area" localSheetId="0">普通国省道!$A$1:$C$22</definedName>
  </definedNames>
  <calcPr calcId="144525"/>
</workbook>
</file>

<file path=xl/sharedStrings.xml><?xml version="1.0" encoding="utf-8"?>
<sst xmlns="http://schemas.openxmlformats.org/spreadsheetml/2006/main" count="29" uniqueCount="24">
  <si>
    <t>附件2</t>
  </si>
  <si>
    <r>
      <t>2023</t>
    </r>
    <r>
      <rPr>
        <b/>
        <sz val="16"/>
        <rFont val="宋体"/>
        <charset val="134"/>
      </rPr>
      <t>年第四批普通国省道建设补助资金明细表</t>
    </r>
  </si>
  <si>
    <t>市州</t>
  </si>
  <si>
    <t>项目名称</t>
  </si>
  <si>
    <t>金额（万元）</t>
  </si>
  <si>
    <t>合计</t>
  </si>
  <si>
    <t>长沙市</t>
  </si>
  <si>
    <t>小计</t>
  </si>
  <si>
    <t>S326宁乡沙田至雷鸣洞</t>
  </si>
  <si>
    <t>S328宁乡青山桥至安化高明</t>
  </si>
  <si>
    <t>株洲市</t>
  </si>
  <si>
    <t>S330渌口淦田至古岳峰</t>
  </si>
  <si>
    <t>S204攸县杉仙殿至网株贾山路口</t>
  </si>
  <si>
    <t>常德市</t>
  </si>
  <si>
    <t>S234澧县火连坡至甘溪滩镇</t>
  </si>
  <si>
    <t>S223西湖镇至汉寿酉港</t>
  </si>
  <si>
    <t>S237临澧芭蕉-石门修梅</t>
  </si>
  <si>
    <t>S314鼎城韩公渡镇至崇河</t>
  </si>
  <si>
    <t>张家界市</t>
  </si>
  <si>
    <t>S303武陵源天子山至中湖</t>
  </si>
  <si>
    <t>益阳市</t>
  </si>
  <si>
    <t>安化县S20平洞高速安化连接线至黄沙坪</t>
  </si>
  <si>
    <t>娄底市</t>
  </si>
  <si>
    <t>新晃县省级工业园集中区连接线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</si>
</sst>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</numFmts>
  <fonts count="30">
    <font>
      <sz val="10"/>
      <color rgb="FF000000"/>
      <name val="Times New Roman"/>
      <charset val="204"/>
    </font>
    <font>
      <sz val="10"/>
      <name val="Times New Roman"/>
      <charset val="134"/>
    </font>
    <font>
      <sz val="10"/>
      <name val="方正书宋_GBK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name val="方正书宋_GBK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1" fillId="0" borderId="0">
      <protection locked="false"/>
    </xf>
    <xf numFmtId="0" fontId="8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0" borderId="0">
      <protection locked="false"/>
    </xf>
    <xf numFmtId="0" fontId="15" fillId="0" borderId="5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7" borderId="3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8" fillId="13" borderId="2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0" borderId="0">
      <protection locked="false"/>
    </xf>
    <xf numFmtId="44" fontId="12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/>
    </xf>
    <xf numFmtId="177" fontId="4" fillId="0" borderId="1" xfId="11" applyNumberFormat="true" applyFont="true" applyBorder="true" applyAlignment="true" applyProtection="true">
      <alignment horizontal="center" vertical="center"/>
    </xf>
    <xf numFmtId="177" fontId="4" fillId="0" borderId="1" xfId="16" applyNumberFormat="true" applyFont="true" applyBorder="true" applyAlignment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/>
    </xf>
    <xf numFmtId="177" fontId="7" fillId="0" borderId="1" xfId="11" applyNumberFormat="true" applyFont="true" applyBorder="true" applyAlignment="true" applyProtection="true">
      <alignment horizontal="center" vertical="center"/>
    </xf>
    <xf numFmtId="0" fontId="7" fillId="0" borderId="1" xfId="11" applyFont="true" applyBorder="true" applyAlignment="true" applyProtection="true">
      <alignment horizontal="center" vertical="center" wrapText="true"/>
    </xf>
    <xf numFmtId="177" fontId="7" fillId="0" borderId="1" xfId="16" applyNumberFormat="true" applyFont="true" applyBorder="true" applyAlignment="true">
      <alignment horizontal="center" vertical="center" wrapText="true"/>
      <protection locked="false"/>
    </xf>
    <xf numFmtId="177" fontId="4" fillId="0" borderId="1" xfId="44" applyNumberFormat="true" applyFont="true" applyBorder="true" applyAlignment="true" applyProtection="true">
      <alignment horizontal="center" vertical="center" wrapText="true"/>
    </xf>
    <xf numFmtId="49" fontId="7" fillId="0" borderId="1" xfId="11" applyNumberFormat="true" applyFont="true" applyBorder="true" applyAlignment="true" applyProtection="true">
      <alignment horizontal="center" vertical="center" wrapText="true"/>
    </xf>
    <xf numFmtId="0" fontId="7" fillId="0" borderId="1" xfId="11" applyFont="true" applyBorder="true" applyAlignment="true" applyProtection="true">
      <alignment horizontal="center" vertical="center"/>
    </xf>
    <xf numFmtId="177" fontId="7" fillId="0" borderId="1" xfId="16" applyNumberFormat="true" applyFont="true" applyBorder="true" applyAlignment="true">
      <alignment horizontal="center" vertical="center"/>
      <protection locked="false"/>
    </xf>
    <xf numFmtId="177" fontId="4" fillId="0" borderId="1" xfId="16" applyNumberFormat="true" applyFont="true" applyBorder="true" applyAlignment="true">
      <alignment horizontal="center" vertical="center"/>
      <protection locked="false"/>
    </xf>
    <xf numFmtId="177" fontId="7" fillId="0" borderId="1" xfId="44" applyNumberFormat="true" applyFont="true" applyBorder="true" applyAlignment="true" applyProtection="true">
      <alignment horizontal="center" vertical="center" wrapText="true"/>
    </xf>
    <xf numFmtId="177" fontId="4" fillId="0" borderId="1" xfId="11" applyNumberFormat="true" applyFont="true" applyBorder="true" applyAlignment="true" applyProtection="true">
      <alignment horizontal="center" vertical="center" wrapText="true"/>
    </xf>
    <xf numFmtId="176" fontId="7" fillId="0" borderId="1" xfId="44" applyNumberFormat="true" applyFont="true" applyBorder="true" applyAlignment="true" applyProtection="true">
      <alignment horizontal="center" vertical="center" wrapText="true"/>
    </xf>
    <xf numFmtId="0" fontId="7" fillId="0" borderId="1" xfId="11" applyNumberFormat="true" applyFont="true" applyBorder="true" applyAlignment="true" applyProtection="true">
      <alignment horizontal="center" vertical="center" wrapText="true"/>
    </xf>
  </cellXfs>
  <cellStyles count="52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常规 2 4" xfId="11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常规_北京 10 3" xfId="16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常规_Sheet1_2014－2015干线投资测算表1105_附件2国省干线 2" xfId="44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  <pageSetUpPr fitToPage="true"/>
  </sheetPr>
  <dimension ref="A1:C22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E12" sqref="E12"/>
    </sheetView>
  </sheetViews>
  <sheetFormatPr defaultColWidth="9" defaultRowHeight="13.5" outlineLevelCol="2"/>
  <cols>
    <col min="1" max="1" width="23.1619047619048" style="1" customWidth="true"/>
    <col min="2" max="2" width="61.6666666666667" style="1" customWidth="true"/>
    <col min="3" max="3" width="17.1619047619048" style="1" customWidth="true"/>
    <col min="4" max="16384" width="9" style="1"/>
  </cols>
  <sheetData>
    <row r="1" spans="1:1">
      <c r="A1" s="2" t="s">
        <v>0</v>
      </c>
    </row>
    <row r="2" ht="39" customHeight="true" spans="1:3">
      <c r="A2" s="3" t="s">
        <v>1</v>
      </c>
      <c r="B2" s="3"/>
      <c r="C2" s="3"/>
    </row>
    <row r="3" ht="39" customHeight="true" spans="1:3">
      <c r="A3" s="3"/>
      <c r="B3" s="3"/>
      <c r="C3" s="3"/>
    </row>
    <row r="4" ht="33" customHeight="true" spans="1:3">
      <c r="A4" s="4" t="s">
        <v>2</v>
      </c>
      <c r="B4" s="4" t="s">
        <v>3</v>
      </c>
      <c r="C4" s="4" t="s">
        <v>4</v>
      </c>
    </row>
    <row r="5" ht="33" customHeight="true" spans="1:3">
      <c r="A5" s="4" t="s">
        <v>5</v>
      </c>
      <c r="B5" s="4"/>
      <c r="C5" s="5">
        <f>C6+C9+C12+C17+C19+C21</f>
        <v>33120</v>
      </c>
    </row>
    <row r="6" ht="33" customHeight="true" spans="1:3">
      <c r="A6" s="6" t="s">
        <v>6</v>
      </c>
      <c r="B6" s="7" t="s">
        <v>7</v>
      </c>
      <c r="C6" s="8">
        <v>6291</v>
      </c>
    </row>
    <row r="7" ht="33" customHeight="true" spans="1:3">
      <c r="A7" s="9"/>
      <c r="B7" s="10" t="s">
        <v>8</v>
      </c>
      <c r="C7" s="11">
        <v>2291</v>
      </c>
    </row>
    <row r="8" ht="33" customHeight="true" spans="1:3">
      <c r="A8" s="9"/>
      <c r="B8" s="10" t="s">
        <v>9</v>
      </c>
      <c r="C8" s="12">
        <v>4000</v>
      </c>
    </row>
    <row r="9" ht="33" customHeight="true" spans="1:3">
      <c r="A9" s="6" t="s">
        <v>10</v>
      </c>
      <c r="B9" s="13" t="s">
        <v>7</v>
      </c>
      <c r="C9" s="8">
        <f>C10+C11</f>
        <v>9003</v>
      </c>
    </row>
    <row r="10" ht="33" customHeight="true" spans="1:3">
      <c r="A10" s="6"/>
      <c r="B10" s="14" t="s">
        <v>11</v>
      </c>
      <c r="C10" s="15">
        <v>4499</v>
      </c>
    </row>
    <row r="11" ht="33" customHeight="true" spans="1:3">
      <c r="A11" s="6"/>
      <c r="B11" s="14" t="s">
        <v>12</v>
      </c>
      <c r="C11" s="16">
        <v>4504</v>
      </c>
    </row>
    <row r="12" ht="33" customHeight="true" spans="1:3">
      <c r="A12" s="6" t="s">
        <v>13</v>
      </c>
      <c r="B12" s="13" t="s">
        <v>7</v>
      </c>
      <c r="C12" s="17">
        <v>6768</v>
      </c>
    </row>
    <row r="13" ht="33" customHeight="true" spans="1:3">
      <c r="A13" s="6"/>
      <c r="B13" s="14" t="s">
        <v>14</v>
      </c>
      <c r="C13" s="14">
        <v>1310</v>
      </c>
    </row>
    <row r="14" ht="33" customHeight="true" spans="1:3">
      <c r="A14" s="6"/>
      <c r="B14" s="14" t="s">
        <v>15</v>
      </c>
      <c r="C14" s="14">
        <v>500</v>
      </c>
    </row>
    <row r="15" ht="33" customHeight="true" spans="1:3">
      <c r="A15" s="6"/>
      <c r="B15" s="14" t="s">
        <v>16</v>
      </c>
      <c r="C15" s="14">
        <v>2060</v>
      </c>
    </row>
    <row r="16" ht="33" customHeight="true" spans="1:3">
      <c r="A16" s="6"/>
      <c r="B16" s="18" t="s">
        <v>17</v>
      </c>
      <c r="C16" s="11">
        <v>2898</v>
      </c>
    </row>
    <row r="17" ht="33" customHeight="true" spans="1:3">
      <c r="A17" s="6" t="s">
        <v>18</v>
      </c>
      <c r="B17" s="18" t="s">
        <v>7</v>
      </c>
      <c r="C17" s="19">
        <v>3360</v>
      </c>
    </row>
    <row r="18" ht="33" customHeight="true" spans="1:3">
      <c r="A18" s="6"/>
      <c r="B18" s="20" t="s">
        <v>19</v>
      </c>
      <c r="C18" s="14">
        <v>3360</v>
      </c>
    </row>
    <row r="19" ht="33" customHeight="true" spans="1:3">
      <c r="A19" s="6" t="s">
        <v>20</v>
      </c>
      <c r="B19" s="13" t="s">
        <v>7</v>
      </c>
      <c r="C19" s="19">
        <f>C20</f>
        <v>6986</v>
      </c>
    </row>
    <row r="20" ht="33" customHeight="true" spans="1:3">
      <c r="A20" s="6"/>
      <c r="B20" s="20" t="s">
        <v>21</v>
      </c>
      <c r="C20" s="21">
        <v>6986</v>
      </c>
    </row>
    <row r="21" ht="33" customHeight="true" spans="1:3">
      <c r="A21" s="6" t="s">
        <v>22</v>
      </c>
      <c r="B21" s="15" t="s">
        <v>7</v>
      </c>
      <c r="C21" s="19">
        <v>712</v>
      </c>
    </row>
    <row r="22" ht="33" customHeight="true" spans="1:3">
      <c r="A22" s="6"/>
      <c r="B22" s="20" t="s">
        <v>23</v>
      </c>
      <c r="C22" s="14">
        <v>712</v>
      </c>
    </row>
  </sheetData>
  <mergeCells count="8">
    <mergeCell ref="A2:C2"/>
    <mergeCell ref="A5:B5"/>
    <mergeCell ref="A6:A8"/>
    <mergeCell ref="A9:A11"/>
    <mergeCell ref="A12:A16"/>
    <mergeCell ref="A17:A18"/>
    <mergeCell ref="A19:A20"/>
    <mergeCell ref="A21:A22"/>
  </mergeCells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普通国省道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2023-06-13T16:44:00Z</dcterms:created>
  <dcterms:modified xsi:type="dcterms:W3CDTF">2023-06-13T13:24:27Z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