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车购税" sheetId="10" r:id="rId1"/>
  </sheets>
  <definedNames>
    <definedName name="_xlnm._FilterDatabase" localSheetId="0" hidden="1">车购税!$A$5:$F$118</definedName>
  </definedNames>
  <calcPr calcId="144525"/>
</workbook>
</file>

<file path=xl/sharedStrings.xml><?xml version="1.0" encoding="utf-8"?>
<sst xmlns="http://schemas.openxmlformats.org/spreadsheetml/2006/main" count="149" uniqueCount="123">
  <si>
    <t>附件5</t>
  </si>
  <si>
    <t>2023年第五批农村公路养护补助资金明细表</t>
  </si>
  <si>
    <t>单位：万元</t>
  </si>
  <si>
    <t>市州</t>
  </si>
  <si>
    <t>县市区</t>
  </si>
  <si>
    <t>小计</t>
  </si>
  <si>
    <t>安防工程</t>
  </si>
  <si>
    <t>危桥改造</t>
  </si>
  <si>
    <t>备注</t>
  </si>
  <si>
    <t>长沙市</t>
  </si>
  <si>
    <t>市本级</t>
  </si>
  <si>
    <t>其中望城区295万元，长沙县18万元</t>
  </si>
  <si>
    <t>浏阳市</t>
  </si>
  <si>
    <t>宁乡市</t>
  </si>
  <si>
    <t>株洲市</t>
  </si>
  <si>
    <t>其中荷塘区3万元，芦淞区11万元</t>
  </si>
  <si>
    <t>渌口区</t>
  </si>
  <si>
    <t>攸县</t>
  </si>
  <si>
    <t>茶陵县</t>
  </si>
  <si>
    <t>炎陵县</t>
  </si>
  <si>
    <t>醴陵市</t>
  </si>
  <si>
    <t>湘潭市</t>
  </si>
  <si>
    <t>其中雨湖区安防11万元，危桥改造22万元，岳塘区安防5万元</t>
  </si>
  <si>
    <t>湘潭县</t>
  </si>
  <si>
    <t>湘乡市</t>
  </si>
  <si>
    <t>韶山市</t>
  </si>
  <si>
    <t>衡阳市</t>
  </si>
  <si>
    <t>其中雁峰区5万元，石鼓区3万元，蒸湘区6万元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</si>
  <si>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</si>
  <si>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</si>
  <si>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</si>
  <si>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</si>
  <si>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</si>
  <si>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</si>
  <si>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</si>
  <si>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</si>
  <si>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其中双清区13万元，大祥区11万元，北塔区7万元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</si>
  <si>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</si>
  <si>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</si>
  <si>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</si>
  <si>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</si>
  <si>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</si>
  <si>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</si>
  <si>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</si>
  <si>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</si>
  <si>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邵东市</t>
  </si>
  <si>
    <t>岳阳市</t>
  </si>
  <si>
    <t>其中岳阳楼区安防21万元；云溪区危桥107万元；君山区安防458万元，危桥58万元；岳阳经开区安防12万元；屈原区安防58万元，危桥34万元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</si>
  <si>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</si>
  <si>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</si>
  <si>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</si>
  <si>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</si>
  <si>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</si>
  <si>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</si>
  <si>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</si>
  <si>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其中鼎城区安防59万元，危桥51万元；西洞庭区危桥27万元；桃花源区安防12万元，危桥21万元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</si>
  <si>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</si>
  <si>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</si>
  <si>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</si>
  <si>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</si>
  <si>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</si>
  <si>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</si>
  <si>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</si>
  <si>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</si>
  <si>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其中永定区安防377万元，危桥31万元；武陵源区安防17万元，危桥26万元</t>
  </si>
  <si>
    <t>慈利县</t>
  </si>
  <si>
    <t>桑植县</t>
  </si>
  <si>
    <t>益阳市</t>
  </si>
  <si>
    <t>其中资阳区安防315万元，危桥21万元；赫山区安防283万元，危桥40万元；大通湖安防57万元，危桥150万元</t>
  </si>
  <si>
    <t>南县</t>
  </si>
  <si>
    <t>桃江县</t>
  </si>
  <si>
    <t>安化县</t>
  </si>
  <si>
    <t>沅江市</t>
  </si>
  <si>
    <t>郴州市</t>
  </si>
  <si>
    <t>其中北湖区安防24万元；苏仙区安防30万元，危桥改造384万元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</si>
  <si>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</si>
  <si>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</si>
  <si>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</si>
  <si>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</si>
  <si>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</si>
  <si>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</si>
  <si>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</si>
  <si>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</si>
  <si>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</si>
  <si>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</si>
  <si>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其中零陵区安防226万元，危桥59万元；冷水滩区安防421万元，危桥83万元；金洞区安防31万元</t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</si>
  <si>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</si>
  <si>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</si>
  <si>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</si>
  <si>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</si>
  <si>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</si>
  <si>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</si>
  <si>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</si>
  <si>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</si>
  <si>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</si>
  <si>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怀化市</t>
  </si>
  <si>
    <t>为鹤城区资金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</si>
  <si>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</si>
  <si>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</si>
  <si>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</si>
  <si>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</si>
  <si>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</si>
  <si>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</si>
  <si>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</si>
  <si>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</si>
  <si>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</si>
  <si>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</si>
  <si>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洪江市</t>
  </si>
  <si>
    <t>娄底市</t>
  </si>
  <si>
    <t>为娄星区资金</t>
  </si>
  <si>
    <t>双峰县</t>
  </si>
  <si>
    <t>新化县</t>
  </si>
  <si>
    <t>冷水江市</t>
  </si>
  <si>
    <t>涟源市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</si>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</sst>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0"/>
      <color rgb="FF000000"/>
      <name val="Times New Roman"/>
      <charset val="20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等线"/>
      <charset val="134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Calibri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/>
    <xf numFmtId="0" fontId="12" fillId="0" borderId="0" applyFill="false"/>
    <xf numFmtId="0" fontId="18" fillId="0" borderId="0">
      <protection locked="false"/>
    </xf>
    <xf numFmtId="0" fontId="11" fillId="8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9" fillId="15" borderId="9" applyNumberFormat="false" applyAlignment="false" applyProtection="false">
      <alignment vertical="center"/>
    </xf>
    <xf numFmtId="0" fontId="21" fillId="17" borderId="10" applyNumberFormat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>
      <alignment vertical="center"/>
    </xf>
    <xf numFmtId="0" fontId="20" fillId="0" borderId="0">
      <protection locked="false"/>
    </xf>
    <xf numFmtId="0" fontId="10" fillId="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12" fillId="0" borderId="0">
      <protection locked="false"/>
    </xf>
    <xf numFmtId="0" fontId="13" fillId="0" borderId="5" applyNumberFormat="false" applyFill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27" fillId="0" borderId="0" applyFill="false" applyProtection="false"/>
    <xf numFmtId="0" fontId="15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2" fontId="1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" fillId="28" borderId="12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30" fillId="29" borderId="0" applyNumberFormat="false" applyBorder="false" applyAlignment="false" applyProtection="false">
      <alignment vertical="center"/>
    </xf>
    <xf numFmtId="0" fontId="31" fillId="15" borderId="11" applyNumberForma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9" fontId="1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0" borderId="0">
      <protection locked="false"/>
    </xf>
    <xf numFmtId="44" fontId="1" fillId="0" borderId="0" applyFont="false" applyFill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5">
    <xf numFmtId="0" fontId="0" fillId="0" borderId="0" xfId="0" applyFill="true" applyBorder="true" applyAlignment="true">
      <alignment horizontal="left" vertical="top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Alignment="true">
      <alignment horizontal="center" vertical="center"/>
    </xf>
    <xf numFmtId="0" fontId="1" fillId="0" borderId="0" xfId="0" applyFont="true" applyFill="true" applyAlignment="true"/>
    <xf numFmtId="0" fontId="1" fillId="0" borderId="0" xfId="0" applyNumberFormat="true" applyFont="true" applyFill="true" applyAlignment="true"/>
    <xf numFmtId="176" fontId="1" fillId="0" borderId="0" xfId="0" applyNumberFormat="true" applyFont="true" applyFill="true" applyAlignment="true">
      <alignment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 applyProtection="true">
      <alignment horizontal="center" vertical="center" wrapText="true"/>
    </xf>
    <xf numFmtId="176" fontId="7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6" fontId="3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left" vertical="center" wrapText="true"/>
    </xf>
    <xf numFmtId="0" fontId="9" fillId="0" borderId="1" xfId="0" applyFont="true" applyFill="true" applyBorder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/>
    </xf>
  </cellXfs>
  <cellStyles count="55">
    <cellStyle name="常规" xfId="0" builtinId="0"/>
    <cellStyle name="常规_Sheet1" xfId="1"/>
    <cellStyle name="常规 11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常规 2 4" xfId="13"/>
    <cellStyle name="40% - 强调文字颜色 6" xfId="14" builtinId="51"/>
    <cellStyle name="超链接" xfId="15" builtinId="8"/>
    <cellStyle name="强调文字颜色 5" xfId="16" builtinId="45"/>
    <cellStyle name="标题 3" xfId="17" builtinId="18"/>
    <cellStyle name="常规_北京 10 3" xfId="18"/>
    <cellStyle name="汇总" xfId="19" builtinId="25"/>
    <cellStyle name="20% - 强调文字颜色 1" xfId="20" builtinId="30"/>
    <cellStyle name="40% - 强调文字颜色 1" xfId="21" builtinId="31"/>
    <cellStyle name="强调文字颜色 6" xfId="22" builtinId="49"/>
    <cellStyle name="千位分隔" xfId="23" builtinId="3"/>
    <cellStyle name="标题" xfId="24" builtinId="15"/>
    <cellStyle name="已访问的超链接" xfId="25" builtinId="9"/>
    <cellStyle name="40% - 强调文字颜色 4" xfId="26" builtinId="43"/>
    <cellStyle name="常规 3" xfId="27"/>
    <cellStyle name="链接单元格" xfId="28" builtinId="24"/>
    <cellStyle name="标题 4" xfId="29" builtinId="19"/>
    <cellStyle name="20% - 强调文字颜色 2" xfId="30" builtinId="34"/>
    <cellStyle name="货币[0]" xfId="31" builtinId="7"/>
    <cellStyle name="警告文本" xfId="32" builtinId="11"/>
    <cellStyle name="40% - 强调文字颜色 2" xfId="33" builtinId="35"/>
    <cellStyle name="注释" xfId="34" builtinId="10"/>
    <cellStyle name="60% - 强调文字颜色 3" xfId="35" builtinId="40"/>
    <cellStyle name="好" xfId="36" builtinId="26"/>
    <cellStyle name="20% - 强调文字颜色 5" xfId="37" builtinId="46"/>
    <cellStyle name="适中" xfId="38" builtinId="28"/>
    <cellStyle name="计算" xfId="39" builtinId="22"/>
    <cellStyle name="强调文字颜色 1" xfId="40" builtinId="29"/>
    <cellStyle name="60% - 强调文字颜色 4" xfId="41" builtinId="44"/>
    <cellStyle name="60% - 强调文字颜色 1" xfId="42" builtinId="32"/>
    <cellStyle name="强调文字颜色 2" xfId="43" builtinId="33"/>
    <cellStyle name="60% - 强调文字颜色 5" xfId="44" builtinId="48"/>
    <cellStyle name="百分比" xfId="45" builtinId="5"/>
    <cellStyle name="60% - 强调文字颜色 2" xfId="46" builtinId="36"/>
    <cellStyle name="常规_Sheet1_2014－2015干线投资测算表1105_附件2国省干线 2" xfId="47"/>
    <cellStyle name="货币" xfId="48" builtinId="4"/>
    <cellStyle name="强调文字颜色 3" xfId="49" builtinId="37"/>
    <cellStyle name="20% - 强调文字颜色 3" xfId="50" builtinId="38"/>
    <cellStyle name="输入" xfId="51" builtinId="20"/>
    <cellStyle name="40% - 强调文字颜色 3" xfId="52" builtinId="39"/>
    <cellStyle name="强调文字颜色 4" xfId="53" builtinId="41"/>
    <cellStyle name="20% - 强调文字颜色 4" xfId="54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3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6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7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8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9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0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1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2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5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6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5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6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7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8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9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0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1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2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3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4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8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7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8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9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0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1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2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3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6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7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0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1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2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3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4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5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6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7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8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9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30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31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3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3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3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3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3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3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3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3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4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4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4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4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4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5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5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5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58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59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60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61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62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63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64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65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66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67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68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69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70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71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72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73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74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75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76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77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78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79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80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81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82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83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8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8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8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8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8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8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9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9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9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9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9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0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0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0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0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0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0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0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0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0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0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10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11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12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13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14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15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16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17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18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19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20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21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22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23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24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25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26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27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28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29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30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1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2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3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4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5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3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3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3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3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4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4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4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4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4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5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5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5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5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5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5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5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5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5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5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6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6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62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63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64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65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66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67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68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69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0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1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2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3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4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75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76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77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78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79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80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81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82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3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4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5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6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7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8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8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9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9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9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9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9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29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9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9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9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29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0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0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0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0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0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0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0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0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0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0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1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1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1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1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14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15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16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17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18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19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20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21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2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3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4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5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6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27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28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29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30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31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32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33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34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35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36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37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38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39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4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4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4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4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4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4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4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4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4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4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5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5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5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5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5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5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5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5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5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5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6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66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67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68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69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70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71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72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73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4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5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6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7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8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79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80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81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82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83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84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85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86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87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88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89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90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91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39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9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9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9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9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9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9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39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0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0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0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0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0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1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1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1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18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19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20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21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22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23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24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25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26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27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28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29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30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31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32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33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34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35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36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37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38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39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40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41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42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43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4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4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4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4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4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4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5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5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5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5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5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6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6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6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6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6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6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6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6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70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71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72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73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74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75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76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77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78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79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80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81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82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83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84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85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86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87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88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89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90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1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2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3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4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5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49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9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9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49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0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0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0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0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0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1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1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1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1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1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1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1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1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22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23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24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25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26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27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28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29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0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1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2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3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4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35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36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37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38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39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40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41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42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3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4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5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6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7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4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4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5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5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5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5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5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5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5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5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5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5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6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6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6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6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6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6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6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6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7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7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74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75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76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77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78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79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0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1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2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3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4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5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6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7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8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9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0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1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2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3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4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5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8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9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7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8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9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0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1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2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3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4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7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8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0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1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2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3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4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5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6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7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0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1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5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5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5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5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5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5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5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5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6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6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6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7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7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78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79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80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81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82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83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84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85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6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7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8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89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0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1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92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93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94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95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96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97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98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99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0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1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2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3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0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0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0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0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0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0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1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1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1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1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0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31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32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33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34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35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36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37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8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39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0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1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2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43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44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45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46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47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48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49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50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1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2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3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4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5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5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5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5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5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6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6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6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6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7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7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7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8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8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82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83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84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85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86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87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88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89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0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1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2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3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4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795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96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97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98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799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00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01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02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3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4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5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6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7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0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0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1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1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1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1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1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1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1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1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2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2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3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3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3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3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34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35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36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37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38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39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40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41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2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3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4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5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6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47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48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49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50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51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52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53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54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55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56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57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58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59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6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6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6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6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6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6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6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6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7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7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7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7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8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86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87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88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89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90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91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92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893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4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5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6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7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8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899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00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01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02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03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04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05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06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07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08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09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10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11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1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1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1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1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1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1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2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2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3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3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3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38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39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40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41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42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43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44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45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46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47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48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49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50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51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52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53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54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55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56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57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58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59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60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61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62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63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6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6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6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6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7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7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7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7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8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8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8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8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8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8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8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8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8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8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90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91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92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93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94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95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96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997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98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999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00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01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02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03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04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05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06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07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08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09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10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1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2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3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4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5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1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1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3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3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3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3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3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3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3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3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3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3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4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4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42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43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44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45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46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47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48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49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0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1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2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3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4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55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56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57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58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59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60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61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62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3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4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5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6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7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7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7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7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7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8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8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8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8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8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8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8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8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8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8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9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9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9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9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094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95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96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97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98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099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00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01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2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3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4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5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6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07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08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09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10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11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12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13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14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15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16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17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18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19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2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2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3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3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3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3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3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3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3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3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3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3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4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46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47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48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49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50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51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52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53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4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5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6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7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8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59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60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61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62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63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64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65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66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67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68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69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70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71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7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7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8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8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8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8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8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9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9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9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198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199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00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01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02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03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04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05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06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07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08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09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10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11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12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13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14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15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16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17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18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19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20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21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22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23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2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2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3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3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3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3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3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4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4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4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4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124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4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4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4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4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124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50" name="AutoShape 2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51" name="AutoShape 35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52" name="AutoShape 36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53" name="AutoShape 3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54" name="AutoShape 3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55" name="AutoShape 3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56" name="AutoShape 4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57" name="AutoShape 4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58" name="AutoShape 4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59" name="AutoShape 5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60" name="AutoShape 5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61" name="AutoShape 52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62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63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64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65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66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67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68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69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70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71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72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273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74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75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76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77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78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79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80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81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82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83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84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85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86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87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88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89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90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91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92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293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94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95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96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97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98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29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0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0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0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0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0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0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0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0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0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0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1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1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1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1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1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1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1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1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1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1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2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2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2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2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2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25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26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27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28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29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30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31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32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33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34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35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36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37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38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39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40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41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42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43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44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45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46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47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48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49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50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5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5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5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5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5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5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5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5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5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6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6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6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6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6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6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6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6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6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6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7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7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7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7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7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7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7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77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78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79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80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81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82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83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84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85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86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87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88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89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90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91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92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93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94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95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96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397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98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399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00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01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02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0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0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0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0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0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0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0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1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1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1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1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1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1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1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1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1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1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2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2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2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2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2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2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2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2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2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29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30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31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32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33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34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35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36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37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38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39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40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41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42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43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44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45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46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47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48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49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50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51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52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53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54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5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5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5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5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5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6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6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6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6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6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6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6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6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6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6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7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7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7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7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7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47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7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7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7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7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48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81" name="AutoShape 2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82" name="AutoShape 35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83" name="AutoShape 36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84" name="AutoShape 3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85" name="AutoShape 3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86" name="AutoShape 3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87" name="AutoShape 4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88" name="AutoShape 4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89" name="AutoShape 4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90" name="AutoShape 5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91" name="AutoShape 5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92" name="AutoShape 52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93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94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95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96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97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98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499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500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501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502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503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504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05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06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07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08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09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10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11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12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13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14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15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16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17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18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19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20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21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22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23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24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25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26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27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28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29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30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3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3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3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3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3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3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3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3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3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4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4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4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4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4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4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4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4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4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4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5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5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5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5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5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5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5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57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58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59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60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61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62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63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64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65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66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67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68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69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70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71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72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73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74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75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76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77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78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79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80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81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82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8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8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8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8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8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8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8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9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9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9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9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9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9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59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9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9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59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0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0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0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0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0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0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0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0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0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09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10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11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12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13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14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15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16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17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18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19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20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21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22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23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24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25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26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27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28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29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30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31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32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33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34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3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3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3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3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3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4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4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4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4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4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4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4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4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4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4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5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5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5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5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5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5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5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5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5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5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6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61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62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63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64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65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66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67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68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69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70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71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72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73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74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75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76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77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78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79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80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81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82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83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84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85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86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8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8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8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9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9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9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9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69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9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9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9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9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69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0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0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0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0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0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0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0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0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0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0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1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1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12" name="AutoShape 2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13" name="AutoShape 35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14" name="AutoShape 36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15" name="AutoShape 3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16" name="AutoShape 3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17" name="AutoShape 3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18" name="AutoShape 4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19" name="AutoShape 4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20" name="AutoShape 4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21" name="AutoShape 5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22" name="AutoShape 5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23" name="AutoShape 52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24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25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26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27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28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29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30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31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32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33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34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735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36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37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38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39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40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41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42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43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44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45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46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47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48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49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50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51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52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53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54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55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56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57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58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59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60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61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6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6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6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6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6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6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6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6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7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7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7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7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7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7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7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7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7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7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8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8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8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8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8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8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8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8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88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89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90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91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92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93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94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795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96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97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98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799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00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01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02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03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04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05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06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07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08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09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10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11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12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13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1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1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1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1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1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1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2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2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2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2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2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2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2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2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2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2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3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3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3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3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3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3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3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3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3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3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40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41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42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43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44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45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46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47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48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49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50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51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52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53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54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55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56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57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58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59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60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61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62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63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64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65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6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6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6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6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7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7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7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7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7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7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7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7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7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7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8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8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8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8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8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8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8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8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8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8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9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9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892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93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94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95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96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97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98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899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00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01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02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03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04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05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06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07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08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09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10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11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12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13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14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15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16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17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1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1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2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2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2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2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2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2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2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2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2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2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3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3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3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3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3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3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3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3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3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3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4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4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4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4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44" name="AutoShape 2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45" name="AutoShape 35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46" name="AutoShape 36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47" name="AutoShape 3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48" name="AutoShape 3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49" name="AutoShape 3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50" name="AutoShape 4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51" name="AutoShape 4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52" name="AutoShape 4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53" name="AutoShape 5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54" name="AutoShape 5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55" name="AutoShape 52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56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57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58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59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60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61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62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63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64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65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66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1967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68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69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70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71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72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73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74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75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76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77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78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79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80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81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82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83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84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85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86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87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88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89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90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91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92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93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199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9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9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9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9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199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0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0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0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0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0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0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0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0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0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0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1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1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1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1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1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1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1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1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1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1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20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21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22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23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24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25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26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27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28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29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30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31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32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33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34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35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36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37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38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39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40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41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42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43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44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45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4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4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4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4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5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5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5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5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5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5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5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5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5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5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6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6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6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6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6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6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6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6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6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6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7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7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72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73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74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75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76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77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78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79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80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81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82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83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84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85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86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87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88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89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90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91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92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93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94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95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96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97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09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09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0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0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0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0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0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0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0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0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0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0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1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1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1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1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1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1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1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1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1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1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2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2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2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2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24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25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26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27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28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29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30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31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32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33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34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35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36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37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38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39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40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41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42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43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44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45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46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47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48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49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5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5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5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5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5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5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5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5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5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5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6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6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6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6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6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6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6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6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6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6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17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7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7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7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7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75" name="AutoShape 2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76" name="AutoShape 35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77" name="AutoShape 36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78" name="AutoShape 3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79" name="AutoShape 3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80" name="AutoShape 3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81" name="AutoShape 4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82" name="AutoShape 4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83" name="AutoShape 4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84" name="AutoShape 5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85" name="AutoShape 5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86" name="AutoShape 52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87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88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89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90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91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92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93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94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95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96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97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198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199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00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01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02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03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04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05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06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07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08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09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10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11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12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13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14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15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16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17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18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19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20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21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22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23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24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2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2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2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2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2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3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3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3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3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3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3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3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3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3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3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4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4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4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4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4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4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4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4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4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4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5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51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52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53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54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55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56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57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58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59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60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61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62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63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64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65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66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67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68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69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70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71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72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73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74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75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76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7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7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7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8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8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8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8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8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8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8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8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8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8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9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9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9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9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9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9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9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29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9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29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0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0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0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03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04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05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06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07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08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09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10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11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12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13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14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15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16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17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18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19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20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21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22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23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24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25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26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27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28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2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3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3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3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3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3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3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3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3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3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3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4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4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4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4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4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4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4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4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4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4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5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5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5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5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5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55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56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57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58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59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60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61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62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63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64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65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66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67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68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69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70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71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72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73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74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75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76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77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78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79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80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8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8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8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8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8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8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8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8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8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9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9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9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9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39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9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9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9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9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39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0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0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0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0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0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0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0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07" name="AutoShape 2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08" name="AutoShape 35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09" name="AutoShape 36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10" name="AutoShape 37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11" name="AutoShape 3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12" name="AutoShape 3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13" name="AutoShape 4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14" name="AutoShape 48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15" name="AutoShape 49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16" name="AutoShape 50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17" name="AutoShape 5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18" name="AutoShape 52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19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20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21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22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23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24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25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26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27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28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29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351790</xdr:colOff>
      <xdr:row>6</xdr:row>
      <xdr:rowOff>92710</xdr:rowOff>
    </xdr:to>
    <xdr:sp>
      <xdr:nvSpPr>
        <xdr:cNvPr id="2430" name="Image1" descr="报表底图"/>
        <xdr:cNvSpPr>
          <a:spLocks noChangeAspect="true"/>
        </xdr:cNvSpPr>
      </xdr:nvSpPr>
      <xdr:spPr>
        <a:xfrm>
          <a:off x="3495675" y="1517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31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32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33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34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35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36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37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38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39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40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41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42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43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44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45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46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47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48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49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50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51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52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53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54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55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56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5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5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5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6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6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6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6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6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6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6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6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6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6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7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7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7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7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7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7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7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7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7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7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8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8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8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83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84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85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86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87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88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89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90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91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92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93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94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95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496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97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98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499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00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01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02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03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04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05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06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07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08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0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1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1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1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1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1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1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1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1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1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1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2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2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2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2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2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2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2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2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2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2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3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3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3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3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3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35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36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37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38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39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40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41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42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43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44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45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46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47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48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49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50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51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52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53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54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55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56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57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58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59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60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6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6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6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6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6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6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6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6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6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7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7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7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7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7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7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7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7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7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7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8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8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8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8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8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8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8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87" name="AutoShape 2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88" name="AutoShape 28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89" name="AutoShape 29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90" name="AutoShape 30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91" name="AutoShape 3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92" name="AutoShape 3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93" name="AutoShape 3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594" name="AutoShape 3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95" name="AutoShape 35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96" name="AutoShape 36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97" name="AutoShape 37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98" name="AutoShape 3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599" name="AutoShape 3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00" name="AutoShape 4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01" name="AutoShape 4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02" name="AutoShape 42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03" name="AutoShape 43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04" name="AutoShape 44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05" name="AutoShape 45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06" name="AutoShape 46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07" name="AutoShape 47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08" name="AutoShape 48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09" name="AutoShape 49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10" name="AutoShape 50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11" name="AutoShape 5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12" name="AutoShape 52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1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1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1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1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1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1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1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2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2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2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2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2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2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2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2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28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29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30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31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32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215900</xdr:rowOff>
    </xdr:to>
    <xdr:sp>
      <xdr:nvSpPr>
        <xdr:cNvPr id="2633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34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35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36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352425</xdr:colOff>
      <xdr:row>5</xdr:row>
      <xdr:rowOff>196850</xdr:rowOff>
    </xdr:to>
    <xdr:sp>
      <xdr:nvSpPr>
        <xdr:cNvPr id="2637" name="Image1" descr="报表底图"/>
        <xdr:cNvSpPr>
          <a:spLocks noChangeAspect="true" noChangeArrowheads="true"/>
        </xdr:cNvSpPr>
      </xdr:nvSpPr>
      <xdr:spPr>
        <a:xfrm>
          <a:off x="3495675" y="1517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38" name="AutoShape 35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39" name="AutoShape 36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40" name="AutoShape 3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41" name="AutoShape 3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42" name="AutoShape 3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43" name="AutoShape 4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44" name="AutoShape 4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45" name="AutoShape 4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46" name="AutoShape 5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47" name="AutoShape 5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48" name="AutoShape 52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49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50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51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52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53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54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55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56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57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58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59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660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61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62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63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64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65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66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67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68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69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70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71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72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73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74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75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76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77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78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79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80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81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82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83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84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85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86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8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8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8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9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9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9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9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69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9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9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9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9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69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0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0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0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0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0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0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0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0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0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0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1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1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1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13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14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15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16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17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18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19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20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21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22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23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24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25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26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27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28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29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30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31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32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33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34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35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36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37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38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3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4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4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4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4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4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4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4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4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4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4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5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5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5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5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5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5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5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5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5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5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6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6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6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6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6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65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66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67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68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69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70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71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72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73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74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75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76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77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78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79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80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81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82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83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84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85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86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87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88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89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90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9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9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9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9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9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9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9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79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79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0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0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0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0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0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0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0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0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0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0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1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1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1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1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1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1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1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17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18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19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20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21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22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23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24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25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26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27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28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29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30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31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32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33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34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35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36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37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38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39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40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41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42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4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4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4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4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4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4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4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5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5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5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5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5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5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5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5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5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5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6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6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6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6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6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6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6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6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6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69" name="AutoShape 2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70" name="AutoShape 35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71" name="AutoShape 36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72" name="AutoShape 3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73" name="AutoShape 3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74" name="AutoShape 3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75" name="AutoShape 4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76" name="AutoShape 4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77" name="AutoShape 4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78" name="AutoShape 5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79" name="AutoShape 5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80" name="AutoShape 52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81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82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83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84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85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86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87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88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89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90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91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2892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893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94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95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96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97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98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899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00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01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02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03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04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05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06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07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08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09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10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11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12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13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14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15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16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17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18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1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2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2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2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2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2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2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2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2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2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2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3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3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3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3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3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3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3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3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3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3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4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4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4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4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4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45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46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47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48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49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50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51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52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53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54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55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56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57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58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59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60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61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62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63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64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65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66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67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68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69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70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7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7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7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7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7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7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7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7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7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8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8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8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8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8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8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8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8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8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8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9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9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9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9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9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9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9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2997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98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2999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00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01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02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03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04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05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06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07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08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09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10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11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12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13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14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15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16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17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18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19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20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21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22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2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2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2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2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2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2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2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3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3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3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3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3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3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3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3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3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3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4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4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4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4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4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4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4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4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4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49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50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51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52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53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54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55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56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57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58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59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60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61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62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63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64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65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66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67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68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69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70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71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72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73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74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7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7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7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7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7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8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8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8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8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8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8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8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8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8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8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9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9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9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9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9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09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9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9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9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09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00" name="AutoShape 35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01" name="AutoShape 36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02" name="AutoShape 3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03" name="AutoShape 3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04" name="AutoShape 3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05" name="AutoShape 4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06" name="AutoShape 4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07" name="AutoShape 4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08" name="AutoShape 5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09" name="AutoShape 5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10" name="AutoShape 52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11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12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13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14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15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16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17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18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19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20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21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122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23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24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25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26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27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28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29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30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31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32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33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34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35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36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37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38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39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40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41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42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43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44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45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46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47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48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4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5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5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5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5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5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5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5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5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5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5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6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6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6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6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6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6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6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6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6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6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7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7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7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7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7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75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76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77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78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79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80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81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82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83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84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85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86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87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88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89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90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91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92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93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94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195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96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97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98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199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00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0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0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0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0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0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0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0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0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0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1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1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1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1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1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1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1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1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1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1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2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2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2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2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2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2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2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27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28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29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30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31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32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33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34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35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36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37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38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39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40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41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42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43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44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45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46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47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48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49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50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51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52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5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5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5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5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5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5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5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6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6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6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6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6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6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6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6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6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6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7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7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7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7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7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7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7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7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7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79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80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81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82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83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84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85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86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87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88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89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90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91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292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93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94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95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96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97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98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299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00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01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02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03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04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0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0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0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0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0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1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1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1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1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1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1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1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1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1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1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2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2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2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2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2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2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2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2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2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2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3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31" name="AutoShape 2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32" name="AutoShape 35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33" name="AutoShape 36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34" name="AutoShape 3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35" name="AutoShape 3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36" name="AutoShape 3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37" name="AutoShape 4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38" name="AutoShape 4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39" name="AutoShape 4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40" name="AutoShape 5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41" name="AutoShape 5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42" name="AutoShape 52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43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44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45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46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47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48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49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50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51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52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53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354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55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56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57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58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59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60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61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62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63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64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65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66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67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68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69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70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71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72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73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74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75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76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77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78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79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80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8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8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8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8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8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8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8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8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8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9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9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9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9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39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9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9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9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9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39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0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0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0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0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0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0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0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07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08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09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10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11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12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13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14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15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16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17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18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19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20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21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22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23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24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25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26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27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28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29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30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31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32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3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3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3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3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3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3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3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4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4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4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4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4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4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4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4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4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4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5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5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5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5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5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5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5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5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5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59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60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61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62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63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64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65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66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67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68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69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70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71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72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73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74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75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76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77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78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79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80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81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82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83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84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8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8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8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8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8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9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9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9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9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9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9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9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9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49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49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0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0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0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0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0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0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0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0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0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0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1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11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12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13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14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15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16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17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18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19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20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21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22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23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24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25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26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27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28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29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30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31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32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33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34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35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36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3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3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3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4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4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4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4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4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4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4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4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4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4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5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5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5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5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5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5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5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5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5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5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6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6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62" name="AutoShape 35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63" name="AutoShape 36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64" name="AutoShape 3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65" name="AutoShape 3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66" name="AutoShape 3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67" name="AutoShape 4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68" name="AutoShape 4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69" name="AutoShape 4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70" name="AutoShape 5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71" name="AutoShape 5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72" name="AutoShape 52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73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74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75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76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77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78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79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80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81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82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83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584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85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86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87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88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89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90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91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92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93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94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95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96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97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598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599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00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01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02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03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04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05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06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07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08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09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10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1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1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1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1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1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1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1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1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1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2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2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2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2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2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2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2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2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2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2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3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3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3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3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3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3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3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37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38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39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40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41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42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43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44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45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46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47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48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49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50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51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52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53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54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55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56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57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58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59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60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61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62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6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6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6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6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6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6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6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7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7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7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7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7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7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7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7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7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7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8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8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8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8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8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8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8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8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8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89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90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91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92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93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94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95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696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97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98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699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00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01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02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03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04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05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06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07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08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09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10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11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12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13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14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1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1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1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1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1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2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2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2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2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2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2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2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2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2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2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3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3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3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3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3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3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3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3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3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3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4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41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42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43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44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45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46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47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48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49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50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51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52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53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54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55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56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57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58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59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60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61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62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63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64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65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66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6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6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6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7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7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7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7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7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7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7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7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7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7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8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8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8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8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8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8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8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78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8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8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9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9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79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793" name="AutoShape 2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794" name="AutoShape 35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795" name="AutoShape 36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796" name="AutoShape 3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797" name="AutoShape 3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798" name="AutoShape 3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799" name="AutoShape 4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00" name="AutoShape 4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01" name="AutoShape 4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02" name="AutoShape 5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03" name="AutoShape 5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04" name="AutoShape 52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05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06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07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08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09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10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11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12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13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14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15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3816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17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18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19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20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21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22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23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24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25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26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27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28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29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30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31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32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33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34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35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36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37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38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39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40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41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42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4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4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4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4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4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4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4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5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5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5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5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5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5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5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5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5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5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6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6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6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6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6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6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6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6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6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69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70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71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72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73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74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75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76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77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78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79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80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81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82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83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84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85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86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87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88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89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90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91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92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93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94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89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9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9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9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89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0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0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0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0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0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0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0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0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0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0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1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1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1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1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1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1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1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1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1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1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2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21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22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23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24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25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26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27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28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29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30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31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32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33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34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35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36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37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38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39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40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41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42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43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44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45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46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4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4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4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5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5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5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5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5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5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5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5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5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5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6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6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6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6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6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6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6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6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6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6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7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7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7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73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74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75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76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77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78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79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80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81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82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83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84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85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86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87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88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89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90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91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92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3993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94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95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96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97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98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399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0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0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0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0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0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0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0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0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0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0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1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1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1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1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1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1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1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1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1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1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2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2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2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2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24" name="AutoShape 35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25" name="AutoShape 36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26" name="AutoShape 3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27" name="AutoShape 3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28" name="AutoShape 3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29" name="AutoShape 4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30" name="AutoShape 4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31" name="AutoShape 4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32" name="AutoShape 5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33" name="AutoShape 5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34" name="AutoShape 52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35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36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37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38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39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40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41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42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43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44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45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046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47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48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49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50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51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52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53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54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55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56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57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58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59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60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61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62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63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64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65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66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67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68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69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70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71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72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7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7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7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7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7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7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7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8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8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8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8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8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8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8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8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8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8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9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9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9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09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9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9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9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9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9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099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00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01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02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03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04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05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06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07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08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09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10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11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12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13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14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15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16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17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18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19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20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21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22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23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24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2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2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2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2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2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3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3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3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3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3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3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3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3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3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3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4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4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4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4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4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4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4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4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4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4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5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51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52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53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54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55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56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57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58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59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60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61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62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63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64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65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66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67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68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69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70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71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72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73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74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75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76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7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7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7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8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8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8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8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8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8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8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8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8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8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9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9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9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9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9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9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9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19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9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19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0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0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0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03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04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05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06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07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08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09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10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11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12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13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14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15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16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17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18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19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20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21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22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23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24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25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26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27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28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2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3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3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3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3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3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3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3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3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3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3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4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4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4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4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4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4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4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4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4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4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5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5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5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5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5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55" name="AutoShape 2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56" name="AutoShape 35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57" name="AutoShape 36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58" name="AutoShape 37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59" name="AutoShape 3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60" name="AutoShape 3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61" name="AutoShape 4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62" name="AutoShape 48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63" name="AutoShape 49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64" name="AutoShape 50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65" name="AutoShape 5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66" name="AutoShape 52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67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68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69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70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71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72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73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74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75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76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77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351790</xdr:colOff>
      <xdr:row>6</xdr:row>
      <xdr:rowOff>347980</xdr:rowOff>
    </xdr:to>
    <xdr:sp>
      <xdr:nvSpPr>
        <xdr:cNvPr id="4278" name="Image1" descr="报表底图"/>
        <xdr:cNvSpPr>
          <a:spLocks noChangeAspect="true"/>
        </xdr:cNvSpPr>
      </xdr:nvSpPr>
      <xdr:spPr>
        <a:xfrm>
          <a:off x="3495675" y="1771650"/>
          <a:ext cx="351790" cy="347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79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80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81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82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83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84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85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86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87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88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89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90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91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292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93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94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95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96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97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98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299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00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01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02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03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04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0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0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0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0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0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1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1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1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1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1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1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1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1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1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1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2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2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2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2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2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2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2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2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2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2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3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31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32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33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34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35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36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37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38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39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40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41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42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43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44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45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46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47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48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49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50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51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52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53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54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55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56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5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5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5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6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6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6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6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6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6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6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6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6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6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7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7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7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7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7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7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7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7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7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7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8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8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8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83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84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85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86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87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88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89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90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91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92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93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94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95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396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97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98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399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00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01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02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03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04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05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06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07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08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0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1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1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1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1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1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1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1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1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1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1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2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2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2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2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2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2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2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2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2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2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3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3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3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3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3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35" name="AutoShape 2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36" name="AutoShape 28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37" name="AutoShape 29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38" name="AutoShape 30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39" name="AutoShape 3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40" name="AutoShape 3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41" name="AutoShape 3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42" name="AutoShape 3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43" name="AutoShape 35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44" name="AutoShape 36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45" name="AutoShape 37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46" name="AutoShape 3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47" name="AutoShape 3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48" name="AutoShape 4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49" name="AutoShape 4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50" name="AutoShape 42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51" name="AutoShape 43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52" name="AutoShape 44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53" name="AutoShape 45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54" name="AutoShape 46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55" name="AutoShape 47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56" name="AutoShape 48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57" name="AutoShape 49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58" name="AutoShape 50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59" name="AutoShape 5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60" name="AutoShape 52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6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6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6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6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6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6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6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6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6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7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7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7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7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7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7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76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77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78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79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80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215900</xdr:rowOff>
    </xdr:to>
    <xdr:sp>
      <xdr:nvSpPr>
        <xdr:cNvPr id="4481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82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83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84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352425</xdr:colOff>
      <xdr:row>6</xdr:row>
      <xdr:rowOff>196850</xdr:rowOff>
    </xdr:to>
    <xdr:sp>
      <xdr:nvSpPr>
        <xdr:cNvPr id="4485" name="Image1" descr="报表底图"/>
        <xdr:cNvSpPr>
          <a:spLocks noChangeAspect="true" noChangeArrowheads="true"/>
        </xdr:cNvSpPr>
      </xdr:nvSpPr>
      <xdr:spPr>
        <a:xfrm>
          <a:off x="3495675" y="1771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86" name="AutoShape 2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87" name="AutoShape 35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88" name="AutoShape 36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89" name="AutoShape 3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90" name="AutoShape 3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91" name="AutoShape 3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92" name="AutoShape 4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93" name="AutoShape 4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94" name="AutoShape 4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95" name="AutoShape 5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96" name="AutoShape 5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97" name="AutoShape 52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98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499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500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501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502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503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504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505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506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507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508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509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10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11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12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13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14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15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16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17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18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19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20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21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22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23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24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25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26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27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28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29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30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31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32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33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34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61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62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63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64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65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66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67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68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69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70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71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72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73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74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75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76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77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78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79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80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81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82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83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84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85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86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8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9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9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59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9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5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13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14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15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16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17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18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19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20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21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22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23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24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25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26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27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28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29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30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31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32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33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34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35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36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37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38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65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66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67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68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69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70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71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72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73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74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75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76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77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78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79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80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81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82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83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84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85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86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87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88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89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90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9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9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9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6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6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17" name="AutoShape 2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18" name="AutoShape 35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19" name="AutoShape 36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20" name="AutoShape 3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21" name="AutoShape 3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22" name="AutoShape 3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23" name="AutoShape 4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24" name="AutoShape 4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25" name="AutoShape 4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26" name="AutoShape 5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27" name="AutoShape 5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28" name="AutoShape 52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29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30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31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32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33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34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35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36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37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38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39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740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41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42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43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44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45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46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47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48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49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50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51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52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53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54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55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56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57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58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59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60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61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62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63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64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65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66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7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7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7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7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7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7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8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8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8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8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8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8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8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8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9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9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793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94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95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96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97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98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799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00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01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02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03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04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05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06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07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08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09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10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11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12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13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14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15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16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17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18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2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2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2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2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3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3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45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46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47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48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49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50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51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52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53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54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55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56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57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58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59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60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61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62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63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64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65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66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67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68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69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70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7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7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7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7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7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7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8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8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8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8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8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8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8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8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9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9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9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9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897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98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899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00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01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02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03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04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05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06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07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08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09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10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11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12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13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14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15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16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17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18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19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20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21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22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2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2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2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2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3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3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48" name="AutoShape 2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49" name="AutoShape 35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50" name="AutoShape 36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51" name="AutoShape 3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52" name="AutoShape 3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53" name="AutoShape 3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54" name="AutoShape 4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55" name="AutoShape 4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56" name="AutoShape 4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57" name="AutoShape 5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58" name="AutoShape 5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59" name="AutoShape 52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60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61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62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63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64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65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66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67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68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69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70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4971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72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73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74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75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76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77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78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79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80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81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82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83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84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85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86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87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88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89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90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91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92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93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94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95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96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97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49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49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24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25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26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27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28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29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30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31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32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33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34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35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36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37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38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39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40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41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42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43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44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45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46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47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48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49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7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7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76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77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78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79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80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81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82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83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84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85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86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87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88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89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90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91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92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93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94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95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096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97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98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099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00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01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2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2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28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29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30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31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32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33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34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35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36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37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38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39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40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41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42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43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44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45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46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47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48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49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50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51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52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53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17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7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7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7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7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17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80" name="AutoShape 2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81" name="AutoShape 35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82" name="AutoShape 36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83" name="AutoShape 3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84" name="AutoShape 3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85" name="AutoShape 3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86" name="AutoShape 4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87" name="AutoShape 4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88" name="AutoShape 4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89" name="AutoShape 5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90" name="AutoShape 5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91" name="AutoShape 52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92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93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94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95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96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97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98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199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200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201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202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203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04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05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06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07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08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09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10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11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12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13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14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15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16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17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18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19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20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21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22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23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24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25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26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27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28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29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3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3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56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57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58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59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60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61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62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63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64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65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66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67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68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69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70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71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72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73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74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75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76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77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78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79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80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81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8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8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8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8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8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8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9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9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9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29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2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08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09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10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11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12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13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14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15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16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17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18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19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20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21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22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23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24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25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26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27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28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29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30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31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32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33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60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61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62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63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64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65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66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67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68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69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70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71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72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73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74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75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76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77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78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79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80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81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82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83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84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85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8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8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9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9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3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9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9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3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11" name="AutoShape 2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12" name="AutoShape 35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13" name="AutoShape 36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14" name="AutoShape 3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15" name="AutoShape 3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16" name="AutoShape 3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17" name="AutoShape 4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18" name="AutoShape 4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19" name="AutoShape 4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20" name="AutoShape 5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21" name="AutoShape 5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22" name="AutoShape 52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23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24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25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26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27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28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29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30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31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32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33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434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35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36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37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38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39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40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41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42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43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44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45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46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47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48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49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50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51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52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53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54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55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56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57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58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59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60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7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7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7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7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7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7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8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8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8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8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8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8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8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87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88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89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90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91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92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93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494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95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96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97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98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499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00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01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02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03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04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05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06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07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08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09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10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11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12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2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2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2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2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3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3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39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40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41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42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43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44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45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46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47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48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49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50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51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52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53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54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55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56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57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58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59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60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61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62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63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64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7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7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7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7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7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7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8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8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8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8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8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8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8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8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9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91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92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93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94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95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96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97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598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599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00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01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02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03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04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05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06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07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08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09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10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11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12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13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14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15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16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2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2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2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2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3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3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43" name="AutoShape 2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44" name="AutoShape 35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45" name="AutoShape 36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46" name="AutoShape 37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47" name="AutoShape 3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48" name="AutoShape 3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49" name="AutoShape 4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50" name="AutoShape 48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51" name="AutoShape 49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52" name="AutoShape 50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53" name="AutoShape 5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54" name="AutoShape 52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55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56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57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58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59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60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61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62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63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64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65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351790</xdr:colOff>
      <xdr:row>5</xdr:row>
      <xdr:rowOff>92710</xdr:rowOff>
    </xdr:to>
    <xdr:sp>
      <xdr:nvSpPr>
        <xdr:cNvPr id="5666" name="Image1" descr="报表底图"/>
        <xdr:cNvSpPr>
          <a:spLocks noChangeAspect="true"/>
        </xdr:cNvSpPr>
      </xdr:nvSpPr>
      <xdr:spPr>
        <a:xfrm>
          <a:off x="3495675" y="1263650"/>
          <a:ext cx="351790" cy="346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67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68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69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70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71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72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73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74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75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76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77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78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79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80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81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82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83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84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85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86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87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88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89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90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91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92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6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9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9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6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19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20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21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22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23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24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25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26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27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28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29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30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31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32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33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34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35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36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37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38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39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40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41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42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43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44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71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72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73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74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75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76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77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78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79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80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81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82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83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84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85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86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87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88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89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90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91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92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93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94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95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96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7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7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23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24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25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26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27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28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29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30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31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32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33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34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35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36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37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38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39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40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41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42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43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44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45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46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47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48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215900</xdr:rowOff>
    </xdr:to>
    <xdr:sp>
      <xdr:nvSpPr>
        <xdr:cNvPr id="58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159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196850</xdr:rowOff>
    </xdr:to>
    <xdr:sp>
      <xdr:nvSpPr>
        <xdr:cNvPr id="58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1968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74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75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76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77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78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79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80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81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2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3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4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5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6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87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88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89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90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91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92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93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894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95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96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97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98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899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0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0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0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0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0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0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0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0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0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0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1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1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1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1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1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1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1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1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26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27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28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29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30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31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32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33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4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5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6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7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8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39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40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41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42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43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44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45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46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47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48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49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50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51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5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5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5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5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5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5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5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5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6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6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6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7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7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78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79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80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81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82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83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84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85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86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87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88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89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90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91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92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93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94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95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96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97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5998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5999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0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1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2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3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0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0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0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0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0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0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1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1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1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1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2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2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30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31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32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33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34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35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36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37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38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39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40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41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42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43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44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45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46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47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48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49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50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1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2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3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4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5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5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5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5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5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6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6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6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6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7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7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7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7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8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8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82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83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84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85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86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87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88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89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0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1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2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3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4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095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96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97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98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099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00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01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02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3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4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5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6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7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0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0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1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1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1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1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1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1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1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1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2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2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34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35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36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37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38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39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40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41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2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3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4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5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6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47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48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49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50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51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52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53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54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55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56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57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58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59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6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6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6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6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6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6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6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6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7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7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7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7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8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86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87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88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89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90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91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92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193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4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5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6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7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8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199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00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01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02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03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04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05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06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07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08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09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10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11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1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1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1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1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1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1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2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2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3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3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3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38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39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40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41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42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43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44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45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46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47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48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49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50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51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52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53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54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55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56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57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58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59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0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1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2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3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6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6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6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6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7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7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7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7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8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8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8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8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8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8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8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8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8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8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90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91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92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93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94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95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96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297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98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299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00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01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02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03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04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05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06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07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08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09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10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1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2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3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4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5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1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1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1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1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3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3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3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3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3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3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3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3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3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3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4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4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42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43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44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45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46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47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48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49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0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1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2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3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4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55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56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57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58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59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60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61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62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3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4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5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6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7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6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6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7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7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7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7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8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8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8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8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8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8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8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8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8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8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394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95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96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97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98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399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00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01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2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3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4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5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6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07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08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09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10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11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12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13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14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15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16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17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18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19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2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2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2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2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2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2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2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2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2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2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3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3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3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3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3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3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3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3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3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3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4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46" name="AutoShape 2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47" name="AutoShape 28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48" name="AutoShape 29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49" name="AutoShape 30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50" name="AutoShape 3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51" name="AutoShape 3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52" name="AutoShape 3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53" name="AutoShape 3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4" name="AutoShape 35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5" name="AutoShape 36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6" name="AutoShape 37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7" name="AutoShape 3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8" name="AutoShape 3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59" name="AutoShape 4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60" name="AutoShape 4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61" name="AutoShape 42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62" name="AutoShape 43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63" name="AutoShape 44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64" name="AutoShape 45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65" name="AutoShape 46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66" name="AutoShape 47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67" name="AutoShape 48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68" name="AutoShape 49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69" name="AutoShape 50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70" name="AutoShape 5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71" name="AutoShape 52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7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7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7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7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7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7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7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7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8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8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8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88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89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90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91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228600</xdr:rowOff>
    </xdr:to>
    <xdr:sp>
      <xdr:nvSpPr>
        <xdr:cNvPr id="6492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3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4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5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6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3</xdr:col>
      <xdr:colOff>352425</xdr:colOff>
      <xdr:row>4</xdr:row>
      <xdr:rowOff>209550</xdr:rowOff>
    </xdr:to>
    <xdr:sp>
      <xdr:nvSpPr>
        <xdr:cNvPr id="6497" name="Image1" descr="报表底图"/>
        <xdr:cNvSpPr>
          <a:spLocks noChangeAspect="true" noChangeArrowheads="true"/>
        </xdr:cNvSpPr>
      </xdr:nvSpPr>
      <xdr:spPr>
        <a:xfrm>
          <a:off x="2590800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498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499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00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01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02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03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04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05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06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07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08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09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10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11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12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13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14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15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16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17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18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19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20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21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22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23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2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2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2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2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3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3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50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51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52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53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54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55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56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57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58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59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60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61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62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63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64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65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66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67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68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69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70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71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72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73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74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75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7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7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7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7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8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8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8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8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8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8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8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8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9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9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9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9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5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5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02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03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04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05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06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07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08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09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10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11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12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13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14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15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16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17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18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19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20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21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22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23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24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25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26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27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2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2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3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3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54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55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56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57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58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59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60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61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62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63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64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65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66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67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68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69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70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71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72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73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74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75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76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77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78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79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8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8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8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8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8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8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8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8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9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9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6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9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9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6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06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07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08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09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10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11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12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13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14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15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16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17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18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19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20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21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22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23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24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25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26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27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28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29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30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31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58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59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60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61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62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63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64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65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66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67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68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69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70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71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72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73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74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75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76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77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78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79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80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81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82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83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8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8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8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8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9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9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9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9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7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7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10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11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12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13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14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15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16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17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18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19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20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21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22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23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24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25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26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27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28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29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30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31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32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33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34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35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62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63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64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65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66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67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68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69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70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71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72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73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74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75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76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77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78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79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80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81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82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83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84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85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86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87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9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9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9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89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8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14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15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16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17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18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19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20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21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22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23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24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25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26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27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28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29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30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31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32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33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34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35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36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37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38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39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66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67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68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69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70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71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72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73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74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75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76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77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78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79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80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81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82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83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84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85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86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87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88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89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90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91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69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9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9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69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18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19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20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21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22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23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24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25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26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27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28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29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30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31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32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33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34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35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36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37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38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39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40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41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42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43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4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4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70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71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72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73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74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75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76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77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78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79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80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81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82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83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84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85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86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87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88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89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90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91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92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93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94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95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09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9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9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09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22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23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24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25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26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27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28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29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30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31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32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33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34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35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36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37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38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39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40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41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42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43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44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45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46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47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4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4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5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5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74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75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76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77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78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79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80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81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82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83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84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85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86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87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88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89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90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91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92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93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194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95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96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97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98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199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0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0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0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0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26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27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28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29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30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31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32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33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34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35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36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37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38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39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40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41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42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43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44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45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46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47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48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49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50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51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5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5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5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5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7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7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7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7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78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79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80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81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82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83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84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85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86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87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88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89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90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91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92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93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94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95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96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97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298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299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00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01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02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03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0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0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0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0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2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2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2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2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30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31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32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33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34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35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36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37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38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39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40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41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42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43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44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45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46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47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48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49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50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51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52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53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54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55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5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5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5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5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7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7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7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7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7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7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8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8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82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83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84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85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86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87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88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89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90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91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92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93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94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395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96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97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98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399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00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01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02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03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04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05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06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07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0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0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1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1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2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2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2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2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3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3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34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35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36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37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38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39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40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41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42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43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44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45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46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47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48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49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50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51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52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53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54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55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56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57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58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59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6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6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6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6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7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7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7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7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7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7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8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8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8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8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8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8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86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87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88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89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90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91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92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493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94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95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96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97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98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499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00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01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02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03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04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05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06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07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08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09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10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11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1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1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1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1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2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2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2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2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3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3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38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39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40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41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42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43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44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45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46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47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48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49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50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51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52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53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54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55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56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57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58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59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60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61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62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63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6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6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6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6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7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7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7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7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7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7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8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8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8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8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8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8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8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8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90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91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92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93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94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95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96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597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98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599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00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01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02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03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04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05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06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07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08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09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10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11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12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13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14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15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1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1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1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1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2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2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2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2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3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3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42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43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44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45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46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47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48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49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50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51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52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53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54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55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56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57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58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59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60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61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62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63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64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65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66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67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6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6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7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7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7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7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7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7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7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7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7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7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8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8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8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8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8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8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8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8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8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8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9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9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9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9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694" name="AutoShape 2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95" name="AutoShape 28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96" name="AutoShape 29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97" name="AutoShape 30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98" name="AutoShape 3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699" name="AutoShape 3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00" name="AutoShape 3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01" name="AutoShape 3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02" name="AutoShape 35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03" name="AutoShape 36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04" name="AutoShape 37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05" name="AutoShape 3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06" name="AutoShape 3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07" name="AutoShape 4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08" name="AutoShape 4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09" name="AutoShape 42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10" name="AutoShape 43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11" name="AutoShape 44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12" name="AutoShape 45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13" name="AutoShape 46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14" name="AutoShape 47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15" name="AutoShape 48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16" name="AutoShape 49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17" name="AutoShape 50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18" name="AutoShape 5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19" name="AutoShape 52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2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2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2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2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2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2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2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2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2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2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3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3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3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3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3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3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36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37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38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39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228600</xdr:rowOff>
    </xdr:to>
    <xdr:sp>
      <xdr:nvSpPr>
        <xdr:cNvPr id="7740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286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41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42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43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44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4</xdr:row>
      <xdr:rowOff>0</xdr:rowOff>
    </xdr:from>
    <xdr:to>
      <xdr:col>4</xdr:col>
      <xdr:colOff>352425</xdr:colOff>
      <xdr:row>4</xdr:row>
      <xdr:rowOff>209550</xdr:rowOff>
    </xdr:to>
    <xdr:sp>
      <xdr:nvSpPr>
        <xdr:cNvPr id="7745" name="Image1" descr="报表底图"/>
        <xdr:cNvSpPr>
          <a:spLocks noChangeAspect="true" noChangeArrowheads="true"/>
        </xdr:cNvSpPr>
      </xdr:nvSpPr>
      <xdr:spPr>
        <a:xfrm>
          <a:off x="3495675" y="1263650"/>
          <a:ext cx="352425" cy="2095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8"/>
  <sheetViews>
    <sheetView tabSelected="1" topLeftCell="A97" workbookViewId="0">
      <selection activeCell="H114" sqref="H114"/>
    </sheetView>
  </sheetViews>
  <sheetFormatPr defaultColWidth="9.97142857142857" defaultRowHeight="13.5" outlineLevelCol="6"/>
  <cols>
    <col min="1" max="1" width="11.1428571428571" style="3" customWidth="true"/>
    <col min="2" max="3" width="13.8571428571429" style="3" customWidth="true"/>
    <col min="4" max="4" width="13.5714285714286" style="4" customWidth="true"/>
    <col min="5" max="5" width="13.5714285714286" style="5" customWidth="true"/>
    <col min="6" max="6" width="30.2857142857143" style="1" customWidth="true"/>
    <col min="7" max="8" width="16.5714285714286" style="1" customWidth="true"/>
    <col min="9" max="16382" width="9.97142857142857" style="1"/>
  </cols>
  <sheetData>
    <row r="1" spans="1:1">
      <c r="A1" s="3" t="s">
        <v>0</v>
      </c>
    </row>
    <row r="2" ht="35" customHeight="true" spans="1:6">
      <c r="A2" s="6" t="s">
        <v>1</v>
      </c>
      <c r="B2" s="6"/>
      <c r="C2" s="6"/>
      <c r="D2" s="6"/>
      <c r="E2" s="17"/>
      <c r="F2" s="6"/>
    </row>
    <row r="3" ht="24" customHeight="true" spans="1:6">
      <c r="A3" s="6"/>
      <c r="B3" s="6"/>
      <c r="C3" s="6"/>
      <c r="D3" s="6"/>
      <c r="E3" s="17"/>
      <c r="F3" s="18" t="s">
        <v>2</v>
      </c>
    </row>
    <row r="4" ht="27" customHeight="true" spans="1:6">
      <c r="A4" s="7" t="s">
        <v>3</v>
      </c>
      <c r="B4" s="7" t="s">
        <v>4</v>
      </c>
      <c r="C4" s="7" t="s">
        <v>5</v>
      </c>
      <c r="D4" s="8" t="s">
        <v>6</v>
      </c>
      <c r="E4" s="7" t="s">
        <v>7</v>
      </c>
      <c r="F4" s="7" t="s">
        <v>8</v>
      </c>
    </row>
    <row r="5" s="1" customFormat="true" ht="20" customHeight="true" spans="1:6">
      <c r="A5" s="7"/>
      <c r="B5" s="7"/>
      <c r="C5" s="7">
        <f>D5+E5</f>
        <v>29431</v>
      </c>
      <c r="D5" s="9">
        <v>19431</v>
      </c>
      <c r="E5" s="9">
        <v>10000</v>
      </c>
      <c r="F5" s="19"/>
    </row>
    <row r="6" s="2" customFormat="true" ht="20" customHeight="true" spans="1:6">
      <c r="A6" s="10" t="s">
        <v>9</v>
      </c>
      <c r="B6" s="7" t="s">
        <v>5</v>
      </c>
      <c r="C6" s="7">
        <f>D6+E6</f>
        <v>1575</v>
      </c>
      <c r="D6" s="9">
        <v>1382</v>
      </c>
      <c r="E6" s="9">
        <v>193</v>
      </c>
      <c r="F6" s="20"/>
    </row>
    <row r="7" s="1" customFormat="true" ht="30" customHeight="true" spans="1:7">
      <c r="A7" s="11"/>
      <c r="B7" s="12" t="s">
        <v>10</v>
      </c>
      <c r="C7" s="7">
        <f>D7+E7</f>
        <v>313</v>
      </c>
      <c r="D7" s="13">
        <v>313</v>
      </c>
      <c r="E7" s="13"/>
      <c r="F7" s="21" t="s">
        <v>11</v>
      </c>
      <c r="G7" s="2"/>
    </row>
    <row r="8" s="1" customFormat="true" ht="20" customHeight="true" spans="1:7">
      <c r="A8" s="11"/>
      <c r="B8" s="14" t="s">
        <v>12</v>
      </c>
      <c r="C8" s="7">
        <f>D8+E8</f>
        <v>583</v>
      </c>
      <c r="D8" s="13">
        <v>404</v>
      </c>
      <c r="E8" s="13">
        <v>179</v>
      </c>
      <c r="F8" s="21"/>
      <c r="G8" s="2"/>
    </row>
    <row r="9" s="1" customFormat="true" ht="20" customHeight="true" spans="1:7">
      <c r="A9" s="15"/>
      <c r="B9" s="14" t="s">
        <v>13</v>
      </c>
      <c r="C9" s="7">
        <f>D9+E9</f>
        <v>679</v>
      </c>
      <c r="D9" s="13">
        <v>665</v>
      </c>
      <c r="E9" s="13">
        <v>14</v>
      </c>
      <c r="F9" s="21"/>
      <c r="G9" s="2"/>
    </row>
    <row r="10" s="2" customFormat="true" ht="20" customHeight="true" spans="1:6">
      <c r="A10" s="10" t="s">
        <v>14</v>
      </c>
      <c r="B10" s="7" t="s">
        <v>5</v>
      </c>
      <c r="C10" s="7">
        <f>D10+E10</f>
        <v>1611</v>
      </c>
      <c r="D10" s="9">
        <v>391</v>
      </c>
      <c r="E10" s="9">
        <v>1220</v>
      </c>
      <c r="F10" s="22"/>
    </row>
    <row r="11" s="1" customFormat="true" ht="47" customHeight="true" spans="1:7">
      <c r="A11" s="11"/>
      <c r="B11" s="14" t="s">
        <v>10</v>
      </c>
      <c r="C11" s="7">
        <f>D11+E11</f>
        <v>14</v>
      </c>
      <c r="D11" s="13">
        <v>14</v>
      </c>
      <c r="E11" s="13"/>
      <c r="F11" s="21" t="s">
        <v>15</v>
      </c>
      <c r="G11" s="2"/>
    </row>
    <row r="12" s="1" customFormat="true" ht="47" customHeight="true" spans="1:7">
      <c r="A12" s="11"/>
      <c r="B12" s="14" t="s">
        <v>16</v>
      </c>
      <c r="C12" s="7">
        <v>28</v>
      </c>
      <c r="D12" s="13">
        <v>28</v>
      </c>
      <c r="E12" s="13"/>
      <c r="F12" s="21"/>
      <c r="G12" s="2"/>
    </row>
    <row r="13" s="1" customFormat="true" ht="20" customHeight="true" spans="1:7">
      <c r="A13" s="11"/>
      <c r="B13" s="14" t="s">
        <v>17</v>
      </c>
      <c r="C13" s="7">
        <f t="shared" ref="C13:C38" si="0">D13+E13</f>
        <v>306</v>
      </c>
      <c r="D13" s="13">
        <v>74</v>
      </c>
      <c r="E13" s="13">
        <v>232</v>
      </c>
      <c r="F13" s="21"/>
      <c r="G13" s="2"/>
    </row>
    <row r="14" s="1" customFormat="true" ht="20" customHeight="true" spans="1:7">
      <c r="A14" s="11"/>
      <c r="B14" s="14" t="s">
        <v>18</v>
      </c>
      <c r="C14" s="7">
        <f t="shared" si="0"/>
        <v>992</v>
      </c>
      <c r="D14" s="13">
        <v>98</v>
      </c>
      <c r="E14" s="13">
        <v>894</v>
      </c>
      <c r="F14" s="21"/>
      <c r="G14" s="2"/>
    </row>
    <row r="15" s="1" customFormat="true" ht="20" customHeight="true" spans="1:7">
      <c r="A15" s="11"/>
      <c r="B15" s="14" t="s">
        <v>19</v>
      </c>
      <c r="C15" s="7">
        <f t="shared" si="0"/>
        <v>123</v>
      </c>
      <c r="D15" s="13">
        <v>123</v>
      </c>
      <c r="E15" s="13"/>
      <c r="F15" s="21"/>
      <c r="G15" s="2"/>
    </row>
    <row r="16" s="1" customFormat="true" ht="20" customHeight="true" spans="1:7">
      <c r="A16" s="15"/>
      <c r="B16" s="14" t="s">
        <v>20</v>
      </c>
      <c r="C16" s="7">
        <f t="shared" si="0"/>
        <v>148</v>
      </c>
      <c r="D16" s="13">
        <v>54</v>
      </c>
      <c r="E16" s="13">
        <v>94</v>
      </c>
      <c r="F16" s="21"/>
      <c r="G16" s="2"/>
    </row>
    <row r="17" s="2" customFormat="true" ht="20" customHeight="true" spans="1:6">
      <c r="A17" s="10" t="s">
        <v>21</v>
      </c>
      <c r="B17" s="7" t="s">
        <v>5</v>
      </c>
      <c r="C17" s="7">
        <f t="shared" si="0"/>
        <v>755</v>
      </c>
      <c r="D17" s="9">
        <v>558</v>
      </c>
      <c r="E17" s="9">
        <v>197</v>
      </c>
      <c r="F17" s="22"/>
    </row>
    <row r="18" s="1" customFormat="true" ht="40" customHeight="true" spans="1:7">
      <c r="A18" s="11"/>
      <c r="B18" s="14" t="s">
        <v>10</v>
      </c>
      <c r="C18" s="7">
        <f t="shared" si="0"/>
        <v>38</v>
      </c>
      <c r="D18" s="13">
        <v>16</v>
      </c>
      <c r="E18" s="13">
        <v>22</v>
      </c>
      <c r="F18" s="21" t="s">
        <v>22</v>
      </c>
      <c r="G18" s="2"/>
    </row>
    <row r="19" s="1" customFormat="true" ht="20" customHeight="true" spans="1:7">
      <c r="A19" s="11"/>
      <c r="B19" s="14" t="s">
        <v>23</v>
      </c>
      <c r="C19" s="7">
        <f t="shared" si="0"/>
        <v>240</v>
      </c>
      <c r="D19" s="13">
        <v>166</v>
      </c>
      <c r="E19" s="13">
        <v>74</v>
      </c>
      <c r="F19" s="23"/>
      <c r="G19" s="2"/>
    </row>
    <row r="20" s="1" customFormat="true" ht="20" customHeight="true" spans="1:7">
      <c r="A20" s="11"/>
      <c r="B20" s="14" t="s">
        <v>24</v>
      </c>
      <c r="C20" s="7">
        <f t="shared" si="0"/>
        <v>337</v>
      </c>
      <c r="D20" s="13">
        <v>236</v>
      </c>
      <c r="E20" s="13">
        <v>101</v>
      </c>
      <c r="F20" s="23"/>
      <c r="G20" s="2"/>
    </row>
    <row r="21" s="1" customFormat="true" ht="20" customHeight="true" spans="1:7">
      <c r="A21" s="15"/>
      <c r="B21" s="14" t="s">
        <v>25</v>
      </c>
      <c r="C21" s="7">
        <f t="shared" si="0"/>
        <v>140</v>
      </c>
      <c r="D21" s="13">
        <v>140</v>
      </c>
      <c r="E21" s="13"/>
      <c r="F21" s="23"/>
      <c r="G21" s="2"/>
    </row>
    <row r="22" s="2" customFormat="true" ht="20" customHeight="true" spans="1:6">
      <c r="A22" s="10" t="s">
        <v>26</v>
      </c>
      <c r="B22" s="7" t="s">
        <v>5</v>
      </c>
      <c r="C22" s="7">
        <f t="shared" si="0"/>
        <v>1912</v>
      </c>
      <c r="D22" s="9">
        <v>1573</v>
      </c>
      <c r="E22" s="9">
        <v>339</v>
      </c>
      <c r="F22" s="24"/>
    </row>
    <row r="23" s="1" customFormat="true" ht="50" customHeight="true" spans="1:6">
      <c r="A23" s="11"/>
      <c r="B23" s="12" t="s">
        <v>10</v>
      </c>
      <c r="C23" s="7">
        <f t="shared" si="0"/>
        <v>14</v>
      </c>
      <c r="D23" s="13">
        <v>14</v>
      </c>
      <c r="E23" s="13"/>
      <c r="F23" s="21" t="s">
        <v>27</v>
      </c>
    </row>
    <row r="24" s="1" customFormat="true" ht="20" customHeight="true" spans="1:6">
      <c r="A24" s="11"/>
      <c r="B24" s="14" t="s">
        <v>28</v>
      </c>
      <c r="C24" s="7">
        <f t="shared" si="0"/>
        <v>367</v>
      </c>
      <c r="D24" s="13">
        <v>219</v>
      </c>
      <c r="E24" s="13">
        <v>148</v>
      </c>
      <c r="F24" s="23"/>
    </row>
    <row r="25" s="1" customFormat="true" ht="20" customHeight="true" spans="1:6">
      <c r="A25" s="11"/>
      <c r="B25" s="14" t="s">
        <v>29</v>
      </c>
      <c r="C25" s="7">
        <f t="shared" si="0"/>
        <v>287</v>
      </c>
      <c r="D25" s="13">
        <v>225</v>
      </c>
      <c r="E25" s="13">
        <v>62</v>
      </c>
      <c r="F25" s="23"/>
    </row>
    <row r="26" s="1" customFormat="true" ht="20" customHeight="true" spans="1:6">
      <c r="A26" s="11"/>
      <c r="B26" s="14" t="s">
        <v>30</v>
      </c>
      <c r="C26" s="7">
        <f t="shared" si="0"/>
        <v>102</v>
      </c>
      <c r="D26" s="13">
        <v>77</v>
      </c>
      <c r="E26" s="13">
        <v>25</v>
      </c>
      <c r="F26" s="23"/>
    </row>
    <row r="27" s="1" customFormat="true" ht="20" customHeight="true" spans="1:6">
      <c r="A27" s="11"/>
      <c r="B27" s="14" t="s">
        <v>31</v>
      </c>
      <c r="C27" s="7">
        <f t="shared" si="0"/>
        <v>231</v>
      </c>
      <c r="D27" s="13">
        <v>185</v>
      </c>
      <c r="E27" s="13">
        <v>46</v>
      </c>
      <c r="F27" s="23"/>
    </row>
    <row r="28" s="1" customFormat="true" ht="20" customHeight="true" spans="1:6">
      <c r="A28" s="11"/>
      <c r="B28" s="14" t="s">
        <v>32</v>
      </c>
      <c r="C28" s="7">
        <f t="shared" si="0"/>
        <v>709</v>
      </c>
      <c r="D28" s="13">
        <v>684</v>
      </c>
      <c r="E28" s="13">
        <v>25</v>
      </c>
      <c r="F28" s="23"/>
    </row>
    <row r="29" s="1" customFormat="true" ht="20" customHeight="true" spans="1:6">
      <c r="A29" s="11"/>
      <c r="B29" s="14" t="s">
        <v>33</v>
      </c>
      <c r="C29" s="7">
        <f t="shared" si="0"/>
        <v>140</v>
      </c>
      <c r="D29" s="13">
        <v>140</v>
      </c>
      <c r="E29" s="13"/>
      <c r="F29" s="23"/>
    </row>
    <row r="30" s="1" customFormat="true" ht="20" customHeight="true" spans="1:6">
      <c r="A30" s="15"/>
      <c r="B30" s="14" t="s">
        <v>34</v>
      </c>
      <c r="C30" s="7">
        <f t="shared" si="0"/>
        <v>62</v>
      </c>
      <c r="D30" s="13">
        <v>29</v>
      </c>
      <c r="E30" s="13">
        <v>33</v>
      </c>
      <c r="F30" s="23"/>
    </row>
    <row r="31" s="2" customFormat="true" ht="20" customHeight="true" spans="1:6">
      <c r="A31" s="10" t="s">
        <v>35</v>
      </c>
      <c r="B31" s="7" t="s">
        <v>5</v>
      </c>
      <c r="C31" s="7">
        <f t="shared" si="0"/>
        <v>2480</v>
      </c>
      <c r="D31" s="9">
        <v>1396</v>
      </c>
      <c r="E31" s="9">
        <v>1084</v>
      </c>
      <c r="F31" s="24"/>
    </row>
    <row r="32" s="1" customFormat="true" ht="48" customHeight="true" spans="1:6">
      <c r="A32" s="11"/>
      <c r="B32" s="12" t="s">
        <v>10</v>
      </c>
      <c r="C32" s="7">
        <f t="shared" si="0"/>
        <v>31</v>
      </c>
      <c r="D32" s="13">
        <v>31</v>
      </c>
      <c r="E32" s="13"/>
      <c r="F32" s="21" t="s">
        <v>36</v>
      </c>
    </row>
    <row r="33" s="1" customFormat="true" ht="20" customHeight="true" spans="1:6">
      <c r="A33" s="11"/>
      <c r="B33" s="14" t="s">
        <v>37</v>
      </c>
      <c r="C33" s="7">
        <f t="shared" si="0"/>
        <v>549</v>
      </c>
      <c r="D33" s="13">
        <v>262</v>
      </c>
      <c r="E33" s="13">
        <v>287</v>
      </c>
      <c r="F33" s="23"/>
    </row>
    <row r="34" s="1" customFormat="true" ht="20" customHeight="true" spans="1:6">
      <c r="A34" s="11"/>
      <c r="B34" s="14" t="s">
        <v>38</v>
      </c>
      <c r="C34" s="7">
        <f t="shared" si="0"/>
        <v>132</v>
      </c>
      <c r="D34" s="13">
        <v>47</v>
      </c>
      <c r="E34" s="13">
        <v>85</v>
      </c>
      <c r="F34" s="23"/>
    </row>
    <row r="35" s="1" customFormat="true" ht="20" customHeight="true" spans="1:6">
      <c r="A35" s="11"/>
      <c r="B35" s="14" t="s">
        <v>39</v>
      </c>
      <c r="C35" s="7">
        <f t="shared" si="0"/>
        <v>233</v>
      </c>
      <c r="D35" s="13">
        <v>122</v>
      </c>
      <c r="E35" s="13">
        <v>111</v>
      </c>
      <c r="F35" s="23"/>
    </row>
    <row r="36" s="1" customFormat="true" ht="20" customHeight="true" spans="1:6">
      <c r="A36" s="11"/>
      <c r="B36" s="14" t="s">
        <v>40</v>
      </c>
      <c r="C36" s="7">
        <f t="shared" si="0"/>
        <v>304</v>
      </c>
      <c r="D36" s="13">
        <v>221</v>
      </c>
      <c r="E36" s="13">
        <v>83</v>
      </c>
      <c r="F36" s="23"/>
    </row>
    <row r="37" s="1" customFormat="true" ht="20" customHeight="true" spans="1:6">
      <c r="A37" s="11"/>
      <c r="B37" s="14" t="s">
        <v>41</v>
      </c>
      <c r="C37" s="7">
        <f t="shared" si="0"/>
        <v>206</v>
      </c>
      <c r="D37" s="13"/>
      <c r="E37" s="13">
        <v>206</v>
      </c>
      <c r="F37" s="23"/>
    </row>
    <row r="38" s="1" customFormat="true" ht="20" customHeight="true" spans="1:6">
      <c r="A38" s="11"/>
      <c r="B38" s="14" t="s">
        <v>42</v>
      </c>
      <c r="C38" s="7">
        <f t="shared" si="0"/>
        <v>103</v>
      </c>
      <c r="D38" s="13"/>
      <c r="E38" s="13">
        <v>103</v>
      </c>
      <c r="F38" s="23"/>
    </row>
    <row r="39" s="1" customFormat="true" ht="20" customHeight="true" spans="1:6">
      <c r="A39" s="11"/>
      <c r="B39" s="14" t="s">
        <v>43</v>
      </c>
      <c r="C39" s="7">
        <f t="shared" ref="C39:C70" si="1">D39+E39</f>
        <v>202</v>
      </c>
      <c r="D39" s="13">
        <v>166</v>
      </c>
      <c r="E39" s="13">
        <v>36</v>
      </c>
      <c r="F39" s="23"/>
    </row>
    <row r="40" s="1" customFormat="true" ht="20" customHeight="true" spans="1:6">
      <c r="A40" s="11"/>
      <c r="B40" s="14" t="s">
        <v>44</v>
      </c>
      <c r="C40" s="7">
        <f t="shared" si="1"/>
        <v>285</v>
      </c>
      <c r="D40" s="13">
        <v>255</v>
      </c>
      <c r="E40" s="13">
        <v>30</v>
      </c>
      <c r="F40" s="23"/>
    </row>
    <row r="41" s="1" customFormat="true" ht="20" customHeight="true" spans="1:6">
      <c r="A41" s="15"/>
      <c r="B41" s="14" t="s">
        <v>45</v>
      </c>
      <c r="C41" s="7">
        <f t="shared" si="1"/>
        <v>435</v>
      </c>
      <c r="D41" s="13">
        <v>292</v>
      </c>
      <c r="E41" s="13">
        <v>143</v>
      </c>
      <c r="F41" s="23"/>
    </row>
    <row r="42" s="2" customFormat="true" ht="20" customHeight="true" spans="1:6">
      <c r="A42" s="10" t="s">
        <v>46</v>
      </c>
      <c r="B42" s="7" t="s">
        <v>5</v>
      </c>
      <c r="C42" s="7">
        <f t="shared" si="1"/>
        <v>3558</v>
      </c>
      <c r="D42" s="9">
        <v>1598</v>
      </c>
      <c r="E42" s="9">
        <v>1960</v>
      </c>
      <c r="F42" s="24"/>
    </row>
    <row r="43" s="1" customFormat="true" ht="60" spans="1:6">
      <c r="A43" s="11"/>
      <c r="B43" s="12" t="s">
        <v>10</v>
      </c>
      <c r="C43" s="7">
        <f t="shared" si="1"/>
        <v>748</v>
      </c>
      <c r="D43" s="13">
        <v>549</v>
      </c>
      <c r="E43" s="13">
        <v>199</v>
      </c>
      <c r="F43" s="21" t="s">
        <v>47</v>
      </c>
    </row>
    <row r="44" s="1" customFormat="true" ht="20" customHeight="true" spans="1:6">
      <c r="A44" s="11"/>
      <c r="B44" s="14" t="s">
        <v>48</v>
      </c>
      <c r="C44" s="7">
        <f t="shared" si="1"/>
        <v>531</v>
      </c>
      <c r="D44" s="13">
        <v>272</v>
      </c>
      <c r="E44" s="13">
        <v>259</v>
      </c>
      <c r="F44" s="21"/>
    </row>
    <row r="45" s="1" customFormat="true" ht="20" customHeight="true" spans="1:6">
      <c r="A45" s="11"/>
      <c r="B45" s="16" t="s">
        <v>49</v>
      </c>
      <c r="C45" s="7">
        <f t="shared" si="1"/>
        <v>170</v>
      </c>
      <c r="D45" s="13"/>
      <c r="E45" s="13">
        <v>170</v>
      </c>
      <c r="F45" s="21"/>
    </row>
    <row r="46" s="1" customFormat="true" ht="20" customHeight="true" spans="1:6">
      <c r="A46" s="11"/>
      <c r="B46" s="14" t="s">
        <v>50</v>
      </c>
      <c r="C46" s="7">
        <f t="shared" si="1"/>
        <v>382</v>
      </c>
      <c r="D46" s="13">
        <v>323</v>
      </c>
      <c r="E46" s="13">
        <v>59</v>
      </c>
      <c r="F46" s="21"/>
    </row>
    <row r="47" s="1" customFormat="true" ht="20" customHeight="true" spans="1:6">
      <c r="A47" s="11"/>
      <c r="B47" s="14" t="s">
        <v>51</v>
      </c>
      <c r="C47" s="7">
        <f t="shared" si="1"/>
        <v>1350</v>
      </c>
      <c r="D47" s="13">
        <v>227</v>
      </c>
      <c r="E47" s="13">
        <v>1123</v>
      </c>
      <c r="F47" s="21"/>
    </row>
    <row r="48" s="1" customFormat="true" ht="20" customHeight="true" spans="1:6">
      <c r="A48" s="11"/>
      <c r="B48" s="14" t="s">
        <v>52</v>
      </c>
      <c r="C48" s="7">
        <f t="shared" si="1"/>
        <v>229</v>
      </c>
      <c r="D48" s="13">
        <v>197</v>
      </c>
      <c r="E48" s="13">
        <v>32</v>
      </c>
      <c r="F48" s="21"/>
    </row>
    <row r="49" s="1" customFormat="true" ht="20" customHeight="true" spans="1:6">
      <c r="A49" s="15"/>
      <c r="B49" s="14" t="s">
        <v>53</v>
      </c>
      <c r="C49" s="7">
        <f t="shared" si="1"/>
        <v>148</v>
      </c>
      <c r="D49" s="13">
        <v>30</v>
      </c>
      <c r="E49" s="13">
        <v>118</v>
      </c>
      <c r="F49" s="21"/>
    </row>
    <row r="50" s="2" customFormat="true" ht="20" customHeight="true" spans="1:6">
      <c r="A50" s="10" t="s">
        <v>54</v>
      </c>
      <c r="B50" s="7" t="s">
        <v>5</v>
      </c>
      <c r="C50" s="7">
        <f t="shared" si="1"/>
        <v>2341</v>
      </c>
      <c r="D50" s="9">
        <v>1566</v>
      </c>
      <c r="E50" s="9">
        <v>775</v>
      </c>
      <c r="F50" s="22"/>
    </row>
    <row r="51" s="1" customFormat="true" ht="57" customHeight="true" spans="1:6">
      <c r="A51" s="11"/>
      <c r="B51" s="14" t="s">
        <v>10</v>
      </c>
      <c r="C51" s="7">
        <f t="shared" si="1"/>
        <v>170</v>
      </c>
      <c r="D51" s="13">
        <v>71</v>
      </c>
      <c r="E51" s="13">
        <v>99</v>
      </c>
      <c r="F51" s="21" t="s">
        <v>55</v>
      </c>
    </row>
    <row r="52" s="1" customFormat="true" ht="20" customHeight="true" spans="1:6">
      <c r="A52" s="11"/>
      <c r="B52" s="14" t="s">
        <v>56</v>
      </c>
      <c r="C52" s="7">
        <f t="shared" si="1"/>
        <v>362</v>
      </c>
      <c r="D52" s="13">
        <v>227</v>
      </c>
      <c r="E52" s="13">
        <v>135</v>
      </c>
      <c r="F52" s="21"/>
    </row>
    <row r="53" s="1" customFormat="true" ht="20" customHeight="true" spans="1:6">
      <c r="A53" s="11"/>
      <c r="B53" s="14" t="s">
        <v>57</v>
      </c>
      <c r="C53" s="7">
        <f t="shared" si="1"/>
        <v>196</v>
      </c>
      <c r="D53" s="13">
        <v>153</v>
      </c>
      <c r="E53" s="13">
        <v>43</v>
      </c>
      <c r="F53" s="21"/>
    </row>
    <row r="54" s="1" customFormat="true" ht="20" customHeight="true" spans="1:6">
      <c r="A54" s="11"/>
      <c r="B54" s="14" t="s">
        <v>58</v>
      </c>
      <c r="C54" s="7">
        <f t="shared" si="1"/>
        <v>445</v>
      </c>
      <c r="D54" s="13">
        <v>228</v>
      </c>
      <c r="E54" s="13">
        <v>217</v>
      </c>
      <c r="F54" s="21"/>
    </row>
    <row r="55" s="1" customFormat="true" ht="20" customHeight="true" spans="1:6">
      <c r="A55" s="11"/>
      <c r="B55" s="14" t="s">
        <v>59</v>
      </c>
      <c r="C55" s="7">
        <f t="shared" si="1"/>
        <v>621</v>
      </c>
      <c r="D55" s="13">
        <v>471</v>
      </c>
      <c r="E55" s="13">
        <v>150</v>
      </c>
      <c r="F55" s="21"/>
    </row>
    <row r="56" s="1" customFormat="true" ht="20" customHeight="true" spans="1:6">
      <c r="A56" s="11"/>
      <c r="B56" s="14" t="s">
        <v>60</v>
      </c>
      <c r="C56" s="7">
        <f t="shared" si="1"/>
        <v>149</v>
      </c>
      <c r="D56" s="13">
        <v>114</v>
      </c>
      <c r="E56" s="13">
        <v>35</v>
      </c>
      <c r="F56" s="21"/>
    </row>
    <row r="57" s="1" customFormat="true" ht="20" customHeight="true" spans="1:6">
      <c r="A57" s="11"/>
      <c r="B57" s="14" t="s">
        <v>61</v>
      </c>
      <c r="C57" s="7">
        <f t="shared" si="1"/>
        <v>349</v>
      </c>
      <c r="D57" s="13">
        <v>280</v>
      </c>
      <c r="E57" s="13">
        <v>69</v>
      </c>
      <c r="F57" s="21"/>
    </row>
    <row r="58" s="1" customFormat="true" ht="20" customHeight="true" spans="1:6">
      <c r="A58" s="15"/>
      <c r="B58" s="14" t="s">
        <v>62</v>
      </c>
      <c r="C58" s="7">
        <f t="shared" si="1"/>
        <v>49</v>
      </c>
      <c r="D58" s="13">
        <v>22</v>
      </c>
      <c r="E58" s="13">
        <v>27</v>
      </c>
      <c r="F58" s="21"/>
    </row>
    <row r="59" s="2" customFormat="true" ht="20" customHeight="true" spans="1:6">
      <c r="A59" s="10" t="s">
        <v>63</v>
      </c>
      <c r="B59" s="7" t="s">
        <v>5</v>
      </c>
      <c r="C59" s="7">
        <f t="shared" si="1"/>
        <v>837</v>
      </c>
      <c r="D59" s="9">
        <v>550</v>
      </c>
      <c r="E59" s="9">
        <v>287</v>
      </c>
      <c r="F59" s="22"/>
    </row>
    <row r="60" s="1" customFormat="true" ht="45" customHeight="true" spans="1:6">
      <c r="A60" s="11"/>
      <c r="B60" s="14" t="s">
        <v>10</v>
      </c>
      <c r="C60" s="7">
        <f t="shared" si="1"/>
        <v>451</v>
      </c>
      <c r="D60" s="13">
        <v>394</v>
      </c>
      <c r="E60" s="13">
        <v>57</v>
      </c>
      <c r="F60" s="21" t="s">
        <v>64</v>
      </c>
    </row>
    <row r="61" s="1" customFormat="true" ht="20" customHeight="true" spans="1:6">
      <c r="A61" s="11"/>
      <c r="B61" s="14" t="s">
        <v>65</v>
      </c>
      <c r="C61" s="7">
        <f t="shared" si="1"/>
        <v>69</v>
      </c>
      <c r="D61" s="13">
        <v>45</v>
      </c>
      <c r="E61" s="13">
        <v>24</v>
      </c>
      <c r="F61" s="21"/>
    </row>
    <row r="62" s="1" customFormat="true" ht="20" customHeight="true" spans="1:6">
      <c r="A62" s="15"/>
      <c r="B62" s="14" t="s">
        <v>66</v>
      </c>
      <c r="C62" s="7">
        <f t="shared" si="1"/>
        <v>317</v>
      </c>
      <c r="D62" s="13">
        <v>111</v>
      </c>
      <c r="E62" s="13">
        <v>206</v>
      </c>
      <c r="F62" s="21"/>
    </row>
    <row r="63" s="2" customFormat="true" ht="20" customHeight="true" spans="1:6">
      <c r="A63" s="10" t="s">
        <v>67</v>
      </c>
      <c r="B63" s="7" t="s">
        <v>5</v>
      </c>
      <c r="C63" s="7">
        <f t="shared" si="1"/>
        <v>3282</v>
      </c>
      <c r="D63" s="9">
        <v>2237</v>
      </c>
      <c r="E63" s="9">
        <v>1045</v>
      </c>
      <c r="F63" s="22"/>
    </row>
    <row r="64" s="1" customFormat="true" ht="59" customHeight="true" spans="1:6">
      <c r="A64" s="11"/>
      <c r="B64" s="14" t="s">
        <v>10</v>
      </c>
      <c r="C64" s="7">
        <f t="shared" si="1"/>
        <v>866</v>
      </c>
      <c r="D64" s="13">
        <v>655</v>
      </c>
      <c r="E64" s="13">
        <v>211</v>
      </c>
      <c r="F64" s="21" t="s">
        <v>68</v>
      </c>
    </row>
    <row r="65" s="1" customFormat="true" ht="20" customHeight="true" spans="1:6">
      <c r="A65" s="11"/>
      <c r="B65" s="14" t="s">
        <v>69</v>
      </c>
      <c r="C65" s="7">
        <f t="shared" si="1"/>
        <v>176</v>
      </c>
      <c r="D65" s="13"/>
      <c r="E65" s="13">
        <v>176</v>
      </c>
      <c r="F65" s="21"/>
    </row>
    <row r="66" s="1" customFormat="true" ht="20" customHeight="true" spans="1:6">
      <c r="A66" s="11"/>
      <c r="B66" s="14" t="s">
        <v>70</v>
      </c>
      <c r="C66" s="7">
        <f t="shared" si="1"/>
        <v>334</v>
      </c>
      <c r="D66" s="13">
        <v>129</v>
      </c>
      <c r="E66" s="13">
        <v>205</v>
      </c>
      <c r="F66" s="21"/>
    </row>
    <row r="67" s="1" customFormat="true" ht="20" customHeight="true" spans="1:6">
      <c r="A67" s="11"/>
      <c r="B67" s="14" t="s">
        <v>71</v>
      </c>
      <c r="C67" s="7">
        <f t="shared" si="1"/>
        <v>1298</v>
      </c>
      <c r="D67" s="13">
        <v>1026</v>
      </c>
      <c r="E67" s="13">
        <v>272</v>
      </c>
      <c r="F67" s="21"/>
    </row>
    <row r="68" s="1" customFormat="true" ht="20" customHeight="true" spans="1:6">
      <c r="A68" s="15"/>
      <c r="B68" s="14" t="s">
        <v>72</v>
      </c>
      <c r="C68" s="7">
        <f t="shared" si="1"/>
        <v>608</v>
      </c>
      <c r="D68" s="13">
        <v>427</v>
      </c>
      <c r="E68" s="13">
        <v>181</v>
      </c>
      <c r="F68" s="21"/>
    </row>
    <row r="69" s="2" customFormat="true" ht="20" customHeight="true" spans="1:6">
      <c r="A69" s="10" t="s">
        <v>73</v>
      </c>
      <c r="B69" s="7" t="s">
        <v>5</v>
      </c>
      <c r="C69" s="7">
        <f t="shared" si="1"/>
        <v>1742</v>
      </c>
      <c r="D69" s="9">
        <v>1229</v>
      </c>
      <c r="E69" s="9">
        <v>513</v>
      </c>
      <c r="F69" s="22"/>
    </row>
    <row r="70" s="1" customFormat="true" ht="48" customHeight="true" spans="1:6">
      <c r="A70" s="11"/>
      <c r="B70" s="14" t="s">
        <v>10</v>
      </c>
      <c r="C70" s="7">
        <f t="shared" si="1"/>
        <v>438</v>
      </c>
      <c r="D70" s="13">
        <v>54</v>
      </c>
      <c r="E70" s="13">
        <v>384</v>
      </c>
      <c r="F70" s="21" t="s">
        <v>74</v>
      </c>
    </row>
    <row r="71" s="1" customFormat="true" ht="20" customHeight="true" spans="1:6">
      <c r="A71" s="11"/>
      <c r="B71" s="14" t="s">
        <v>75</v>
      </c>
      <c r="C71" s="7">
        <f t="shared" ref="C71:C102" si="2">D71+E71</f>
        <v>109</v>
      </c>
      <c r="D71" s="13">
        <v>109</v>
      </c>
      <c r="E71" s="13"/>
      <c r="F71" s="21"/>
    </row>
    <row r="72" s="1" customFormat="true" ht="20" customHeight="true" spans="1:6">
      <c r="A72" s="11"/>
      <c r="B72" s="14" t="s">
        <v>76</v>
      </c>
      <c r="C72" s="7">
        <f t="shared" si="2"/>
        <v>215</v>
      </c>
      <c r="D72" s="13">
        <v>215</v>
      </c>
      <c r="E72" s="13"/>
      <c r="F72" s="21"/>
    </row>
    <row r="73" s="1" customFormat="true" ht="20" customHeight="true" spans="1:6">
      <c r="A73" s="11"/>
      <c r="B73" s="14" t="s">
        <v>77</v>
      </c>
      <c r="C73" s="7">
        <f t="shared" si="2"/>
        <v>73</v>
      </c>
      <c r="D73" s="13">
        <v>73</v>
      </c>
      <c r="E73" s="13"/>
      <c r="F73" s="21"/>
    </row>
    <row r="74" s="1" customFormat="true" ht="20" customHeight="true" spans="1:6">
      <c r="A74" s="11"/>
      <c r="B74" s="14" t="s">
        <v>78</v>
      </c>
      <c r="C74" s="7">
        <f t="shared" si="2"/>
        <v>75</v>
      </c>
      <c r="D74" s="13">
        <v>75</v>
      </c>
      <c r="E74" s="13"/>
      <c r="F74" s="21"/>
    </row>
    <row r="75" s="1" customFormat="true" ht="20" customHeight="true" spans="1:6">
      <c r="A75" s="11"/>
      <c r="B75" s="14" t="s">
        <v>79</v>
      </c>
      <c r="C75" s="7">
        <f t="shared" si="2"/>
        <v>24</v>
      </c>
      <c r="D75" s="13">
        <v>24</v>
      </c>
      <c r="E75" s="13"/>
      <c r="F75" s="21"/>
    </row>
    <row r="76" s="1" customFormat="true" ht="20" customHeight="true" spans="1:6">
      <c r="A76" s="11"/>
      <c r="B76" s="14" t="s">
        <v>80</v>
      </c>
      <c r="C76" s="7">
        <f t="shared" si="2"/>
        <v>390</v>
      </c>
      <c r="D76" s="13">
        <v>342</v>
      </c>
      <c r="E76" s="13">
        <v>48</v>
      </c>
      <c r="F76" s="21"/>
    </row>
    <row r="77" s="1" customFormat="true" ht="20" customHeight="true" spans="1:6">
      <c r="A77" s="11"/>
      <c r="B77" s="14" t="s">
        <v>81</v>
      </c>
      <c r="C77" s="7">
        <f t="shared" si="2"/>
        <v>13</v>
      </c>
      <c r="D77" s="13">
        <v>13</v>
      </c>
      <c r="E77" s="13"/>
      <c r="F77" s="21"/>
    </row>
    <row r="78" s="1" customFormat="true" ht="20" customHeight="true" spans="1:6">
      <c r="A78" s="11"/>
      <c r="B78" s="14" t="s">
        <v>82</v>
      </c>
      <c r="C78" s="7">
        <f t="shared" si="2"/>
        <v>201</v>
      </c>
      <c r="D78" s="13">
        <v>141</v>
      </c>
      <c r="E78" s="13">
        <v>60</v>
      </c>
      <c r="F78" s="21"/>
    </row>
    <row r="79" s="1" customFormat="true" ht="20" customHeight="true" spans="1:6">
      <c r="A79" s="15"/>
      <c r="B79" s="14" t="s">
        <v>83</v>
      </c>
      <c r="C79" s="7">
        <f t="shared" si="2"/>
        <v>204</v>
      </c>
      <c r="D79" s="13">
        <v>183</v>
      </c>
      <c r="E79" s="13">
        <v>21</v>
      </c>
      <c r="F79" s="21"/>
    </row>
    <row r="80" s="2" customFormat="true" ht="20" customHeight="true" spans="1:6">
      <c r="A80" s="10" t="s">
        <v>84</v>
      </c>
      <c r="B80" s="7" t="s">
        <v>5</v>
      </c>
      <c r="C80" s="7">
        <f t="shared" si="2"/>
        <v>3561</v>
      </c>
      <c r="D80" s="9">
        <v>3153</v>
      </c>
      <c r="E80" s="9">
        <v>408</v>
      </c>
      <c r="F80" s="22"/>
    </row>
    <row r="81" s="1" customFormat="true" ht="66" customHeight="true" spans="1:6">
      <c r="A81" s="11"/>
      <c r="B81" s="14" t="s">
        <v>10</v>
      </c>
      <c r="C81" s="7">
        <f t="shared" si="2"/>
        <v>820</v>
      </c>
      <c r="D81" s="13">
        <v>678</v>
      </c>
      <c r="E81" s="13">
        <v>142</v>
      </c>
      <c r="F81" s="21" t="s">
        <v>85</v>
      </c>
    </row>
    <row r="82" s="1" customFormat="true" ht="20" customHeight="true" spans="1:6">
      <c r="A82" s="11"/>
      <c r="B82" s="12" t="s">
        <v>86</v>
      </c>
      <c r="C82" s="7">
        <f t="shared" si="2"/>
        <v>336</v>
      </c>
      <c r="D82" s="13">
        <v>221</v>
      </c>
      <c r="E82" s="13">
        <v>115</v>
      </c>
      <c r="F82" s="21"/>
    </row>
    <row r="83" s="1" customFormat="true" ht="20" customHeight="true" spans="1:6">
      <c r="A83" s="11"/>
      <c r="B83" s="14" t="s">
        <v>87</v>
      </c>
      <c r="C83" s="7">
        <f t="shared" si="2"/>
        <v>220</v>
      </c>
      <c r="D83" s="13">
        <v>199</v>
      </c>
      <c r="E83" s="13">
        <v>21</v>
      </c>
      <c r="F83" s="21"/>
    </row>
    <row r="84" s="1" customFormat="true" ht="20" customHeight="true" spans="1:6">
      <c r="A84" s="11"/>
      <c r="B84" s="14" t="s">
        <v>88</v>
      </c>
      <c r="C84" s="7">
        <f t="shared" si="2"/>
        <v>29</v>
      </c>
      <c r="D84" s="13">
        <v>29</v>
      </c>
      <c r="E84" s="13"/>
      <c r="F84" s="21"/>
    </row>
    <row r="85" s="1" customFormat="true" ht="20" customHeight="true" spans="1:6">
      <c r="A85" s="11"/>
      <c r="B85" s="14" t="s">
        <v>89</v>
      </c>
      <c r="C85" s="7">
        <f t="shared" si="2"/>
        <v>485</v>
      </c>
      <c r="D85" s="13">
        <v>405</v>
      </c>
      <c r="E85" s="13">
        <v>80</v>
      </c>
      <c r="F85" s="21"/>
    </row>
    <row r="86" s="1" customFormat="true" ht="20" customHeight="true" spans="1:6">
      <c r="A86" s="11"/>
      <c r="B86" s="14" t="s">
        <v>90</v>
      </c>
      <c r="C86" s="7">
        <f t="shared" si="2"/>
        <v>227</v>
      </c>
      <c r="D86" s="13">
        <v>227</v>
      </c>
      <c r="E86" s="13"/>
      <c r="F86" s="21"/>
    </row>
    <row r="87" s="1" customFormat="true" ht="20" customHeight="true" spans="1:6">
      <c r="A87" s="11"/>
      <c r="B87" s="14" t="s">
        <v>91</v>
      </c>
      <c r="C87" s="7">
        <f t="shared" si="2"/>
        <v>918</v>
      </c>
      <c r="D87" s="13">
        <v>891</v>
      </c>
      <c r="E87" s="13">
        <v>27</v>
      </c>
      <c r="F87" s="21"/>
    </row>
    <row r="88" s="1" customFormat="true" ht="20" customHeight="true" spans="1:6">
      <c r="A88" s="11"/>
      <c r="B88" s="14" t="s">
        <v>92</v>
      </c>
      <c r="C88" s="7">
        <f t="shared" si="2"/>
        <v>100</v>
      </c>
      <c r="D88" s="13">
        <v>100</v>
      </c>
      <c r="E88" s="13"/>
      <c r="F88" s="21"/>
    </row>
    <row r="89" s="1" customFormat="true" ht="20" customHeight="true" spans="1:6">
      <c r="A89" s="11"/>
      <c r="B89" s="14" t="s">
        <v>93</v>
      </c>
      <c r="C89" s="7">
        <f t="shared" si="2"/>
        <v>229</v>
      </c>
      <c r="D89" s="13">
        <v>206</v>
      </c>
      <c r="E89" s="13">
        <v>23</v>
      </c>
      <c r="F89" s="21"/>
    </row>
    <row r="90" s="1" customFormat="true" ht="20" customHeight="true" spans="1:6">
      <c r="A90" s="15"/>
      <c r="B90" s="14" t="s">
        <v>94</v>
      </c>
      <c r="C90" s="7">
        <f t="shared" si="2"/>
        <v>197</v>
      </c>
      <c r="D90" s="13">
        <v>197</v>
      </c>
      <c r="E90" s="13"/>
      <c r="F90" s="21"/>
    </row>
    <row r="91" s="2" customFormat="true" ht="20" customHeight="true" spans="1:6">
      <c r="A91" s="10" t="s">
        <v>95</v>
      </c>
      <c r="B91" s="7" t="s">
        <v>5</v>
      </c>
      <c r="C91" s="7">
        <f t="shared" si="2"/>
        <v>1801</v>
      </c>
      <c r="D91" s="9">
        <v>831</v>
      </c>
      <c r="E91" s="9">
        <v>970</v>
      </c>
      <c r="F91" s="22"/>
    </row>
    <row r="92" s="1" customFormat="true" ht="20" customHeight="true" spans="1:6">
      <c r="A92" s="11"/>
      <c r="B92" s="14" t="s">
        <v>10</v>
      </c>
      <c r="C92" s="7">
        <f t="shared" si="2"/>
        <v>61</v>
      </c>
      <c r="D92" s="13"/>
      <c r="E92" s="13">
        <v>61</v>
      </c>
      <c r="F92" s="21" t="s">
        <v>96</v>
      </c>
    </row>
    <row r="93" s="1" customFormat="true" ht="20" customHeight="true" spans="1:6">
      <c r="A93" s="11"/>
      <c r="B93" s="14" t="s">
        <v>97</v>
      </c>
      <c r="C93" s="7">
        <f t="shared" si="2"/>
        <v>36</v>
      </c>
      <c r="D93" s="13">
        <v>36</v>
      </c>
      <c r="E93" s="13"/>
      <c r="F93" s="21"/>
    </row>
    <row r="94" s="1" customFormat="true" ht="20" customHeight="true" spans="1:6">
      <c r="A94" s="11"/>
      <c r="B94" s="14" t="s">
        <v>98</v>
      </c>
      <c r="C94" s="7">
        <f t="shared" si="2"/>
        <v>468</v>
      </c>
      <c r="D94" s="13">
        <v>156</v>
      </c>
      <c r="E94" s="13">
        <v>312</v>
      </c>
      <c r="F94" s="21"/>
    </row>
    <row r="95" s="1" customFormat="true" ht="20" customHeight="true" spans="1:6">
      <c r="A95" s="11"/>
      <c r="B95" s="14" t="s">
        <v>99</v>
      </c>
      <c r="C95" s="7">
        <f t="shared" si="2"/>
        <v>168</v>
      </c>
      <c r="D95" s="13">
        <v>110</v>
      </c>
      <c r="E95" s="13">
        <v>58</v>
      </c>
      <c r="F95" s="21"/>
    </row>
    <row r="96" s="1" customFormat="true" ht="20" customHeight="true" spans="1:6">
      <c r="A96" s="11"/>
      <c r="B96" s="14" t="s">
        <v>100</v>
      </c>
      <c r="C96" s="7">
        <f t="shared" si="2"/>
        <v>290</v>
      </c>
      <c r="D96" s="13">
        <v>290</v>
      </c>
      <c r="E96" s="13"/>
      <c r="F96" s="21"/>
    </row>
    <row r="97" s="1" customFormat="true" ht="20" customHeight="true" spans="1:6">
      <c r="A97" s="11"/>
      <c r="B97" s="14" t="s">
        <v>101</v>
      </c>
      <c r="C97" s="7">
        <f t="shared" si="2"/>
        <v>81</v>
      </c>
      <c r="D97" s="13">
        <v>81</v>
      </c>
      <c r="E97" s="13"/>
      <c r="F97" s="21"/>
    </row>
    <row r="98" s="1" customFormat="true" ht="20" customHeight="true" spans="1:6">
      <c r="A98" s="11"/>
      <c r="B98" s="14" t="s">
        <v>102</v>
      </c>
      <c r="C98" s="7">
        <f t="shared" si="2"/>
        <v>139</v>
      </c>
      <c r="D98" s="13">
        <v>88</v>
      </c>
      <c r="E98" s="13">
        <v>51</v>
      </c>
      <c r="F98" s="21"/>
    </row>
    <row r="99" s="1" customFormat="true" ht="20" customHeight="true" spans="1:6">
      <c r="A99" s="11"/>
      <c r="B99" s="14" t="s">
        <v>103</v>
      </c>
      <c r="C99" s="7">
        <f t="shared" si="2"/>
        <v>128</v>
      </c>
      <c r="D99" s="13">
        <v>33</v>
      </c>
      <c r="E99" s="13">
        <v>95</v>
      </c>
      <c r="F99" s="21"/>
    </row>
    <row r="100" s="1" customFormat="true" ht="20" customHeight="true" spans="1:6">
      <c r="A100" s="11"/>
      <c r="B100" s="14" t="s">
        <v>104</v>
      </c>
      <c r="C100" s="7">
        <f t="shared" si="2"/>
        <v>47</v>
      </c>
      <c r="D100" s="13"/>
      <c r="E100" s="13">
        <v>47</v>
      </c>
      <c r="F100" s="21"/>
    </row>
    <row r="101" s="1" customFormat="true" ht="20" customHeight="true" spans="1:6">
      <c r="A101" s="11"/>
      <c r="B101" s="14" t="s">
        <v>105</v>
      </c>
      <c r="C101" s="7">
        <f t="shared" si="2"/>
        <v>195</v>
      </c>
      <c r="D101" s="13"/>
      <c r="E101" s="13">
        <v>195</v>
      </c>
      <c r="F101" s="21"/>
    </row>
    <row r="102" s="1" customFormat="true" ht="20" customHeight="true" spans="1:6">
      <c r="A102" s="11"/>
      <c r="B102" s="12" t="s">
        <v>106</v>
      </c>
      <c r="C102" s="7">
        <f t="shared" si="2"/>
        <v>131</v>
      </c>
      <c r="D102" s="13">
        <v>8</v>
      </c>
      <c r="E102" s="13">
        <v>123</v>
      </c>
      <c r="F102" s="21"/>
    </row>
    <row r="103" s="1" customFormat="true" ht="20" customHeight="true" spans="1:6">
      <c r="A103" s="15"/>
      <c r="B103" s="14" t="s">
        <v>107</v>
      </c>
      <c r="C103" s="7">
        <f t="shared" ref="C103:C118" si="3">D103+E103</f>
        <v>57</v>
      </c>
      <c r="D103" s="13">
        <v>29</v>
      </c>
      <c r="E103" s="13">
        <v>28</v>
      </c>
      <c r="F103" s="21"/>
    </row>
    <row r="104" s="2" customFormat="true" ht="20" customHeight="true" spans="1:6">
      <c r="A104" s="10" t="s">
        <v>108</v>
      </c>
      <c r="B104" s="7" t="s">
        <v>5</v>
      </c>
      <c r="C104" s="7">
        <f t="shared" si="3"/>
        <v>2669</v>
      </c>
      <c r="D104" s="9">
        <v>2162</v>
      </c>
      <c r="E104" s="9">
        <v>507</v>
      </c>
      <c r="F104" s="22"/>
    </row>
    <row r="105" s="1" customFormat="true" ht="20" customHeight="true" spans="1:6">
      <c r="A105" s="11"/>
      <c r="B105" s="14" t="s">
        <v>10</v>
      </c>
      <c r="C105" s="7">
        <f t="shared" si="3"/>
        <v>254</v>
      </c>
      <c r="D105" s="13">
        <v>207</v>
      </c>
      <c r="E105" s="13">
        <v>47</v>
      </c>
      <c r="F105" s="21" t="s">
        <v>109</v>
      </c>
    </row>
    <row r="106" s="1" customFormat="true" ht="20" customHeight="true" spans="1:6">
      <c r="A106" s="11"/>
      <c r="B106" s="14" t="s">
        <v>110</v>
      </c>
      <c r="C106" s="7">
        <f t="shared" si="3"/>
        <v>627</v>
      </c>
      <c r="D106" s="13">
        <v>479</v>
      </c>
      <c r="E106" s="13">
        <v>148</v>
      </c>
      <c r="F106" s="21"/>
    </row>
    <row r="107" s="1" customFormat="true" ht="20" customHeight="true" spans="1:6">
      <c r="A107" s="11"/>
      <c r="B107" s="14" t="s">
        <v>111</v>
      </c>
      <c r="C107" s="7">
        <f t="shared" si="3"/>
        <v>1274</v>
      </c>
      <c r="D107" s="13">
        <v>1151</v>
      </c>
      <c r="E107" s="13">
        <v>123</v>
      </c>
      <c r="F107" s="21"/>
    </row>
    <row r="108" s="1" customFormat="true" ht="20" customHeight="true" spans="1:6">
      <c r="A108" s="11"/>
      <c r="B108" s="14" t="s">
        <v>112</v>
      </c>
      <c r="C108" s="7">
        <f t="shared" si="3"/>
        <v>112</v>
      </c>
      <c r="D108" s="13">
        <v>112</v>
      </c>
      <c r="E108" s="13"/>
      <c r="F108" s="21"/>
    </row>
    <row r="109" s="1" customFormat="true" ht="20" customHeight="true" spans="1:6">
      <c r="A109" s="15"/>
      <c r="B109" s="14" t="s">
        <v>113</v>
      </c>
      <c r="C109" s="7">
        <f t="shared" si="3"/>
        <v>402</v>
      </c>
      <c r="D109" s="13">
        <v>213</v>
      </c>
      <c r="E109" s="13">
        <v>189</v>
      </c>
      <c r="F109" s="21"/>
    </row>
    <row r="110" s="2" customFormat="true" ht="20" customHeight="true" spans="1:6">
      <c r="A110" s="10" t="s">
        <v>114</v>
      </c>
      <c r="B110" s="7" t="s">
        <v>5</v>
      </c>
      <c r="C110" s="7">
        <f t="shared" si="3"/>
        <v>1307</v>
      </c>
      <c r="D110" s="9">
        <v>805</v>
      </c>
      <c r="E110" s="9">
        <v>502</v>
      </c>
      <c r="F110" s="22"/>
    </row>
    <row r="111" s="1" customFormat="true" ht="20" customHeight="true" spans="1:6">
      <c r="A111" s="11"/>
      <c r="B111" s="14" t="s">
        <v>115</v>
      </c>
      <c r="C111" s="7">
        <f t="shared" si="3"/>
        <v>212</v>
      </c>
      <c r="D111" s="13">
        <v>212</v>
      </c>
      <c r="E111" s="13"/>
      <c r="F111" s="21"/>
    </row>
    <row r="112" s="1" customFormat="true" ht="20" customHeight="true" spans="1:6">
      <c r="A112" s="11"/>
      <c r="B112" s="14" t="s">
        <v>116</v>
      </c>
      <c r="C112" s="7">
        <f t="shared" si="3"/>
        <v>63</v>
      </c>
      <c r="D112" s="13">
        <v>11</v>
      </c>
      <c r="E112" s="13">
        <v>52</v>
      </c>
      <c r="F112" s="21"/>
    </row>
    <row r="113" s="1" customFormat="true" ht="20" customHeight="true" spans="1:6">
      <c r="A113" s="11"/>
      <c r="B113" s="14" t="s">
        <v>117</v>
      </c>
      <c r="C113" s="7">
        <f t="shared" si="3"/>
        <v>215</v>
      </c>
      <c r="D113" s="13">
        <v>53</v>
      </c>
      <c r="E113" s="13">
        <v>162</v>
      </c>
      <c r="F113" s="21"/>
    </row>
    <row r="114" s="1" customFormat="true" ht="20" customHeight="true" spans="1:6">
      <c r="A114" s="11"/>
      <c r="B114" s="14" t="s">
        <v>118</v>
      </c>
      <c r="C114" s="7">
        <f t="shared" si="3"/>
        <v>175</v>
      </c>
      <c r="D114" s="13">
        <v>161</v>
      </c>
      <c r="E114" s="13">
        <v>14</v>
      </c>
      <c r="F114" s="21"/>
    </row>
    <row r="115" s="1" customFormat="true" ht="20" customHeight="true" spans="1:6">
      <c r="A115" s="11"/>
      <c r="B115" s="14" t="s">
        <v>119</v>
      </c>
      <c r="C115" s="7">
        <f t="shared" si="3"/>
        <v>54</v>
      </c>
      <c r="D115" s="13">
        <v>37</v>
      </c>
      <c r="E115" s="13">
        <v>17</v>
      </c>
      <c r="F115" s="21"/>
    </row>
    <row r="116" s="1" customFormat="true" ht="20" customHeight="true" spans="1:6">
      <c r="A116" s="11"/>
      <c r="B116" s="14" t="s">
        <v>120</v>
      </c>
      <c r="C116" s="7">
        <f t="shared" si="3"/>
        <v>28</v>
      </c>
      <c r="D116" s="13"/>
      <c r="E116" s="13">
        <v>28</v>
      </c>
      <c r="F116" s="21"/>
    </row>
    <row r="117" s="1" customFormat="true" ht="20" customHeight="true" spans="1:6">
      <c r="A117" s="11"/>
      <c r="B117" s="14" t="s">
        <v>121</v>
      </c>
      <c r="C117" s="7">
        <f t="shared" si="3"/>
        <v>377</v>
      </c>
      <c r="D117" s="13">
        <v>256</v>
      </c>
      <c r="E117" s="13">
        <v>121</v>
      </c>
      <c r="F117" s="21"/>
    </row>
    <row r="118" s="1" customFormat="true" ht="20" customHeight="true" spans="1:6">
      <c r="A118" s="15"/>
      <c r="B118" s="14" t="s">
        <v>122</v>
      </c>
      <c r="C118" s="7">
        <f t="shared" si="3"/>
        <v>183</v>
      </c>
      <c r="D118" s="13">
        <v>75</v>
      </c>
      <c r="E118" s="13">
        <v>108</v>
      </c>
      <c r="F118" s="21"/>
    </row>
  </sheetData>
  <mergeCells count="16">
    <mergeCell ref="A2:F2"/>
    <mergeCell ref="A5:B5"/>
    <mergeCell ref="A6:A9"/>
    <mergeCell ref="A10:A16"/>
    <mergeCell ref="A17:A21"/>
    <mergeCell ref="A22:A30"/>
    <mergeCell ref="A31:A41"/>
    <mergeCell ref="A42:A49"/>
    <mergeCell ref="A50:A58"/>
    <mergeCell ref="A59:A62"/>
    <mergeCell ref="A63:A68"/>
    <mergeCell ref="A69:A79"/>
    <mergeCell ref="A80:A90"/>
    <mergeCell ref="A91:A103"/>
    <mergeCell ref="A104:A109"/>
    <mergeCell ref="A110:A118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车购税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2022-11-25T17:42:00Z</dcterms:created>
  <dcterms:modified xsi:type="dcterms:W3CDTF">2023-06-19T16:08:06Z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CE36EE4E659349DE80D0C909978B01F8_13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