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重点地区转型发展" sheetId="1" r:id="rId1"/>
    <sheet name="Sheet3" sheetId="3" r:id="rId2"/>
  </sheets>
  <calcPr calcId="144525"/>
</workbook>
</file>

<file path=xl/sharedStrings.xml><?xml version="1.0" encoding="utf-8"?>
<sst xmlns="http://schemas.openxmlformats.org/spreadsheetml/2006/main" count="67" uniqueCount="66">
  <si>
    <t>附件</t>
  </si>
  <si>
    <t>2023年重点地区转型发展专项（资源型地区转型发展方向）第一批            中央预算内基建资金明细表</t>
  </si>
  <si>
    <t>市州</t>
  </si>
  <si>
    <t>县市区</t>
  </si>
  <si>
    <t>项目名称</t>
  </si>
  <si>
    <t>金额（万元）</t>
  </si>
  <si>
    <t>合计</t>
  </si>
  <si>
    <t>长沙市</t>
  </si>
  <si>
    <t>长沙市小计</t>
  </si>
  <si>
    <t>浏阳市</t>
  </si>
  <si>
    <t>浏阳市金阳新城环保在线监测平台建设</t>
  </si>
  <si>
    <t>宁乡市小计</t>
  </si>
  <si>
    <t>宁乡市</t>
  </si>
  <si>
    <t>湖南省宁乡市重点采煤沉陷区大成桥镇村级干道恢复项目</t>
  </si>
  <si>
    <t>湖南省宁乡市重点采煤沉陷区喻家坳片区公路改造提升建设项目</t>
  </si>
  <si>
    <t>湖南省宁乡市重点采煤沉陷区煤炭坝受损耕地整治修复工程（一期）</t>
  </si>
  <si>
    <t>湖南省宁乡市重点采煤沉陷区煤炭坝镇门业园基础设施二期建设项目</t>
  </si>
  <si>
    <t>株洲市</t>
  </si>
  <si>
    <t>株洲市小计</t>
  </si>
  <si>
    <t>株洲市本级</t>
  </si>
  <si>
    <t>株洲市中小企业大数据公共服务平台项目</t>
  </si>
  <si>
    <t>攸县小计</t>
  </si>
  <si>
    <t>攸县</t>
  </si>
  <si>
    <t>攸县重点采煤沉陷区桃水镇居民避险安置项目</t>
  </si>
  <si>
    <t>攸县重点采煤沉陷区桃水镇中小学和幼儿园改扩建项目</t>
  </si>
  <si>
    <t>衡阳市</t>
  </si>
  <si>
    <t>衡阳市小计</t>
  </si>
  <si>
    <t>衡东县</t>
  </si>
  <si>
    <t>衡东县七一二铀矿独立工矿区衡东县大浦镇第二完小建设项目</t>
  </si>
  <si>
    <t>衡东县七一二铀矿独立工矿区衡东县大浦镇养老院改扩建项目</t>
  </si>
  <si>
    <r>
      <rPr>
        <sz val="12"/>
        <rFont val="仿宋_GB2312"/>
        <charset val="134"/>
      </rPr>
      <t>衡东县大浦镇七一二矿居民避险搬迁项目二期 工程（</t>
    </r>
    <r>
      <rPr>
        <sz val="12"/>
        <rFont val="宋体"/>
        <charset val="134"/>
      </rPr>
      <t>洣</t>
    </r>
    <r>
      <rPr>
        <sz val="12"/>
        <rFont val="仿宋_GB2312"/>
        <charset val="134"/>
      </rPr>
      <t>水片区）（一期）</t>
    </r>
  </si>
  <si>
    <t>邵阳市</t>
  </si>
  <si>
    <t>邵阳市小计</t>
  </si>
  <si>
    <t>邵阳市本级</t>
  </si>
  <si>
    <t>邵阳铁路货栈查验场建设项目</t>
  </si>
  <si>
    <t>邵东市</t>
  </si>
  <si>
    <t>湖南省邵阳市邵东市重点采煤沉陷区乡镇卫生院搬迁及改扩建项目</t>
  </si>
  <si>
    <t>岳阳市</t>
  </si>
  <si>
    <t>临湘市</t>
  </si>
  <si>
    <t>岳阳市临湘市桃林铅锌矿独立工矿区避险安置小区中心医院建设项目</t>
  </si>
  <si>
    <t>郴州市</t>
  </si>
  <si>
    <t>郴州市小计</t>
  </si>
  <si>
    <t>郴州市本级及所辖区小计</t>
  </si>
  <si>
    <t>苏仙区</t>
  </si>
  <si>
    <t>郴州市苏仙区七一一铀矿独立工矿区华湘社区居民避险安置住房修缮项目</t>
  </si>
  <si>
    <t>郴州市苏仙区七一一铀矿独立工矿区许家洞避险安置区供水设施建设项目</t>
  </si>
  <si>
    <t>郴州市苏仙区七一一铀矿独立工矿区华湘医院建设项目</t>
  </si>
  <si>
    <t>郴州市苏仙区七一一铀矿独立工矿区郴江河（卜里坪至许家洞清泉段）综合治理工程</t>
  </si>
  <si>
    <t>永兴县小计</t>
  </si>
  <si>
    <t>永兴县</t>
  </si>
  <si>
    <t>永兴县重点采煤沉陷区永兴县马田镇和谐路及配套基础设施建设项目</t>
  </si>
  <si>
    <t>永兴县重点采煤沉陷区永兴县灵坎至湘永道路基础设施建设项目</t>
  </si>
  <si>
    <t>永兴县重点采煤沉陷区永兴县稀贵金属产业集中区天洞路园区段和规划四路基础设施建设项目</t>
  </si>
  <si>
    <t>娄底市</t>
  </si>
  <si>
    <t>娄底市小计</t>
  </si>
  <si>
    <t>涟源市小计</t>
  </si>
  <si>
    <t>涟源市</t>
  </si>
  <si>
    <t>湖南省涟源市重点采煤沉陷区斗笠山片区受损道路修复工程项目</t>
  </si>
  <si>
    <t>湖南省涟源市重点采煤沉陷区龙源湖南涟源枫坪光伏发电项目（配套设施）</t>
  </si>
  <si>
    <t>湖南省娄底市涟源市重点采煤沉陷区伏湄片区避险安置工程及配套基础设施娄底高新区东轩村安置小区建设项目（一期）</t>
  </si>
  <si>
    <t>娄底高新区先进装备产业园公共创新服务平台建设项目</t>
  </si>
  <si>
    <t>冷水江市</t>
  </si>
  <si>
    <t>湖南省冷水江市锡矿山独立工矿区南部片区自来水保障工程</t>
  </si>
  <si>
    <t>冷水江市采煤沉陷区大唐华银冷水江市锡矿山重金属污染区光伏发电项目（配套设施）</t>
  </si>
  <si>
    <t>新化县</t>
  </si>
  <si>
    <t>娄底市新化县温塘镇采煤沉陷区大唐华银新化石漠化区光伏发电项目一期（配套设施）</t>
  </si>
</sst>
</file>

<file path=xl/styles.xml><?xml version="1.0" encoding="utf-8"?>
<styleSheet xmlns="http://schemas.openxmlformats.org/spreadsheetml/2006/main">
  <numFmts count="5">
    <numFmt numFmtId="176" formatCode="0_);[Red]\(0\)"/>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2">
    <font>
      <sz val="11"/>
      <color theme="1"/>
      <name val="宋体"/>
      <charset val="134"/>
      <scheme val="minor"/>
    </font>
    <font>
      <sz val="12"/>
      <name val="仿宋_GB2312"/>
      <charset val="134"/>
    </font>
    <font>
      <b/>
      <sz val="12"/>
      <name val="仿宋_GB2312"/>
      <charset val="134"/>
    </font>
    <font>
      <b/>
      <sz val="12"/>
      <name val="宋体"/>
      <charset val="134"/>
    </font>
    <font>
      <sz val="10"/>
      <name val="Times New Roman"/>
      <charset val="134"/>
    </font>
    <font>
      <sz val="12"/>
      <name val="Times New Roman"/>
      <charset val="134"/>
    </font>
    <font>
      <sz val="14"/>
      <name val="黑体"/>
      <charset val="134"/>
    </font>
    <font>
      <sz val="16"/>
      <name val="方正小标宋_GBK"/>
      <charset val="134"/>
    </font>
    <font>
      <b/>
      <sz val="11"/>
      <name val="Times New Roman"/>
      <charset val="134"/>
    </font>
    <font>
      <b/>
      <sz val="12"/>
      <name val="Times New Roman"/>
      <charset val="134"/>
    </font>
    <font>
      <sz val="11"/>
      <color theme="1"/>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b/>
      <sz val="13"/>
      <color theme="3"/>
      <name val="宋体"/>
      <charset val="134"/>
      <scheme val="minor"/>
    </font>
    <font>
      <b/>
      <sz val="15"/>
      <color theme="3"/>
      <name val="宋体"/>
      <charset val="134"/>
      <scheme val="minor"/>
    </font>
    <font>
      <sz val="11"/>
      <color rgb="FF9C0006"/>
      <name val="宋体"/>
      <charset val="0"/>
      <scheme val="minor"/>
    </font>
    <font>
      <sz val="12"/>
      <name val="宋体"/>
      <charset val="134"/>
    </font>
    <font>
      <b/>
      <sz val="11"/>
      <color rgb="FF3F3F3F"/>
      <name val="宋体"/>
      <charset val="0"/>
      <scheme val="minor"/>
    </font>
    <font>
      <b/>
      <sz val="18"/>
      <color theme="3"/>
      <name val="宋体"/>
      <charset val="134"/>
      <scheme val="minor"/>
    </font>
    <font>
      <i/>
      <sz val="11"/>
      <color rgb="FF7F7F7F"/>
      <name val="宋体"/>
      <charset val="0"/>
      <scheme val="minor"/>
    </font>
    <font>
      <sz val="11"/>
      <color rgb="FFFF0000"/>
      <name val="宋体"/>
      <charset val="0"/>
      <scheme val="minor"/>
    </font>
    <font>
      <b/>
      <sz val="11"/>
      <color rgb="FFFFFFFF"/>
      <name val="宋体"/>
      <charset val="0"/>
      <scheme val="minor"/>
    </font>
    <font>
      <u/>
      <sz val="11"/>
      <color rgb="FF800080"/>
      <name val="宋体"/>
      <charset val="0"/>
      <scheme val="minor"/>
    </font>
    <font>
      <b/>
      <sz val="11"/>
      <color theme="3"/>
      <name val="宋体"/>
      <charset val="134"/>
      <scheme val="minor"/>
    </font>
    <font>
      <sz val="11"/>
      <color theme="1"/>
      <name val="Tahoma"/>
      <charset val="134"/>
    </font>
    <font>
      <sz val="11"/>
      <color rgb="FF000000"/>
      <name val="宋体"/>
      <charset val="134"/>
    </font>
    <font>
      <b/>
      <sz val="11"/>
      <color rgb="FFFA7D00"/>
      <name val="宋体"/>
      <charset val="0"/>
      <scheme val="minor"/>
    </font>
    <font>
      <sz val="11"/>
      <color rgb="FFFA7D00"/>
      <name val="宋体"/>
      <charset val="0"/>
      <scheme val="minor"/>
    </font>
    <font>
      <u/>
      <sz val="11"/>
      <color rgb="FF0000FF"/>
      <name val="宋体"/>
      <charset val="0"/>
      <scheme val="minor"/>
    </font>
    <font>
      <b/>
      <sz val="11"/>
      <color theme="1"/>
      <name val="宋体"/>
      <charset val="0"/>
      <scheme val="minor"/>
    </font>
    <font>
      <sz val="11"/>
      <color rgb="FF9C65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FFCC99"/>
        <bgColor indexed="64"/>
      </patternFill>
    </fill>
    <fill>
      <patternFill patternType="solid">
        <fgColor theme="8"/>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rgb="FFC6EFCE"/>
        <bgColor indexed="64"/>
      </patternFill>
    </fill>
    <fill>
      <patternFill patternType="solid">
        <fgColor theme="5"/>
        <bgColor indexed="64"/>
      </patternFill>
    </fill>
    <fill>
      <patternFill patternType="solid">
        <fgColor theme="6" tint="0.399975585192419"/>
        <bgColor indexed="64"/>
      </patternFill>
    </fill>
    <fill>
      <patternFill patternType="solid">
        <fgColor rgb="FFFFC7CE"/>
        <bgColor indexed="64"/>
      </patternFill>
    </fill>
    <fill>
      <patternFill patternType="solid">
        <fgColor theme="9"/>
        <bgColor indexed="64"/>
      </patternFill>
    </fill>
    <fill>
      <patternFill patternType="solid">
        <fgColor rgb="FFF2F2F2"/>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A5A5A5"/>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4"/>
        <bgColor indexed="64"/>
      </patternFill>
    </fill>
  </fills>
  <borders count="16">
    <border>
      <left/>
      <right/>
      <top/>
      <bottom/>
      <diagonal/>
    </border>
    <border>
      <left/>
      <right/>
      <top/>
      <bottom style="thin">
        <color auto="true"/>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0" fontId="25" fillId="0" borderId="0"/>
    <xf numFmtId="0" fontId="0" fillId="0" borderId="0">
      <alignment vertical="center"/>
    </xf>
    <xf numFmtId="0" fontId="17" fillId="0" borderId="0">
      <alignment vertical="center"/>
    </xf>
    <xf numFmtId="0" fontId="17" fillId="0" borderId="0">
      <alignment vertical="center"/>
    </xf>
    <xf numFmtId="0" fontId="0" fillId="0" borderId="0">
      <alignment vertical="center"/>
    </xf>
    <xf numFmtId="0" fontId="11" fillId="25"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18" fillId="18" borderId="10" applyNumberFormat="false" applyAlignment="false" applyProtection="false">
      <alignment vertical="center"/>
    </xf>
    <xf numFmtId="0" fontId="22" fillId="23" borderId="11" applyNumberFormat="false" applyAlignment="false" applyProtection="false">
      <alignment vertical="center"/>
    </xf>
    <xf numFmtId="0" fontId="16" fillId="16" borderId="0" applyNumberFormat="false" applyBorder="false" applyAlignment="false" applyProtection="false">
      <alignment vertical="center"/>
    </xf>
    <xf numFmtId="0" fontId="15" fillId="0" borderId="9"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4" fillId="0" borderId="9" applyNumberFormat="false" applyFill="false" applyAlignment="false" applyProtection="false">
      <alignment vertical="center"/>
    </xf>
    <xf numFmtId="0" fontId="10" fillId="1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7" fillId="0" borderId="0">
      <alignment vertical="center"/>
    </xf>
    <xf numFmtId="0" fontId="10" fillId="11" borderId="0" applyNumberFormat="false" applyBorder="false" applyAlignment="false" applyProtection="false">
      <alignment vertical="center"/>
    </xf>
    <xf numFmtId="0" fontId="29" fillId="0" borderId="0" applyNumberFormat="false" applyFill="false" applyBorder="false" applyAlignment="false" applyProtection="false">
      <alignment vertical="center"/>
    </xf>
    <xf numFmtId="0" fontId="11" fillId="10" borderId="0" applyNumberFormat="false" applyBorder="false" applyAlignment="false" applyProtection="false">
      <alignment vertical="center"/>
    </xf>
    <xf numFmtId="0" fontId="24" fillId="0" borderId="13" applyNumberFormat="false" applyFill="false" applyAlignment="false" applyProtection="false">
      <alignment vertical="center"/>
    </xf>
    <xf numFmtId="0" fontId="0" fillId="0" borderId="0">
      <alignment vertical="center"/>
    </xf>
    <xf numFmtId="0" fontId="30" fillId="0" borderId="15" applyNumberFormat="false" applyFill="false" applyAlignment="false" applyProtection="false">
      <alignment vertical="center"/>
    </xf>
    <xf numFmtId="0" fontId="10" fillId="27" borderId="0" applyNumberFormat="false" applyBorder="false" applyAlignment="false" applyProtection="false">
      <alignment vertical="center"/>
    </xf>
    <xf numFmtId="0" fontId="26" fillId="0" borderId="0">
      <protection locked="false"/>
    </xf>
    <xf numFmtId="0" fontId="10" fillId="20"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10" fillId="26" borderId="0" applyNumberFormat="false" applyBorder="false" applyAlignment="false" applyProtection="false">
      <alignment vertical="center"/>
    </xf>
    <xf numFmtId="0" fontId="17" fillId="0" borderId="0">
      <alignment vertical="center"/>
    </xf>
    <xf numFmtId="0" fontId="28" fillId="0" borderId="14"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0" fillId="2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0" fillId="0" borderId="0">
      <alignment vertical="center"/>
    </xf>
    <xf numFmtId="0" fontId="10" fillId="21" borderId="0" applyNumberFormat="false" applyBorder="false" applyAlignment="false" applyProtection="false">
      <alignment vertical="center"/>
    </xf>
    <xf numFmtId="0" fontId="0" fillId="24" borderId="12" applyNumberFormat="false" applyFont="false" applyAlignment="false" applyProtection="false">
      <alignment vertical="center"/>
    </xf>
    <xf numFmtId="0" fontId="11" fillId="15" borderId="0" applyNumberFormat="false" applyBorder="false" applyAlignment="false" applyProtection="false">
      <alignment vertical="center"/>
    </xf>
    <xf numFmtId="0" fontId="13" fillId="13" borderId="0" applyNumberFormat="false" applyBorder="false" applyAlignment="false" applyProtection="false">
      <alignment vertical="center"/>
    </xf>
    <xf numFmtId="0" fontId="10" fillId="30" borderId="0" applyNumberFormat="false" applyBorder="false" applyAlignment="false" applyProtection="false">
      <alignment vertical="center"/>
    </xf>
    <xf numFmtId="0" fontId="31" fillId="31" borderId="0" applyNumberFormat="false" applyBorder="false" applyAlignment="false" applyProtection="false">
      <alignment vertical="center"/>
    </xf>
    <xf numFmtId="0" fontId="27" fillId="18" borderId="8" applyNumberFormat="false" applyAlignment="false" applyProtection="false">
      <alignment vertical="center"/>
    </xf>
    <xf numFmtId="0" fontId="11" fillId="32"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11" fillId="6" borderId="0" applyNumberFormat="false" applyBorder="false" applyAlignment="false" applyProtection="false">
      <alignment vertical="center"/>
    </xf>
    <xf numFmtId="0" fontId="11" fillId="14" borderId="0" applyNumberFormat="false" applyBorder="false" applyAlignment="false" applyProtection="false">
      <alignment vertical="center"/>
    </xf>
    <xf numFmtId="0" fontId="11" fillId="5"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1" fillId="1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1" fillId="28" borderId="0" applyNumberFormat="false" applyBorder="false" applyAlignment="false" applyProtection="false">
      <alignment vertical="center"/>
    </xf>
    <xf numFmtId="0" fontId="10" fillId="22" borderId="0" applyNumberFormat="false" applyBorder="false" applyAlignment="false" applyProtection="false">
      <alignment vertical="center"/>
    </xf>
    <xf numFmtId="0" fontId="12" fillId="9" borderId="8" applyNumberFormat="false" applyAlignment="false" applyProtection="false">
      <alignment vertical="center"/>
    </xf>
    <xf numFmtId="0" fontId="10" fillId="4"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2" borderId="0" applyNumberFormat="false" applyBorder="false" applyAlignment="false" applyProtection="false">
      <alignment vertical="center"/>
    </xf>
  </cellStyleXfs>
  <cellXfs count="29">
    <xf numFmtId="0" fontId="0" fillId="0" borderId="0" xfId="0"/>
    <xf numFmtId="0" fontId="1" fillId="0" borderId="0" xfId="0" applyFont="true" applyAlignment="true">
      <alignment wrapText="true"/>
    </xf>
    <xf numFmtId="0" fontId="2" fillId="0" borderId="0" xfId="0" applyFont="true" applyAlignment="true">
      <alignment horizontal="center" wrapText="true"/>
    </xf>
    <xf numFmtId="0" fontId="3" fillId="0" borderId="0" xfId="0" applyFont="true" applyAlignment="true">
      <alignment wrapText="true"/>
    </xf>
    <xf numFmtId="0" fontId="0" fillId="0" borderId="0" xfId="0" applyAlignment="true">
      <alignment vertical="center" wrapText="true"/>
    </xf>
    <xf numFmtId="0" fontId="4" fillId="0" borderId="0" xfId="0" applyFont="true" applyFill="true" applyAlignment="true">
      <alignment horizontal="center" vertical="center" wrapText="true"/>
    </xf>
    <xf numFmtId="0" fontId="4" fillId="0" borderId="0" xfId="0" applyFont="true" applyFill="true" applyAlignment="true">
      <alignment vertical="center" wrapText="true"/>
    </xf>
    <xf numFmtId="0" fontId="5" fillId="0" borderId="0" xfId="0" applyFont="true" applyAlignment="true">
      <alignment vertical="center" wrapText="true"/>
    </xf>
    <xf numFmtId="0" fontId="0" fillId="0" borderId="0" xfId="0" applyAlignment="true">
      <alignment wrapText="true"/>
    </xf>
    <xf numFmtId="0" fontId="6" fillId="0" borderId="0" xfId="0" applyFont="true" applyBorder="true" applyAlignment="true">
      <alignment horizontal="left" vertical="center" wrapText="true"/>
    </xf>
    <xf numFmtId="0" fontId="4" fillId="0" borderId="0" xfId="0" applyFont="true" applyFill="true" applyBorder="true" applyAlignment="true">
      <alignment horizontal="center" vertical="center" wrapText="true"/>
    </xf>
    <xf numFmtId="0" fontId="5" fillId="0" borderId="0" xfId="0" applyFont="true" applyBorder="true" applyAlignment="true">
      <alignment horizontal="center" vertical="center" wrapText="true"/>
    </xf>
    <xf numFmtId="0" fontId="7" fillId="0" borderId="1" xfId="0" applyFont="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6" fillId="0" borderId="2" xfId="0" applyFont="true" applyBorder="true" applyAlignment="true">
      <alignment horizontal="center" vertical="center" wrapText="true"/>
    </xf>
    <xf numFmtId="0" fontId="8" fillId="0" borderId="3" xfId="0" applyFont="true" applyFill="true" applyBorder="true" applyAlignment="true">
      <alignment horizontal="center" vertical="center" wrapText="true"/>
    </xf>
    <xf numFmtId="176" fontId="8" fillId="0" borderId="3" xfId="0" applyNumberFormat="true" applyFont="true" applyFill="true" applyBorder="true" applyAlignment="true">
      <alignment horizontal="center" vertical="center" wrapText="true"/>
    </xf>
    <xf numFmtId="0" fontId="1" fillId="0" borderId="2" xfId="0" applyFont="true" applyBorder="true" applyAlignment="true">
      <alignment horizontal="center" vertical="center" wrapText="true"/>
    </xf>
    <xf numFmtId="0" fontId="2" fillId="0" borderId="4" xfId="0" applyFont="true" applyBorder="true" applyAlignment="true">
      <alignment horizontal="center" vertical="center" wrapText="true"/>
    </xf>
    <xf numFmtId="0" fontId="2" fillId="0" borderId="5" xfId="0" applyFont="true" applyBorder="true" applyAlignment="true">
      <alignment horizontal="center" vertical="center" wrapText="true"/>
    </xf>
    <xf numFmtId="0" fontId="9" fillId="0" borderId="3" xfId="0" applyFont="true" applyBorder="true" applyAlignment="true">
      <alignment horizontal="center" vertical="center" wrapText="true"/>
    </xf>
    <xf numFmtId="0" fontId="1" fillId="0" borderId="6" xfId="0" applyFont="true" applyBorder="true" applyAlignment="true">
      <alignment horizontal="center" vertical="center" wrapText="true"/>
    </xf>
    <xf numFmtId="0" fontId="1" fillId="0" borderId="3" xfId="0" applyFont="true" applyBorder="true" applyAlignment="true">
      <alignment horizontal="center" vertical="center" wrapText="true"/>
    </xf>
    <xf numFmtId="0" fontId="5" fillId="0" borderId="3" xfId="0" applyFont="true" applyBorder="true" applyAlignment="true">
      <alignment horizontal="center" vertical="center" wrapText="true"/>
    </xf>
    <xf numFmtId="0" fontId="1" fillId="0" borderId="7" xfId="0" applyFont="true" applyBorder="true" applyAlignment="true">
      <alignment horizontal="center" vertical="center" wrapText="true"/>
    </xf>
    <xf numFmtId="0" fontId="5" fillId="0" borderId="2" xfId="0" applyFont="true" applyBorder="true" applyAlignment="true">
      <alignment horizontal="center" vertical="center" wrapText="true"/>
    </xf>
    <xf numFmtId="0" fontId="2" fillId="0" borderId="3" xfId="0" applyFont="true" applyBorder="true" applyAlignment="true">
      <alignment horizontal="center" vertical="center" wrapText="true"/>
    </xf>
    <xf numFmtId="0" fontId="1" fillId="0" borderId="3" xfId="0" applyFont="true" applyBorder="true" applyAlignment="true">
      <alignment vertical="center" wrapText="true"/>
    </xf>
    <xf numFmtId="0" fontId="5" fillId="0" borderId="7" xfId="0" applyFont="true" applyBorder="true" applyAlignment="true">
      <alignment horizontal="center" vertical="center" wrapText="true"/>
    </xf>
  </cellXfs>
  <cellStyles count="59">
    <cellStyle name="常规" xfId="0" builtinId="0"/>
    <cellStyle name="常规 4" xfId="1"/>
    <cellStyle name="常规 35" xfId="2"/>
    <cellStyle name="常规 2" xfId="3"/>
    <cellStyle name="常规 124" xfId="4"/>
    <cellStyle name="常规 11" xfId="5"/>
    <cellStyle name="60% - 强调文字颜色 6" xfId="6" builtinId="52"/>
    <cellStyle name="20% - 强调文字颜色 6" xfId="7" builtinId="50"/>
    <cellStyle name="输出" xfId="8" builtinId="21"/>
    <cellStyle name="检查单元格" xfId="9" builtinId="23"/>
    <cellStyle name="差" xfId="10" builtinId="27"/>
    <cellStyle name="标题 1" xfId="11" builtinId="16"/>
    <cellStyle name="解释性文本" xfId="12" builtinId="53"/>
    <cellStyle name="标题 2" xfId="13" builtinId="17"/>
    <cellStyle name="40% - 强调文字颜色 5" xfId="14" builtinId="47"/>
    <cellStyle name="千位分隔[0]" xfId="15" builtinId="6"/>
    <cellStyle name="常规 2 4" xfId="16"/>
    <cellStyle name="40% - 强调文字颜色 6" xfId="17" builtinId="51"/>
    <cellStyle name="超链接" xfId="18" builtinId="8"/>
    <cellStyle name="强调文字颜色 5" xfId="19" builtinId="45"/>
    <cellStyle name="标题 3" xfId="20" builtinId="18"/>
    <cellStyle name="常规 2 2 17" xfId="21"/>
    <cellStyle name="汇总" xfId="22" builtinId="25"/>
    <cellStyle name="20% - 强调文字颜色 1" xfId="23" builtinId="30"/>
    <cellStyle name="常规 7" xfId="24"/>
    <cellStyle name="40% - 强调文字颜色 1" xfId="25" builtinId="31"/>
    <cellStyle name="强调文字颜色 6" xfId="26" builtinId="49"/>
    <cellStyle name="千位分隔" xfId="27" builtinId="3"/>
    <cellStyle name="标题" xfId="28" builtinId="15"/>
    <cellStyle name="已访问的超链接" xfId="29" builtinId="9"/>
    <cellStyle name="40% - 强调文字颜色 4" xfId="30" builtinId="43"/>
    <cellStyle name="常规 3" xfId="31"/>
    <cellStyle name="链接单元格" xfId="32" builtinId="24"/>
    <cellStyle name="标题 4" xfId="33" builtinId="19"/>
    <cellStyle name="20% - 强调文字颜色 2" xfId="34" builtinId="34"/>
    <cellStyle name="货币[0]" xfId="35" builtinId="7"/>
    <cellStyle name="警告文本" xfId="36" builtinId="11"/>
    <cellStyle name="常规 8" xfId="37"/>
    <cellStyle name="40% - 强调文字颜色 2" xfId="38" builtinId="35"/>
    <cellStyle name="注释" xfId="39" builtinId="10"/>
    <cellStyle name="60% - 强调文字颜色 3" xfId="40" builtinId="40"/>
    <cellStyle name="好" xfId="41" builtinId="26"/>
    <cellStyle name="20% - 强调文字颜色 5" xfId="42" builtinId="46"/>
    <cellStyle name="适中" xfId="43" builtinId="28"/>
    <cellStyle name="计算" xfId="44" builtinId="22"/>
    <cellStyle name="强调文字颜色 1" xfId="45" builtinId="29"/>
    <cellStyle name="60% - 强调文字颜色 4" xfId="46" builtinId="44"/>
    <cellStyle name="60% - 强调文字颜色 1" xfId="47" builtinId="32"/>
    <cellStyle name="强调文字颜色 2" xfId="48" builtinId="33"/>
    <cellStyle name="60% - 强调文字颜色 5" xfId="49" builtinId="48"/>
    <cellStyle name="百分比" xfId="50" builtinId="5"/>
    <cellStyle name="60% - 强调文字颜色 2" xfId="51" builtinId="36"/>
    <cellStyle name="货币" xfId="52" builtinId="4"/>
    <cellStyle name="强调文字颜色 3" xfId="53" builtinId="37"/>
    <cellStyle name="20% - 强调文字颜色 3" xfId="54" builtinId="38"/>
    <cellStyle name="输入" xfId="55" builtinId="20"/>
    <cellStyle name="40% - 强调文字颜色 3" xfId="56" builtinId="39"/>
    <cellStyle name="强调文字颜色 4" xfId="57" builtinId="41"/>
    <cellStyle name="20% - 强调文字颜色 4" xfId="58" builtinId="4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4"/>
  <sheetViews>
    <sheetView tabSelected="1" zoomScale="115" zoomScaleNormal="115" workbookViewId="0">
      <selection activeCell="B6" sqref="B6"/>
    </sheetView>
  </sheetViews>
  <sheetFormatPr defaultColWidth="9" defaultRowHeight="14.25" outlineLevelCol="3"/>
  <cols>
    <col min="1" max="1" width="11.8416666666667" style="4" customWidth="true"/>
    <col min="2" max="2" width="14.775" style="5" customWidth="true"/>
    <col min="3" max="3" width="45.1083333333333" style="6" customWidth="true"/>
    <col min="4" max="4" width="17.5" style="7" customWidth="true"/>
    <col min="5" max="252" width="9" style="8"/>
    <col min="253" max="253" width="13.625" style="8" customWidth="true"/>
    <col min="254" max="254" width="18" style="8" customWidth="true"/>
    <col min="255" max="255" width="44.125" style="8" customWidth="true"/>
    <col min="256" max="256" width="15.5" style="8" customWidth="true"/>
    <col min="257" max="257" width="9" style="8"/>
    <col min="258" max="258" width="11.75" style="8" customWidth="true"/>
    <col min="259" max="508" width="9" style="8"/>
    <col min="509" max="509" width="13.625" style="8" customWidth="true"/>
    <col min="510" max="510" width="18" style="8" customWidth="true"/>
    <col min="511" max="511" width="44.125" style="8" customWidth="true"/>
    <col min="512" max="512" width="15.5" style="8" customWidth="true"/>
    <col min="513" max="513" width="9" style="8"/>
    <col min="514" max="514" width="11.75" style="8" customWidth="true"/>
    <col min="515" max="764" width="9" style="8"/>
    <col min="765" max="765" width="13.625" style="8" customWidth="true"/>
    <col min="766" max="766" width="18" style="8" customWidth="true"/>
    <col min="767" max="767" width="44.125" style="8" customWidth="true"/>
    <col min="768" max="768" width="15.5" style="8" customWidth="true"/>
    <col min="769" max="769" width="9" style="8"/>
    <col min="770" max="770" width="11.75" style="8" customWidth="true"/>
    <col min="771" max="1020" width="9" style="8"/>
    <col min="1021" max="1021" width="13.625" style="8" customWidth="true"/>
    <col min="1022" max="1022" width="18" style="8" customWidth="true"/>
    <col min="1023" max="1023" width="44.125" style="8" customWidth="true"/>
    <col min="1024" max="1024" width="15.5" style="8" customWidth="true"/>
    <col min="1025" max="1025" width="9" style="8"/>
    <col min="1026" max="1026" width="11.75" style="8" customWidth="true"/>
    <col min="1027" max="1276" width="9" style="8"/>
    <col min="1277" max="1277" width="13.625" style="8" customWidth="true"/>
    <col min="1278" max="1278" width="18" style="8" customWidth="true"/>
    <col min="1279" max="1279" width="44.125" style="8" customWidth="true"/>
    <col min="1280" max="1280" width="15.5" style="8" customWidth="true"/>
    <col min="1281" max="1281" width="9" style="8"/>
    <col min="1282" max="1282" width="11.75" style="8" customWidth="true"/>
    <col min="1283" max="1532" width="9" style="8"/>
    <col min="1533" max="1533" width="13.625" style="8" customWidth="true"/>
    <col min="1534" max="1534" width="18" style="8" customWidth="true"/>
    <col min="1535" max="1535" width="44.125" style="8" customWidth="true"/>
    <col min="1536" max="1536" width="15.5" style="8" customWidth="true"/>
    <col min="1537" max="1537" width="9" style="8"/>
    <col min="1538" max="1538" width="11.75" style="8" customWidth="true"/>
    <col min="1539" max="1788" width="9" style="8"/>
    <col min="1789" max="1789" width="13.625" style="8" customWidth="true"/>
    <col min="1790" max="1790" width="18" style="8" customWidth="true"/>
    <col min="1791" max="1791" width="44.125" style="8" customWidth="true"/>
    <col min="1792" max="1792" width="15.5" style="8" customWidth="true"/>
    <col min="1793" max="1793" width="9" style="8"/>
    <col min="1794" max="1794" width="11.75" style="8" customWidth="true"/>
    <col min="1795" max="2044" width="9" style="8"/>
    <col min="2045" max="2045" width="13.625" style="8" customWidth="true"/>
    <col min="2046" max="2046" width="18" style="8" customWidth="true"/>
    <col min="2047" max="2047" width="44.125" style="8" customWidth="true"/>
    <col min="2048" max="2048" width="15.5" style="8" customWidth="true"/>
    <col min="2049" max="2049" width="9" style="8"/>
    <col min="2050" max="2050" width="11.75" style="8" customWidth="true"/>
    <col min="2051" max="2300" width="9" style="8"/>
    <col min="2301" max="2301" width="13.625" style="8" customWidth="true"/>
    <col min="2302" max="2302" width="18" style="8" customWidth="true"/>
    <col min="2303" max="2303" width="44.125" style="8" customWidth="true"/>
    <col min="2304" max="2304" width="15.5" style="8" customWidth="true"/>
    <col min="2305" max="2305" width="9" style="8"/>
    <col min="2306" max="2306" width="11.75" style="8" customWidth="true"/>
    <col min="2307" max="2556" width="9" style="8"/>
    <col min="2557" max="2557" width="13.625" style="8" customWidth="true"/>
    <col min="2558" max="2558" width="18" style="8" customWidth="true"/>
    <col min="2559" max="2559" width="44.125" style="8" customWidth="true"/>
    <col min="2560" max="2560" width="15.5" style="8" customWidth="true"/>
    <col min="2561" max="2561" width="9" style="8"/>
    <col min="2562" max="2562" width="11.75" style="8" customWidth="true"/>
    <col min="2563" max="2812" width="9" style="8"/>
    <col min="2813" max="2813" width="13.625" style="8" customWidth="true"/>
    <col min="2814" max="2814" width="18" style="8" customWidth="true"/>
    <col min="2815" max="2815" width="44.125" style="8" customWidth="true"/>
    <col min="2816" max="2816" width="15.5" style="8" customWidth="true"/>
    <col min="2817" max="2817" width="9" style="8"/>
    <col min="2818" max="2818" width="11.75" style="8" customWidth="true"/>
    <col min="2819" max="3068" width="9" style="8"/>
    <col min="3069" max="3069" width="13.625" style="8" customWidth="true"/>
    <col min="3070" max="3070" width="18" style="8" customWidth="true"/>
    <col min="3071" max="3071" width="44.125" style="8" customWidth="true"/>
    <col min="3072" max="3072" width="15.5" style="8" customWidth="true"/>
    <col min="3073" max="3073" width="9" style="8"/>
    <col min="3074" max="3074" width="11.75" style="8" customWidth="true"/>
    <col min="3075" max="3324" width="9" style="8"/>
    <col min="3325" max="3325" width="13.625" style="8" customWidth="true"/>
    <col min="3326" max="3326" width="18" style="8" customWidth="true"/>
    <col min="3327" max="3327" width="44.125" style="8" customWidth="true"/>
    <col min="3328" max="3328" width="15.5" style="8" customWidth="true"/>
    <col min="3329" max="3329" width="9" style="8"/>
    <col min="3330" max="3330" width="11.75" style="8" customWidth="true"/>
    <col min="3331" max="3580" width="9" style="8"/>
    <col min="3581" max="3581" width="13.625" style="8" customWidth="true"/>
    <col min="3582" max="3582" width="18" style="8" customWidth="true"/>
    <col min="3583" max="3583" width="44.125" style="8" customWidth="true"/>
    <col min="3584" max="3584" width="15.5" style="8" customWidth="true"/>
    <col min="3585" max="3585" width="9" style="8"/>
    <col min="3586" max="3586" width="11.75" style="8" customWidth="true"/>
    <col min="3587" max="3836" width="9" style="8"/>
    <col min="3837" max="3837" width="13.625" style="8" customWidth="true"/>
    <col min="3838" max="3838" width="18" style="8" customWidth="true"/>
    <col min="3839" max="3839" width="44.125" style="8" customWidth="true"/>
    <col min="3840" max="3840" width="15.5" style="8" customWidth="true"/>
    <col min="3841" max="3841" width="9" style="8"/>
    <col min="3842" max="3842" width="11.75" style="8" customWidth="true"/>
    <col min="3843" max="4092" width="9" style="8"/>
    <col min="4093" max="4093" width="13.625" style="8" customWidth="true"/>
    <col min="4094" max="4094" width="18" style="8" customWidth="true"/>
    <col min="4095" max="4095" width="44.125" style="8" customWidth="true"/>
    <col min="4096" max="4096" width="15.5" style="8" customWidth="true"/>
    <col min="4097" max="4097" width="9" style="8"/>
    <col min="4098" max="4098" width="11.75" style="8" customWidth="true"/>
    <col min="4099" max="4348" width="9" style="8"/>
    <col min="4349" max="4349" width="13.625" style="8" customWidth="true"/>
    <col min="4350" max="4350" width="18" style="8" customWidth="true"/>
    <col min="4351" max="4351" width="44.125" style="8" customWidth="true"/>
    <col min="4352" max="4352" width="15.5" style="8" customWidth="true"/>
    <col min="4353" max="4353" width="9" style="8"/>
    <col min="4354" max="4354" width="11.75" style="8" customWidth="true"/>
    <col min="4355" max="4604" width="9" style="8"/>
    <col min="4605" max="4605" width="13.625" style="8" customWidth="true"/>
    <col min="4606" max="4606" width="18" style="8" customWidth="true"/>
    <col min="4607" max="4607" width="44.125" style="8" customWidth="true"/>
    <col min="4608" max="4608" width="15.5" style="8" customWidth="true"/>
    <col min="4609" max="4609" width="9" style="8"/>
    <col min="4610" max="4610" width="11.75" style="8" customWidth="true"/>
    <col min="4611" max="4860" width="9" style="8"/>
    <col min="4861" max="4861" width="13.625" style="8" customWidth="true"/>
    <col min="4862" max="4862" width="18" style="8" customWidth="true"/>
    <col min="4863" max="4863" width="44.125" style="8" customWidth="true"/>
    <col min="4864" max="4864" width="15.5" style="8" customWidth="true"/>
    <col min="4865" max="4865" width="9" style="8"/>
    <col min="4866" max="4866" width="11.75" style="8" customWidth="true"/>
    <col min="4867" max="5116" width="9" style="8"/>
    <col min="5117" max="5117" width="13.625" style="8" customWidth="true"/>
    <col min="5118" max="5118" width="18" style="8" customWidth="true"/>
    <col min="5119" max="5119" width="44.125" style="8" customWidth="true"/>
    <col min="5120" max="5120" width="15.5" style="8" customWidth="true"/>
    <col min="5121" max="5121" width="9" style="8"/>
    <col min="5122" max="5122" width="11.75" style="8" customWidth="true"/>
    <col min="5123" max="5372" width="9" style="8"/>
    <col min="5373" max="5373" width="13.625" style="8" customWidth="true"/>
    <col min="5374" max="5374" width="18" style="8" customWidth="true"/>
    <col min="5375" max="5375" width="44.125" style="8" customWidth="true"/>
    <col min="5376" max="5376" width="15.5" style="8" customWidth="true"/>
    <col min="5377" max="5377" width="9" style="8"/>
    <col min="5378" max="5378" width="11.75" style="8" customWidth="true"/>
    <col min="5379" max="5628" width="9" style="8"/>
    <col min="5629" max="5629" width="13.625" style="8" customWidth="true"/>
    <col min="5630" max="5630" width="18" style="8" customWidth="true"/>
    <col min="5631" max="5631" width="44.125" style="8" customWidth="true"/>
    <col min="5632" max="5632" width="15.5" style="8" customWidth="true"/>
    <col min="5633" max="5633" width="9" style="8"/>
    <col min="5634" max="5634" width="11.75" style="8" customWidth="true"/>
    <col min="5635" max="5884" width="9" style="8"/>
    <col min="5885" max="5885" width="13.625" style="8" customWidth="true"/>
    <col min="5886" max="5886" width="18" style="8" customWidth="true"/>
    <col min="5887" max="5887" width="44.125" style="8" customWidth="true"/>
    <col min="5888" max="5888" width="15.5" style="8" customWidth="true"/>
    <col min="5889" max="5889" width="9" style="8"/>
    <col min="5890" max="5890" width="11.75" style="8" customWidth="true"/>
    <col min="5891" max="6140" width="9" style="8"/>
    <col min="6141" max="6141" width="13.625" style="8" customWidth="true"/>
    <col min="6142" max="6142" width="18" style="8" customWidth="true"/>
    <col min="6143" max="6143" width="44.125" style="8" customWidth="true"/>
    <col min="6144" max="6144" width="15.5" style="8" customWidth="true"/>
    <col min="6145" max="6145" width="9" style="8"/>
    <col min="6146" max="6146" width="11.75" style="8" customWidth="true"/>
    <col min="6147" max="6396" width="9" style="8"/>
    <col min="6397" max="6397" width="13.625" style="8" customWidth="true"/>
    <col min="6398" max="6398" width="18" style="8" customWidth="true"/>
    <col min="6399" max="6399" width="44.125" style="8" customWidth="true"/>
    <col min="6400" max="6400" width="15.5" style="8" customWidth="true"/>
    <col min="6401" max="6401" width="9" style="8"/>
    <col min="6402" max="6402" width="11.75" style="8" customWidth="true"/>
    <col min="6403" max="6652" width="9" style="8"/>
    <col min="6653" max="6653" width="13.625" style="8" customWidth="true"/>
    <col min="6654" max="6654" width="18" style="8" customWidth="true"/>
    <col min="6655" max="6655" width="44.125" style="8" customWidth="true"/>
    <col min="6656" max="6656" width="15.5" style="8" customWidth="true"/>
    <col min="6657" max="6657" width="9" style="8"/>
    <col min="6658" max="6658" width="11.75" style="8" customWidth="true"/>
    <col min="6659" max="6908" width="9" style="8"/>
    <col min="6909" max="6909" width="13.625" style="8" customWidth="true"/>
    <col min="6910" max="6910" width="18" style="8" customWidth="true"/>
    <col min="6911" max="6911" width="44.125" style="8" customWidth="true"/>
    <col min="6912" max="6912" width="15.5" style="8" customWidth="true"/>
    <col min="6913" max="6913" width="9" style="8"/>
    <col min="6914" max="6914" width="11.75" style="8" customWidth="true"/>
    <col min="6915" max="7164" width="9" style="8"/>
    <col min="7165" max="7165" width="13.625" style="8" customWidth="true"/>
    <col min="7166" max="7166" width="18" style="8" customWidth="true"/>
    <col min="7167" max="7167" width="44.125" style="8" customWidth="true"/>
    <col min="7168" max="7168" width="15.5" style="8" customWidth="true"/>
    <col min="7169" max="7169" width="9" style="8"/>
    <col min="7170" max="7170" width="11.75" style="8" customWidth="true"/>
    <col min="7171" max="7420" width="9" style="8"/>
    <col min="7421" max="7421" width="13.625" style="8" customWidth="true"/>
    <col min="7422" max="7422" width="18" style="8" customWidth="true"/>
    <col min="7423" max="7423" width="44.125" style="8" customWidth="true"/>
    <col min="7424" max="7424" width="15.5" style="8" customWidth="true"/>
    <col min="7425" max="7425" width="9" style="8"/>
    <col min="7426" max="7426" width="11.75" style="8" customWidth="true"/>
    <col min="7427" max="7676" width="9" style="8"/>
    <col min="7677" max="7677" width="13.625" style="8" customWidth="true"/>
    <col min="7678" max="7678" width="18" style="8" customWidth="true"/>
    <col min="7679" max="7679" width="44.125" style="8" customWidth="true"/>
    <col min="7680" max="7680" width="15.5" style="8" customWidth="true"/>
    <col min="7681" max="7681" width="9" style="8"/>
    <col min="7682" max="7682" width="11.75" style="8" customWidth="true"/>
    <col min="7683" max="7932" width="9" style="8"/>
    <col min="7933" max="7933" width="13.625" style="8" customWidth="true"/>
    <col min="7934" max="7934" width="18" style="8" customWidth="true"/>
    <col min="7935" max="7935" width="44.125" style="8" customWidth="true"/>
    <col min="7936" max="7936" width="15.5" style="8" customWidth="true"/>
    <col min="7937" max="7937" width="9" style="8"/>
    <col min="7938" max="7938" width="11.75" style="8" customWidth="true"/>
    <col min="7939" max="8188" width="9" style="8"/>
    <col min="8189" max="8189" width="13.625" style="8" customWidth="true"/>
    <col min="8190" max="8190" width="18" style="8" customWidth="true"/>
    <col min="8191" max="8191" width="44.125" style="8" customWidth="true"/>
    <col min="8192" max="8192" width="15.5" style="8" customWidth="true"/>
    <col min="8193" max="8193" width="9" style="8"/>
    <col min="8194" max="8194" width="11.75" style="8" customWidth="true"/>
    <col min="8195" max="8444" width="9" style="8"/>
    <col min="8445" max="8445" width="13.625" style="8" customWidth="true"/>
    <col min="8446" max="8446" width="18" style="8" customWidth="true"/>
    <col min="8447" max="8447" width="44.125" style="8" customWidth="true"/>
    <col min="8448" max="8448" width="15.5" style="8" customWidth="true"/>
    <col min="8449" max="8449" width="9" style="8"/>
    <col min="8450" max="8450" width="11.75" style="8" customWidth="true"/>
    <col min="8451" max="8700" width="9" style="8"/>
    <col min="8701" max="8701" width="13.625" style="8" customWidth="true"/>
    <col min="8702" max="8702" width="18" style="8" customWidth="true"/>
    <col min="8703" max="8703" width="44.125" style="8" customWidth="true"/>
    <col min="8704" max="8704" width="15.5" style="8" customWidth="true"/>
    <col min="8705" max="8705" width="9" style="8"/>
    <col min="8706" max="8706" width="11.75" style="8" customWidth="true"/>
    <col min="8707" max="8956" width="9" style="8"/>
    <col min="8957" max="8957" width="13.625" style="8" customWidth="true"/>
    <col min="8958" max="8958" width="18" style="8" customWidth="true"/>
    <col min="8959" max="8959" width="44.125" style="8" customWidth="true"/>
    <col min="8960" max="8960" width="15.5" style="8" customWidth="true"/>
    <col min="8961" max="8961" width="9" style="8"/>
    <col min="8962" max="8962" width="11.75" style="8" customWidth="true"/>
    <col min="8963" max="9212" width="9" style="8"/>
    <col min="9213" max="9213" width="13.625" style="8" customWidth="true"/>
    <col min="9214" max="9214" width="18" style="8" customWidth="true"/>
    <col min="9215" max="9215" width="44.125" style="8" customWidth="true"/>
    <col min="9216" max="9216" width="15.5" style="8" customWidth="true"/>
    <col min="9217" max="9217" width="9" style="8"/>
    <col min="9218" max="9218" width="11.75" style="8" customWidth="true"/>
    <col min="9219" max="9468" width="9" style="8"/>
    <col min="9469" max="9469" width="13.625" style="8" customWidth="true"/>
    <col min="9470" max="9470" width="18" style="8" customWidth="true"/>
    <col min="9471" max="9471" width="44.125" style="8" customWidth="true"/>
    <col min="9472" max="9472" width="15.5" style="8" customWidth="true"/>
    <col min="9473" max="9473" width="9" style="8"/>
    <col min="9474" max="9474" width="11.75" style="8" customWidth="true"/>
    <col min="9475" max="9724" width="9" style="8"/>
    <col min="9725" max="9725" width="13.625" style="8" customWidth="true"/>
    <col min="9726" max="9726" width="18" style="8" customWidth="true"/>
    <col min="9727" max="9727" width="44.125" style="8" customWidth="true"/>
    <col min="9728" max="9728" width="15.5" style="8" customWidth="true"/>
    <col min="9729" max="9729" width="9" style="8"/>
    <col min="9730" max="9730" width="11.75" style="8" customWidth="true"/>
    <col min="9731" max="9980" width="9" style="8"/>
    <col min="9981" max="9981" width="13.625" style="8" customWidth="true"/>
    <col min="9982" max="9982" width="18" style="8" customWidth="true"/>
    <col min="9983" max="9983" width="44.125" style="8" customWidth="true"/>
    <col min="9984" max="9984" width="15.5" style="8" customWidth="true"/>
    <col min="9985" max="9985" width="9" style="8"/>
    <col min="9986" max="9986" width="11.75" style="8" customWidth="true"/>
    <col min="9987" max="10236" width="9" style="8"/>
    <col min="10237" max="10237" width="13.625" style="8" customWidth="true"/>
    <col min="10238" max="10238" width="18" style="8" customWidth="true"/>
    <col min="10239" max="10239" width="44.125" style="8" customWidth="true"/>
    <col min="10240" max="10240" width="15.5" style="8" customWidth="true"/>
    <col min="10241" max="10241" width="9" style="8"/>
    <col min="10242" max="10242" width="11.75" style="8" customWidth="true"/>
    <col min="10243" max="10492" width="9" style="8"/>
    <col min="10493" max="10493" width="13.625" style="8" customWidth="true"/>
    <col min="10494" max="10494" width="18" style="8" customWidth="true"/>
    <col min="10495" max="10495" width="44.125" style="8" customWidth="true"/>
    <col min="10496" max="10496" width="15.5" style="8" customWidth="true"/>
    <col min="10497" max="10497" width="9" style="8"/>
    <col min="10498" max="10498" width="11.75" style="8" customWidth="true"/>
    <col min="10499" max="10748" width="9" style="8"/>
    <col min="10749" max="10749" width="13.625" style="8" customWidth="true"/>
    <col min="10750" max="10750" width="18" style="8" customWidth="true"/>
    <col min="10751" max="10751" width="44.125" style="8" customWidth="true"/>
    <col min="10752" max="10752" width="15.5" style="8" customWidth="true"/>
    <col min="10753" max="10753" width="9" style="8"/>
    <col min="10754" max="10754" width="11.75" style="8" customWidth="true"/>
    <col min="10755" max="11004" width="9" style="8"/>
    <col min="11005" max="11005" width="13.625" style="8" customWidth="true"/>
    <col min="11006" max="11006" width="18" style="8" customWidth="true"/>
    <col min="11007" max="11007" width="44.125" style="8" customWidth="true"/>
    <col min="11008" max="11008" width="15.5" style="8" customWidth="true"/>
    <col min="11009" max="11009" width="9" style="8"/>
    <col min="11010" max="11010" width="11.75" style="8" customWidth="true"/>
    <col min="11011" max="11260" width="9" style="8"/>
    <col min="11261" max="11261" width="13.625" style="8" customWidth="true"/>
    <col min="11262" max="11262" width="18" style="8" customWidth="true"/>
    <col min="11263" max="11263" width="44.125" style="8" customWidth="true"/>
    <col min="11264" max="11264" width="15.5" style="8" customWidth="true"/>
    <col min="11265" max="11265" width="9" style="8"/>
    <col min="11266" max="11266" width="11.75" style="8" customWidth="true"/>
    <col min="11267" max="11516" width="9" style="8"/>
    <col min="11517" max="11517" width="13.625" style="8" customWidth="true"/>
    <col min="11518" max="11518" width="18" style="8" customWidth="true"/>
    <col min="11519" max="11519" width="44.125" style="8" customWidth="true"/>
    <col min="11520" max="11520" width="15.5" style="8" customWidth="true"/>
    <col min="11521" max="11521" width="9" style="8"/>
    <col min="11522" max="11522" width="11.75" style="8" customWidth="true"/>
    <col min="11523" max="11772" width="9" style="8"/>
    <col min="11773" max="11773" width="13.625" style="8" customWidth="true"/>
    <col min="11774" max="11774" width="18" style="8" customWidth="true"/>
    <col min="11775" max="11775" width="44.125" style="8" customWidth="true"/>
    <col min="11776" max="11776" width="15.5" style="8" customWidth="true"/>
    <col min="11777" max="11777" width="9" style="8"/>
    <col min="11778" max="11778" width="11.75" style="8" customWidth="true"/>
    <col min="11779" max="12028" width="9" style="8"/>
    <col min="12029" max="12029" width="13.625" style="8" customWidth="true"/>
    <col min="12030" max="12030" width="18" style="8" customWidth="true"/>
    <col min="12031" max="12031" width="44.125" style="8" customWidth="true"/>
    <col min="12032" max="12032" width="15.5" style="8" customWidth="true"/>
    <col min="12033" max="12033" width="9" style="8"/>
    <col min="12034" max="12034" width="11.75" style="8" customWidth="true"/>
    <col min="12035" max="12284" width="9" style="8"/>
    <col min="12285" max="12285" width="13.625" style="8" customWidth="true"/>
    <col min="12286" max="12286" width="18" style="8" customWidth="true"/>
    <col min="12287" max="12287" width="44.125" style="8" customWidth="true"/>
    <col min="12288" max="12288" width="15.5" style="8" customWidth="true"/>
    <col min="12289" max="12289" width="9" style="8"/>
    <col min="12290" max="12290" width="11.75" style="8" customWidth="true"/>
    <col min="12291" max="12540" width="9" style="8"/>
    <col min="12541" max="12541" width="13.625" style="8" customWidth="true"/>
    <col min="12542" max="12542" width="18" style="8" customWidth="true"/>
    <col min="12543" max="12543" width="44.125" style="8" customWidth="true"/>
    <col min="12544" max="12544" width="15.5" style="8" customWidth="true"/>
    <col min="12545" max="12545" width="9" style="8"/>
    <col min="12546" max="12546" width="11.75" style="8" customWidth="true"/>
    <col min="12547" max="12796" width="9" style="8"/>
    <col min="12797" max="12797" width="13.625" style="8" customWidth="true"/>
    <col min="12798" max="12798" width="18" style="8" customWidth="true"/>
    <col min="12799" max="12799" width="44.125" style="8" customWidth="true"/>
    <col min="12800" max="12800" width="15.5" style="8" customWidth="true"/>
    <col min="12801" max="12801" width="9" style="8"/>
    <col min="12802" max="12802" width="11.75" style="8" customWidth="true"/>
    <col min="12803" max="13052" width="9" style="8"/>
    <col min="13053" max="13053" width="13.625" style="8" customWidth="true"/>
    <col min="13054" max="13054" width="18" style="8" customWidth="true"/>
    <col min="13055" max="13055" width="44.125" style="8" customWidth="true"/>
    <col min="13056" max="13056" width="15.5" style="8" customWidth="true"/>
    <col min="13057" max="13057" width="9" style="8"/>
    <col min="13058" max="13058" width="11.75" style="8" customWidth="true"/>
    <col min="13059" max="13308" width="9" style="8"/>
    <col min="13309" max="13309" width="13.625" style="8" customWidth="true"/>
    <col min="13310" max="13310" width="18" style="8" customWidth="true"/>
    <col min="13311" max="13311" width="44.125" style="8" customWidth="true"/>
    <col min="13312" max="13312" width="15.5" style="8" customWidth="true"/>
    <col min="13313" max="13313" width="9" style="8"/>
    <col min="13314" max="13314" width="11.75" style="8" customWidth="true"/>
    <col min="13315" max="13564" width="9" style="8"/>
    <col min="13565" max="13565" width="13.625" style="8" customWidth="true"/>
    <col min="13566" max="13566" width="18" style="8" customWidth="true"/>
    <col min="13567" max="13567" width="44.125" style="8" customWidth="true"/>
    <col min="13568" max="13568" width="15.5" style="8" customWidth="true"/>
    <col min="13569" max="13569" width="9" style="8"/>
    <col min="13570" max="13570" width="11.75" style="8" customWidth="true"/>
    <col min="13571" max="13820" width="9" style="8"/>
    <col min="13821" max="13821" width="13.625" style="8" customWidth="true"/>
    <col min="13822" max="13822" width="18" style="8" customWidth="true"/>
    <col min="13823" max="13823" width="44.125" style="8" customWidth="true"/>
    <col min="13824" max="13824" width="15.5" style="8" customWidth="true"/>
    <col min="13825" max="13825" width="9" style="8"/>
    <col min="13826" max="13826" width="11.75" style="8" customWidth="true"/>
    <col min="13827" max="14076" width="9" style="8"/>
    <col min="14077" max="14077" width="13.625" style="8" customWidth="true"/>
    <col min="14078" max="14078" width="18" style="8" customWidth="true"/>
    <col min="14079" max="14079" width="44.125" style="8" customWidth="true"/>
    <col min="14080" max="14080" width="15.5" style="8" customWidth="true"/>
    <col min="14081" max="14081" width="9" style="8"/>
    <col min="14082" max="14082" width="11.75" style="8" customWidth="true"/>
    <col min="14083" max="14332" width="9" style="8"/>
    <col min="14333" max="14333" width="13.625" style="8" customWidth="true"/>
    <col min="14334" max="14334" width="18" style="8" customWidth="true"/>
    <col min="14335" max="14335" width="44.125" style="8" customWidth="true"/>
    <col min="14336" max="14336" width="15.5" style="8" customWidth="true"/>
    <col min="14337" max="14337" width="9" style="8"/>
    <col min="14338" max="14338" width="11.75" style="8" customWidth="true"/>
    <col min="14339" max="14588" width="9" style="8"/>
    <col min="14589" max="14589" width="13.625" style="8" customWidth="true"/>
    <col min="14590" max="14590" width="18" style="8" customWidth="true"/>
    <col min="14591" max="14591" width="44.125" style="8" customWidth="true"/>
    <col min="14592" max="14592" width="15.5" style="8" customWidth="true"/>
    <col min="14593" max="14593" width="9" style="8"/>
    <col min="14594" max="14594" width="11.75" style="8" customWidth="true"/>
    <col min="14595" max="14844" width="9" style="8"/>
    <col min="14845" max="14845" width="13.625" style="8" customWidth="true"/>
    <col min="14846" max="14846" width="18" style="8" customWidth="true"/>
    <col min="14847" max="14847" width="44.125" style="8" customWidth="true"/>
    <col min="14848" max="14848" width="15.5" style="8" customWidth="true"/>
    <col min="14849" max="14849" width="9" style="8"/>
    <col min="14850" max="14850" width="11.75" style="8" customWidth="true"/>
    <col min="14851" max="15100" width="9" style="8"/>
    <col min="15101" max="15101" width="13.625" style="8" customWidth="true"/>
    <col min="15102" max="15102" width="18" style="8" customWidth="true"/>
    <col min="15103" max="15103" width="44.125" style="8" customWidth="true"/>
    <col min="15104" max="15104" width="15.5" style="8" customWidth="true"/>
    <col min="15105" max="15105" width="9" style="8"/>
    <col min="15106" max="15106" width="11.75" style="8" customWidth="true"/>
    <col min="15107" max="15356" width="9" style="8"/>
    <col min="15357" max="15357" width="13.625" style="8" customWidth="true"/>
    <col min="15358" max="15358" width="18" style="8" customWidth="true"/>
    <col min="15359" max="15359" width="44.125" style="8" customWidth="true"/>
    <col min="15360" max="15360" width="15.5" style="8" customWidth="true"/>
    <col min="15361" max="15361" width="9" style="8"/>
    <col min="15362" max="15362" width="11.75" style="8" customWidth="true"/>
    <col min="15363" max="15612" width="9" style="8"/>
    <col min="15613" max="15613" width="13.625" style="8" customWidth="true"/>
    <col min="15614" max="15614" width="18" style="8" customWidth="true"/>
    <col min="15615" max="15615" width="44.125" style="8" customWidth="true"/>
    <col min="15616" max="15616" width="15.5" style="8" customWidth="true"/>
    <col min="15617" max="15617" width="9" style="8"/>
    <col min="15618" max="15618" width="11.75" style="8" customWidth="true"/>
    <col min="15619" max="15868" width="9" style="8"/>
    <col min="15869" max="15869" width="13.625" style="8" customWidth="true"/>
    <col min="15870" max="15870" width="18" style="8" customWidth="true"/>
    <col min="15871" max="15871" width="44.125" style="8" customWidth="true"/>
    <col min="15872" max="15872" width="15.5" style="8" customWidth="true"/>
    <col min="15873" max="15873" width="9" style="8"/>
    <col min="15874" max="15874" width="11.75" style="8" customWidth="true"/>
    <col min="15875" max="16124" width="9" style="8"/>
    <col min="16125" max="16125" width="13.625" style="8" customWidth="true"/>
    <col min="16126" max="16126" width="18" style="8" customWidth="true"/>
    <col min="16127" max="16127" width="44.125" style="8" customWidth="true"/>
    <col min="16128" max="16128" width="15.5" style="8" customWidth="true"/>
    <col min="16129" max="16129" width="9" style="8"/>
    <col min="16130" max="16130" width="11.75" style="8" customWidth="true"/>
    <col min="16131" max="16384" width="9" style="8"/>
  </cols>
  <sheetData>
    <row r="1" ht="18.75" spans="1:4">
      <c r="A1" s="9" t="s">
        <v>0</v>
      </c>
      <c r="B1" s="10"/>
      <c r="C1" s="10"/>
      <c r="D1" s="11"/>
    </row>
    <row r="2" ht="71" customHeight="true" spans="1:4">
      <c r="A2" s="12" t="s">
        <v>1</v>
      </c>
      <c r="B2" s="12"/>
      <c r="C2" s="12"/>
      <c r="D2" s="12"/>
    </row>
    <row r="3" s="1" customFormat="true" ht="30" customHeight="true" spans="1:4">
      <c r="A3" s="13" t="s">
        <v>2</v>
      </c>
      <c r="B3" s="13" t="s">
        <v>3</v>
      </c>
      <c r="C3" s="13" t="s">
        <v>4</v>
      </c>
      <c r="D3" s="14" t="s">
        <v>5</v>
      </c>
    </row>
    <row r="4" s="2" customFormat="true" ht="30" customHeight="true" spans="1:4">
      <c r="A4" s="15" t="s">
        <v>6</v>
      </c>
      <c r="B4" s="15"/>
      <c r="C4" s="15"/>
      <c r="D4" s="16">
        <f>D5+D12+D17+D21+D24+D25+D35</f>
        <v>43479</v>
      </c>
    </row>
    <row r="5" s="3" customFormat="true" ht="30" customHeight="true" spans="1:4">
      <c r="A5" s="17" t="s">
        <v>7</v>
      </c>
      <c r="B5" s="18" t="s">
        <v>8</v>
      </c>
      <c r="C5" s="19"/>
      <c r="D5" s="20">
        <f>D6+D7</f>
        <v>6836</v>
      </c>
    </row>
    <row r="6" s="3" customFormat="true" ht="30" customHeight="true" spans="1:4">
      <c r="A6" s="21"/>
      <c r="B6" s="22" t="s">
        <v>9</v>
      </c>
      <c r="C6" s="22" t="s">
        <v>10</v>
      </c>
      <c r="D6" s="23">
        <v>1000</v>
      </c>
    </row>
    <row r="7" s="3" customFormat="true" ht="30" customHeight="true" spans="1:4">
      <c r="A7" s="21"/>
      <c r="B7" s="17"/>
      <c r="C7" s="22" t="s">
        <v>11</v>
      </c>
      <c r="D7" s="23">
        <f>SUM(D8:D11)</f>
        <v>5836</v>
      </c>
    </row>
    <row r="8" ht="30" customHeight="true" spans="1:4">
      <c r="A8" s="21"/>
      <c r="B8" s="17" t="s">
        <v>12</v>
      </c>
      <c r="C8" s="22" t="s">
        <v>13</v>
      </c>
      <c r="D8" s="23">
        <v>1949</v>
      </c>
    </row>
    <row r="9" ht="30" customHeight="true" spans="1:4">
      <c r="A9" s="21"/>
      <c r="B9" s="21"/>
      <c r="C9" s="22" t="s">
        <v>14</v>
      </c>
      <c r="D9" s="23">
        <v>1463</v>
      </c>
    </row>
    <row r="10" ht="30" customHeight="true" spans="1:4">
      <c r="A10" s="21"/>
      <c r="B10" s="21"/>
      <c r="C10" s="22" t="s">
        <v>15</v>
      </c>
      <c r="D10" s="23">
        <v>928</v>
      </c>
    </row>
    <row r="11" ht="30" customHeight="true" spans="1:4">
      <c r="A11" s="24"/>
      <c r="B11" s="24"/>
      <c r="C11" s="22" t="s">
        <v>16</v>
      </c>
      <c r="D11" s="23">
        <v>1496</v>
      </c>
    </row>
    <row r="12" ht="30" customHeight="true" spans="1:4">
      <c r="A12" s="17" t="s">
        <v>17</v>
      </c>
      <c r="B12" s="18" t="s">
        <v>18</v>
      </c>
      <c r="C12" s="19"/>
      <c r="D12" s="20">
        <f>D13+D14</f>
        <v>5779</v>
      </c>
    </row>
    <row r="13" ht="30" customHeight="true" spans="1:4">
      <c r="A13" s="21"/>
      <c r="B13" s="22" t="s">
        <v>19</v>
      </c>
      <c r="C13" s="22" t="s">
        <v>20</v>
      </c>
      <c r="D13" s="23">
        <v>420</v>
      </c>
    </row>
    <row r="14" ht="30" customHeight="true" spans="1:4">
      <c r="A14" s="21"/>
      <c r="B14" s="17"/>
      <c r="C14" s="22" t="s">
        <v>21</v>
      </c>
      <c r="D14" s="23">
        <f>D15+D16</f>
        <v>5359</v>
      </c>
    </row>
    <row r="15" ht="30" customHeight="true" spans="1:4">
      <c r="A15" s="21"/>
      <c r="B15" s="17" t="s">
        <v>22</v>
      </c>
      <c r="C15" s="22" t="s">
        <v>23</v>
      </c>
      <c r="D15" s="23">
        <v>4195</v>
      </c>
    </row>
    <row r="16" ht="30" customHeight="true" spans="1:4">
      <c r="A16" s="24"/>
      <c r="B16" s="24"/>
      <c r="C16" s="22" t="s">
        <v>24</v>
      </c>
      <c r="D16" s="23">
        <v>1164</v>
      </c>
    </row>
    <row r="17" ht="30" customHeight="true" spans="1:4">
      <c r="A17" s="17" t="s">
        <v>25</v>
      </c>
      <c r="B17" s="18" t="s">
        <v>26</v>
      </c>
      <c r="C17" s="19"/>
      <c r="D17" s="20">
        <f>SUM(D18:D20)</f>
        <v>4090</v>
      </c>
    </row>
    <row r="18" ht="30" customHeight="true" spans="1:4">
      <c r="A18" s="21"/>
      <c r="B18" s="17" t="s">
        <v>27</v>
      </c>
      <c r="C18" s="22" t="s">
        <v>28</v>
      </c>
      <c r="D18" s="23">
        <v>1544</v>
      </c>
    </row>
    <row r="19" ht="30" customHeight="true" spans="1:4">
      <c r="A19" s="21"/>
      <c r="B19" s="21"/>
      <c r="C19" s="22" t="s">
        <v>29</v>
      </c>
      <c r="D19" s="23">
        <v>1516</v>
      </c>
    </row>
    <row r="20" ht="30" customHeight="true" spans="1:4">
      <c r="A20" s="24"/>
      <c r="B20" s="21"/>
      <c r="C20" s="17" t="s">
        <v>30</v>
      </c>
      <c r="D20" s="25">
        <v>1030</v>
      </c>
    </row>
    <row r="21" ht="30" customHeight="true" spans="1:4">
      <c r="A21" s="21" t="s">
        <v>31</v>
      </c>
      <c r="B21" s="26" t="s">
        <v>32</v>
      </c>
      <c r="C21" s="26"/>
      <c r="D21" s="20">
        <f>D22+D23</f>
        <v>4050</v>
      </c>
    </row>
    <row r="22" ht="30" customHeight="true" spans="1:4">
      <c r="A22" s="21"/>
      <c r="B22" s="24" t="s">
        <v>33</v>
      </c>
      <c r="C22" s="22" t="s">
        <v>34</v>
      </c>
      <c r="D22" s="23">
        <v>750</v>
      </c>
    </row>
    <row r="23" ht="30" customHeight="true" spans="1:4">
      <c r="A23" s="24"/>
      <c r="B23" s="22" t="s">
        <v>35</v>
      </c>
      <c r="C23" s="22" t="s">
        <v>36</v>
      </c>
      <c r="D23" s="23">
        <v>3300</v>
      </c>
    </row>
    <row r="24" ht="30" customHeight="true" spans="1:4">
      <c r="A24" s="22" t="s">
        <v>37</v>
      </c>
      <c r="B24" s="22" t="s">
        <v>38</v>
      </c>
      <c r="C24" s="22" t="s">
        <v>39</v>
      </c>
      <c r="D24" s="20">
        <v>1806</v>
      </c>
    </row>
    <row r="25" ht="30" customHeight="true" spans="1:4">
      <c r="A25" s="17" t="s">
        <v>40</v>
      </c>
      <c r="B25" s="18" t="s">
        <v>41</v>
      </c>
      <c r="C25" s="19"/>
      <c r="D25" s="20">
        <f>D26+D31</f>
        <v>13586</v>
      </c>
    </row>
    <row r="26" ht="30" customHeight="true" spans="1:4">
      <c r="A26" s="21"/>
      <c r="B26" s="27"/>
      <c r="C26" s="22" t="s">
        <v>42</v>
      </c>
      <c r="D26" s="23">
        <f>SUM(D27:D30)</f>
        <v>7205</v>
      </c>
    </row>
    <row r="27" ht="30" customHeight="true" spans="1:4">
      <c r="A27" s="21"/>
      <c r="B27" s="21" t="s">
        <v>43</v>
      </c>
      <c r="C27" s="24" t="s">
        <v>44</v>
      </c>
      <c r="D27" s="28">
        <v>789</v>
      </c>
    </row>
    <row r="28" ht="30" customHeight="true" spans="1:4">
      <c r="A28" s="21"/>
      <c r="B28" s="21"/>
      <c r="C28" s="22" t="s">
        <v>45</v>
      </c>
      <c r="D28" s="23">
        <v>1488</v>
      </c>
    </row>
    <row r="29" ht="30" customHeight="true" spans="1:4">
      <c r="A29" s="21"/>
      <c r="B29" s="21"/>
      <c r="C29" s="22" t="s">
        <v>46</v>
      </c>
      <c r="D29" s="23">
        <v>3286</v>
      </c>
    </row>
    <row r="30" ht="30" customHeight="true" spans="1:4">
      <c r="A30" s="21"/>
      <c r="B30" s="24"/>
      <c r="C30" s="22" t="s">
        <v>47</v>
      </c>
      <c r="D30" s="23">
        <v>1642</v>
      </c>
    </row>
    <row r="31" ht="30" customHeight="true" spans="1:4">
      <c r="A31" s="21"/>
      <c r="B31" s="22"/>
      <c r="C31" s="22" t="s">
        <v>48</v>
      </c>
      <c r="D31" s="23">
        <f>SUM(D32:D34)</f>
        <v>6381</v>
      </c>
    </row>
    <row r="32" ht="30" customHeight="true" spans="1:4">
      <c r="A32" s="21"/>
      <c r="B32" s="17" t="s">
        <v>49</v>
      </c>
      <c r="C32" s="22" t="s">
        <v>50</v>
      </c>
      <c r="D32" s="23">
        <v>1787</v>
      </c>
    </row>
    <row r="33" ht="30" customHeight="true" spans="1:4">
      <c r="A33" s="21"/>
      <c r="B33" s="21"/>
      <c r="C33" s="22" t="s">
        <v>51</v>
      </c>
      <c r="D33" s="23">
        <v>1242</v>
      </c>
    </row>
    <row r="34" ht="30" customHeight="true" spans="1:4">
      <c r="A34" s="24"/>
      <c r="B34" s="24"/>
      <c r="C34" s="22" t="s">
        <v>52</v>
      </c>
      <c r="D34" s="23">
        <v>3352</v>
      </c>
    </row>
    <row r="35" ht="30" customHeight="true" spans="1:4">
      <c r="A35" s="17" t="s">
        <v>53</v>
      </c>
      <c r="B35" s="18" t="s">
        <v>54</v>
      </c>
      <c r="C35" s="19"/>
      <c r="D35" s="20">
        <f>D36+D41+D44</f>
        <v>7332</v>
      </c>
    </row>
    <row r="36" ht="30" customHeight="true" spans="1:4">
      <c r="A36" s="21"/>
      <c r="B36" s="22"/>
      <c r="C36" s="22" t="s">
        <v>55</v>
      </c>
      <c r="D36" s="23">
        <f>SUM(D37:D40)</f>
        <v>4571</v>
      </c>
    </row>
    <row r="37" ht="30" customHeight="true" spans="1:4">
      <c r="A37" s="21"/>
      <c r="B37" s="17" t="s">
        <v>56</v>
      </c>
      <c r="C37" s="22" t="s">
        <v>57</v>
      </c>
      <c r="D37" s="23">
        <v>2185</v>
      </c>
    </row>
    <row r="38" ht="30" customHeight="true" spans="1:4">
      <c r="A38" s="21"/>
      <c r="B38" s="21"/>
      <c r="C38" s="22" t="s">
        <v>58</v>
      </c>
      <c r="D38" s="23">
        <v>518</v>
      </c>
    </row>
    <row r="39" ht="42.75" spans="1:4">
      <c r="A39" s="21"/>
      <c r="B39" s="21"/>
      <c r="C39" s="22" t="s">
        <v>59</v>
      </c>
      <c r="D39" s="23">
        <v>1453</v>
      </c>
    </row>
    <row r="40" ht="28.5" spans="1:4">
      <c r="A40" s="21"/>
      <c r="B40" s="24"/>
      <c r="C40" s="22" t="s">
        <v>60</v>
      </c>
      <c r="D40" s="23">
        <v>415</v>
      </c>
    </row>
    <row r="41" ht="30" customHeight="true" spans="1:4">
      <c r="A41" s="21"/>
      <c r="B41" s="22"/>
      <c r="C41" s="22" t="s">
        <v>61</v>
      </c>
      <c r="D41" s="23">
        <f>SUM(D42:D43)</f>
        <v>1721</v>
      </c>
    </row>
    <row r="42" ht="30" customHeight="true" spans="1:4">
      <c r="A42" s="21"/>
      <c r="B42" s="17" t="s">
        <v>61</v>
      </c>
      <c r="C42" s="22" t="s">
        <v>62</v>
      </c>
      <c r="D42" s="23">
        <v>1055</v>
      </c>
    </row>
    <row r="43" ht="30" customHeight="true" spans="1:4">
      <c r="A43" s="21"/>
      <c r="B43" s="24"/>
      <c r="C43" s="22" t="s">
        <v>63</v>
      </c>
      <c r="D43" s="23">
        <v>666</v>
      </c>
    </row>
    <row r="44" ht="30" customHeight="true" spans="1:4">
      <c r="A44" s="24"/>
      <c r="B44" s="22" t="s">
        <v>64</v>
      </c>
      <c r="C44" s="22" t="s">
        <v>65</v>
      </c>
      <c r="D44" s="23">
        <v>1040</v>
      </c>
    </row>
  </sheetData>
  <mergeCells count="21">
    <mergeCell ref="A2:D2"/>
    <mergeCell ref="A4:C4"/>
    <mergeCell ref="B5:C5"/>
    <mergeCell ref="B12:C12"/>
    <mergeCell ref="B17:C17"/>
    <mergeCell ref="B21:C21"/>
    <mergeCell ref="B25:C25"/>
    <mergeCell ref="B35:C35"/>
    <mergeCell ref="A5:A11"/>
    <mergeCell ref="A12:A16"/>
    <mergeCell ref="A17:A20"/>
    <mergeCell ref="A21:A23"/>
    <mergeCell ref="A25:A34"/>
    <mergeCell ref="A35:A44"/>
    <mergeCell ref="B8:B11"/>
    <mergeCell ref="B15:B16"/>
    <mergeCell ref="B18:B20"/>
    <mergeCell ref="B27:B30"/>
    <mergeCell ref="B32:B34"/>
    <mergeCell ref="B37:B40"/>
    <mergeCell ref="B42:B43"/>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重点地区转型发展</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greatwall</cp:lastModifiedBy>
  <dcterms:created xsi:type="dcterms:W3CDTF">2006-09-18T08:00:00Z</dcterms:created>
  <dcterms:modified xsi:type="dcterms:W3CDTF">2023-07-17T19:21:04Z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