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20475" windowHeight="96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C97" i="1" l="1"/>
  <c r="C6" i="1" l="1"/>
  <c r="C9" i="1"/>
  <c r="C12" i="1"/>
  <c r="C17" i="1"/>
  <c r="C24" i="1"/>
  <c r="C35" i="1"/>
  <c r="C43" i="1"/>
  <c r="C52" i="1"/>
  <c r="C56" i="1"/>
  <c r="C62" i="1"/>
  <c r="C70" i="1"/>
  <c r="C77" i="1"/>
  <c r="C83" i="1"/>
  <c r="C5" i="1" l="1"/>
</calcChain>
</file>

<file path=xl/sharedStrings.xml><?xml version="1.0" encoding="utf-8"?>
<sst xmlns="http://schemas.openxmlformats.org/spreadsheetml/2006/main" count="121" uniqueCount="112">
  <si>
    <t>单位：万元</t>
    <phoneticPr fontId="1" type="noConversion"/>
  </si>
  <si>
    <r>
      <rPr>
        <sz val="12"/>
        <color rgb="FF000000"/>
        <rFont val="宋体"/>
        <family val="3"/>
        <charset val="134"/>
      </rPr>
      <t>浏阳市</t>
    </r>
  </si>
  <si>
    <r>
      <rPr>
        <sz val="12"/>
        <color rgb="FF000000"/>
        <rFont val="宋体"/>
        <family val="3"/>
        <charset val="134"/>
      </rPr>
      <t>宁乡市</t>
    </r>
  </si>
  <si>
    <r>
      <rPr>
        <sz val="12"/>
        <color rgb="FF000000"/>
        <rFont val="宋体"/>
        <family val="3"/>
        <charset val="134"/>
      </rPr>
      <t>市本级及所辖区</t>
    </r>
  </si>
  <si>
    <r>
      <rPr>
        <sz val="12"/>
        <color rgb="FF000000"/>
        <rFont val="宋体"/>
        <family val="3"/>
        <charset val="134"/>
      </rPr>
      <t>茶陵县</t>
    </r>
  </si>
  <si>
    <r>
      <rPr>
        <sz val="12"/>
        <color rgb="FF000000"/>
        <rFont val="宋体"/>
        <family val="3"/>
        <charset val="134"/>
      </rPr>
      <t>炎陵县</t>
    </r>
  </si>
  <si>
    <r>
      <rPr>
        <sz val="12"/>
        <color rgb="FF000000"/>
        <rFont val="宋体"/>
        <family val="3"/>
        <charset val="134"/>
      </rPr>
      <t>湘潭县</t>
    </r>
  </si>
  <si>
    <r>
      <rPr>
        <sz val="12"/>
        <color rgb="FF000000"/>
        <rFont val="宋体"/>
        <family val="3"/>
        <charset val="134"/>
      </rPr>
      <t>湘乡市</t>
    </r>
  </si>
  <si>
    <r>
      <rPr>
        <sz val="12"/>
        <color rgb="FF000000"/>
        <rFont val="宋体"/>
        <family val="3"/>
        <charset val="134"/>
      </rPr>
      <t>韶山市</t>
    </r>
  </si>
  <si>
    <r>
      <rPr>
        <sz val="12"/>
        <color rgb="FF000000"/>
        <rFont val="宋体"/>
        <family val="3"/>
        <charset val="134"/>
      </rPr>
      <t>衡南县</t>
    </r>
  </si>
  <si>
    <r>
      <rPr>
        <sz val="12"/>
        <color rgb="FF000000"/>
        <rFont val="宋体"/>
        <family val="3"/>
        <charset val="134"/>
      </rPr>
      <t>衡阳县</t>
    </r>
  </si>
  <si>
    <r>
      <rPr>
        <sz val="12"/>
        <color rgb="FF000000"/>
        <rFont val="宋体"/>
        <family val="3"/>
        <charset val="134"/>
      </rPr>
      <t>衡山县</t>
    </r>
  </si>
  <si>
    <r>
      <rPr>
        <sz val="12"/>
        <color rgb="FF000000"/>
        <rFont val="宋体"/>
        <family val="3"/>
        <charset val="134"/>
      </rPr>
      <t>衡东县</t>
    </r>
  </si>
  <si>
    <r>
      <rPr>
        <sz val="12"/>
        <color rgb="FF000000"/>
        <rFont val="宋体"/>
        <family val="3"/>
        <charset val="134"/>
      </rPr>
      <t>祁东县</t>
    </r>
  </si>
  <si>
    <r>
      <rPr>
        <sz val="12"/>
        <color rgb="FF000000"/>
        <rFont val="宋体"/>
        <family val="3"/>
        <charset val="134"/>
      </rPr>
      <t>耒阳市</t>
    </r>
  </si>
  <si>
    <r>
      <rPr>
        <sz val="12"/>
        <color rgb="FF000000"/>
        <rFont val="宋体"/>
        <family val="3"/>
        <charset val="134"/>
      </rPr>
      <t>邵东市</t>
    </r>
  </si>
  <si>
    <r>
      <rPr>
        <sz val="12"/>
        <color rgb="FF000000"/>
        <rFont val="宋体"/>
        <family val="3"/>
        <charset val="134"/>
      </rPr>
      <t>新邵县</t>
    </r>
  </si>
  <si>
    <r>
      <rPr>
        <sz val="12"/>
        <color rgb="FF000000"/>
        <rFont val="宋体"/>
        <family val="3"/>
        <charset val="134"/>
      </rPr>
      <t>隆回县</t>
    </r>
  </si>
  <si>
    <r>
      <rPr>
        <sz val="12"/>
        <color rgb="FF000000"/>
        <rFont val="宋体"/>
        <family val="3"/>
        <charset val="134"/>
      </rPr>
      <t>武冈市</t>
    </r>
  </si>
  <si>
    <r>
      <rPr>
        <sz val="12"/>
        <color rgb="FF000000"/>
        <rFont val="宋体"/>
        <family val="3"/>
        <charset val="134"/>
      </rPr>
      <t>洞口县</t>
    </r>
  </si>
  <si>
    <r>
      <rPr>
        <sz val="12"/>
        <color rgb="FF000000"/>
        <rFont val="宋体"/>
        <family val="3"/>
        <charset val="134"/>
      </rPr>
      <t>新宁县</t>
    </r>
  </si>
  <si>
    <r>
      <rPr>
        <sz val="12"/>
        <color rgb="FF000000"/>
        <rFont val="宋体"/>
        <family val="3"/>
        <charset val="134"/>
      </rPr>
      <t>邵阳县</t>
    </r>
  </si>
  <si>
    <r>
      <rPr>
        <sz val="12"/>
        <color rgb="FF000000"/>
        <rFont val="宋体"/>
        <family val="3"/>
        <charset val="134"/>
      </rPr>
      <t>城步县</t>
    </r>
  </si>
  <si>
    <r>
      <rPr>
        <sz val="12"/>
        <color rgb="FF000000"/>
        <rFont val="宋体"/>
        <family val="3"/>
        <charset val="134"/>
      </rPr>
      <t>绥宁县</t>
    </r>
  </si>
  <si>
    <r>
      <rPr>
        <sz val="12"/>
        <color rgb="FF000000"/>
        <rFont val="宋体"/>
        <family val="3"/>
        <charset val="134"/>
      </rPr>
      <t>汨罗市</t>
    </r>
  </si>
  <si>
    <r>
      <rPr>
        <sz val="12"/>
        <color rgb="FF000000"/>
        <rFont val="宋体"/>
        <family val="3"/>
        <charset val="134"/>
      </rPr>
      <t>平江县</t>
    </r>
  </si>
  <si>
    <r>
      <rPr>
        <sz val="12"/>
        <color rgb="FF000000"/>
        <rFont val="宋体"/>
        <family val="3"/>
        <charset val="134"/>
      </rPr>
      <t>湘阴县</t>
    </r>
  </si>
  <si>
    <r>
      <rPr>
        <sz val="12"/>
        <color rgb="FF000000"/>
        <rFont val="宋体"/>
        <family val="3"/>
        <charset val="134"/>
      </rPr>
      <t>临湘市</t>
    </r>
  </si>
  <si>
    <r>
      <rPr>
        <sz val="12"/>
        <color rgb="FF000000"/>
        <rFont val="宋体"/>
        <family val="3"/>
        <charset val="134"/>
      </rPr>
      <t>华容县</t>
    </r>
  </si>
  <si>
    <r>
      <rPr>
        <sz val="12"/>
        <color rgb="FF000000"/>
        <rFont val="宋体"/>
        <family val="3"/>
        <charset val="134"/>
      </rPr>
      <t>岳阳县</t>
    </r>
  </si>
  <si>
    <r>
      <rPr>
        <sz val="12"/>
        <color rgb="FF000000"/>
        <rFont val="宋体"/>
        <family val="3"/>
        <charset val="134"/>
      </rPr>
      <t>津市市</t>
    </r>
  </si>
  <si>
    <r>
      <rPr>
        <sz val="12"/>
        <color rgb="FF000000"/>
        <rFont val="宋体"/>
        <family val="3"/>
        <charset val="134"/>
      </rPr>
      <t>安乡县</t>
    </r>
  </si>
  <si>
    <r>
      <rPr>
        <sz val="12"/>
        <color rgb="FF000000"/>
        <rFont val="宋体"/>
        <family val="3"/>
        <charset val="134"/>
      </rPr>
      <t>汉寿县</t>
    </r>
  </si>
  <si>
    <r>
      <rPr>
        <sz val="12"/>
        <color rgb="FF000000"/>
        <rFont val="宋体"/>
        <family val="3"/>
        <charset val="134"/>
      </rPr>
      <t>澧县</t>
    </r>
  </si>
  <si>
    <r>
      <rPr>
        <sz val="12"/>
        <color rgb="FF000000"/>
        <rFont val="宋体"/>
        <family val="3"/>
        <charset val="134"/>
      </rPr>
      <t>临澧县</t>
    </r>
  </si>
  <si>
    <r>
      <rPr>
        <sz val="12"/>
        <color rgb="FF000000"/>
        <rFont val="宋体"/>
        <family val="3"/>
        <charset val="134"/>
      </rPr>
      <t>桃源县</t>
    </r>
  </si>
  <si>
    <r>
      <rPr>
        <sz val="12"/>
        <color rgb="FF000000"/>
        <rFont val="宋体"/>
        <family val="3"/>
        <charset val="134"/>
      </rPr>
      <t>石门县</t>
    </r>
  </si>
  <si>
    <r>
      <rPr>
        <sz val="12"/>
        <color rgb="FF000000"/>
        <rFont val="宋体"/>
        <family val="3"/>
        <charset val="134"/>
      </rPr>
      <t>慈利县</t>
    </r>
  </si>
  <si>
    <r>
      <rPr>
        <sz val="12"/>
        <color rgb="FF000000"/>
        <rFont val="宋体"/>
        <family val="3"/>
        <charset val="134"/>
      </rPr>
      <t>桑植县</t>
    </r>
  </si>
  <si>
    <r>
      <rPr>
        <sz val="12"/>
        <color rgb="FF000000"/>
        <rFont val="宋体"/>
        <family val="3"/>
        <charset val="134"/>
      </rPr>
      <t>沅江市</t>
    </r>
  </si>
  <si>
    <r>
      <rPr>
        <sz val="12"/>
        <color rgb="FF000000"/>
        <rFont val="宋体"/>
        <family val="3"/>
        <charset val="134"/>
      </rPr>
      <t>南县</t>
    </r>
  </si>
  <si>
    <r>
      <rPr>
        <sz val="12"/>
        <color rgb="FF000000"/>
        <rFont val="宋体"/>
        <family val="3"/>
        <charset val="134"/>
      </rPr>
      <t>桃江县</t>
    </r>
  </si>
  <si>
    <r>
      <rPr>
        <sz val="12"/>
        <color rgb="FF000000"/>
        <rFont val="宋体"/>
        <family val="3"/>
        <charset val="134"/>
      </rPr>
      <t>安化县</t>
    </r>
  </si>
  <si>
    <r>
      <rPr>
        <sz val="12"/>
        <color rgb="FF000000"/>
        <rFont val="宋体"/>
        <family val="3"/>
        <charset val="134"/>
      </rPr>
      <t>宁远县</t>
    </r>
  </si>
  <si>
    <r>
      <rPr>
        <sz val="12"/>
        <color rgb="FF000000"/>
        <rFont val="宋体"/>
        <family val="3"/>
        <charset val="134"/>
      </rPr>
      <t>江永县</t>
    </r>
  </si>
  <si>
    <r>
      <rPr>
        <sz val="12"/>
        <color rgb="FF000000"/>
        <rFont val="宋体"/>
        <family val="3"/>
        <charset val="134"/>
      </rPr>
      <t>江华县</t>
    </r>
  </si>
  <si>
    <r>
      <rPr>
        <sz val="12"/>
        <color rgb="FF000000"/>
        <rFont val="宋体"/>
        <family val="3"/>
        <charset val="134"/>
      </rPr>
      <t>蓝山县</t>
    </r>
  </si>
  <si>
    <r>
      <rPr>
        <sz val="12"/>
        <color rgb="FF000000"/>
        <rFont val="宋体"/>
        <family val="3"/>
        <charset val="134"/>
      </rPr>
      <t>新田县</t>
    </r>
  </si>
  <si>
    <r>
      <rPr>
        <sz val="12"/>
        <color rgb="FF000000"/>
        <rFont val="宋体"/>
        <family val="3"/>
        <charset val="134"/>
      </rPr>
      <t>双牌县</t>
    </r>
  </si>
  <si>
    <r>
      <rPr>
        <sz val="12"/>
        <color rgb="FF000000"/>
        <rFont val="宋体"/>
        <family val="3"/>
        <charset val="134"/>
      </rPr>
      <t>永兴县</t>
    </r>
  </si>
  <si>
    <r>
      <rPr>
        <sz val="12"/>
        <color rgb="FF000000"/>
        <rFont val="宋体"/>
        <family val="3"/>
        <charset val="134"/>
      </rPr>
      <t>宜章县</t>
    </r>
  </si>
  <si>
    <r>
      <rPr>
        <sz val="12"/>
        <color rgb="FF000000"/>
        <rFont val="宋体"/>
        <family val="3"/>
        <charset val="134"/>
      </rPr>
      <t>汝城县</t>
    </r>
  </si>
  <si>
    <r>
      <rPr>
        <sz val="12"/>
        <color rgb="FF000000"/>
        <rFont val="宋体"/>
        <family val="3"/>
        <charset val="134"/>
      </rPr>
      <t>桂东县</t>
    </r>
  </si>
  <si>
    <r>
      <rPr>
        <sz val="12"/>
        <color rgb="FF000000"/>
        <rFont val="宋体"/>
        <family val="3"/>
        <charset val="134"/>
      </rPr>
      <t>安仁县</t>
    </r>
  </si>
  <si>
    <r>
      <rPr>
        <sz val="12"/>
        <color rgb="FF000000"/>
        <rFont val="宋体"/>
        <family val="3"/>
        <charset val="134"/>
      </rPr>
      <t>涟源市</t>
    </r>
  </si>
  <si>
    <r>
      <rPr>
        <sz val="12"/>
        <color rgb="FF000000"/>
        <rFont val="宋体"/>
        <family val="3"/>
        <charset val="134"/>
      </rPr>
      <t>冷水江市</t>
    </r>
  </si>
  <si>
    <r>
      <rPr>
        <sz val="12"/>
        <color rgb="FF000000"/>
        <rFont val="宋体"/>
        <family val="3"/>
        <charset val="134"/>
      </rPr>
      <t>双峰县</t>
    </r>
  </si>
  <si>
    <r>
      <rPr>
        <sz val="12"/>
        <color rgb="FF000000"/>
        <rFont val="宋体"/>
        <family val="3"/>
        <charset val="134"/>
      </rPr>
      <t>新化县</t>
    </r>
  </si>
  <si>
    <r>
      <rPr>
        <sz val="12"/>
        <color rgb="FF000000"/>
        <rFont val="宋体"/>
        <family val="3"/>
        <charset val="134"/>
      </rPr>
      <t>沅陵县</t>
    </r>
  </si>
  <si>
    <r>
      <rPr>
        <sz val="12"/>
        <color rgb="FF000000"/>
        <rFont val="宋体"/>
        <family val="3"/>
        <charset val="134"/>
      </rPr>
      <t>辰溪县</t>
    </r>
  </si>
  <si>
    <r>
      <rPr>
        <sz val="12"/>
        <color rgb="FF000000"/>
        <rFont val="宋体"/>
        <family val="3"/>
        <charset val="134"/>
      </rPr>
      <t>溆浦县</t>
    </r>
  </si>
  <si>
    <r>
      <rPr>
        <sz val="12"/>
        <color rgb="FF000000"/>
        <rFont val="宋体"/>
        <family val="3"/>
        <charset val="134"/>
      </rPr>
      <t>麻阳县</t>
    </r>
  </si>
  <si>
    <r>
      <rPr>
        <sz val="12"/>
        <color rgb="FF000000"/>
        <rFont val="宋体"/>
        <family val="3"/>
        <charset val="134"/>
      </rPr>
      <t>新晃县</t>
    </r>
  </si>
  <si>
    <r>
      <rPr>
        <sz val="12"/>
        <color rgb="FF000000"/>
        <rFont val="宋体"/>
        <family val="3"/>
        <charset val="134"/>
      </rPr>
      <t>芷江县</t>
    </r>
  </si>
  <si>
    <r>
      <rPr>
        <sz val="12"/>
        <color rgb="FF000000"/>
        <rFont val="宋体"/>
        <family val="3"/>
        <charset val="134"/>
      </rPr>
      <t>中方县</t>
    </r>
  </si>
  <si>
    <r>
      <rPr>
        <sz val="12"/>
        <color rgb="FF000000"/>
        <rFont val="宋体"/>
        <family val="3"/>
        <charset val="134"/>
      </rPr>
      <t>洪江市</t>
    </r>
  </si>
  <si>
    <r>
      <rPr>
        <sz val="12"/>
        <color rgb="FF000000"/>
        <rFont val="宋体"/>
        <family val="3"/>
        <charset val="134"/>
      </rPr>
      <t>洪江区</t>
    </r>
  </si>
  <si>
    <r>
      <rPr>
        <sz val="12"/>
        <color rgb="FF000000"/>
        <rFont val="宋体"/>
        <family val="3"/>
        <charset val="134"/>
      </rPr>
      <t>会同县</t>
    </r>
  </si>
  <si>
    <r>
      <rPr>
        <sz val="12"/>
        <color rgb="FF000000"/>
        <rFont val="宋体"/>
        <family val="3"/>
        <charset val="134"/>
      </rPr>
      <t>靖州县</t>
    </r>
  </si>
  <si>
    <r>
      <rPr>
        <sz val="12"/>
        <color rgb="FF000000"/>
        <rFont val="宋体"/>
        <family val="3"/>
        <charset val="134"/>
      </rPr>
      <t>通道县</t>
    </r>
  </si>
  <si>
    <t>附件：</t>
    <phoneticPr fontId="1" type="noConversion"/>
  </si>
  <si>
    <t>市州</t>
  </si>
  <si>
    <t xml:space="preserve">县市区/单位 </t>
    <phoneticPr fontId="1" type="noConversion"/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</si>
  <si>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</si>
  <si>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</si>
  <si>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</si>
  <si>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</si>
  <si>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</si>
  <si>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</si>
  <si>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</si>
  <si>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</si>
  <si>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</si>
  <si>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永州市</t>
  </si>
  <si>
    <t>郴州市</t>
  </si>
  <si>
    <t>娄底市</t>
  </si>
  <si>
    <t>怀化市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</si>
  <si>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</si>
  <si>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</si>
  <si>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</si>
  <si>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</si>
  <si>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</si>
  <si>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</si>
  <si>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</si>
  <si>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</si>
  <si>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</si>
  <si>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长沙市小计</t>
  </si>
  <si>
    <t>株洲市小计</t>
  </si>
  <si>
    <t>湘潭市小计</t>
  </si>
  <si>
    <t>衡阳市小计</t>
  </si>
  <si>
    <t>邵阳市小计</t>
  </si>
  <si>
    <t>岳阳市小计</t>
  </si>
  <si>
    <t>常德市小计</t>
  </si>
  <si>
    <t>张家界市小计</t>
  </si>
  <si>
    <t>益阳市小计</t>
  </si>
  <si>
    <t>永州市小计</t>
  </si>
  <si>
    <t>郴州市小计</t>
  </si>
  <si>
    <t>娄底市小计</t>
  </si>
  <si>
    <t>怀化市小计</t>
  </si>
  <si>
    <t>湘西土家族苗族自治州小计</t>
  </si>
  <si>
    <t>合计</t>
    <phoneticPr fontId="1" type="noConversion"/>
  </si>
  <si>
    <t>2021年农村危房改造资金预拨分配表（总表不发市州、省直管县市）</t>
    <phoneticPr fontId="1" type="noConversion"/>
  </si>
  <si>
    <t>金额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</si>
</sst>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Times Roman"/>
      <family val="1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theme="1"/>
      <name val="宋体"/>
      <family val="2"/>
      <charset val="134"/>
    </font>
    <font>
      <sz val="22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abSelected="1" workbookViewId="0">
      <selection activeCell="A2" sqref="A2:C2"/>
    </sheetView>
  </sheetViews>
  <sheetFormatPr defaultRowHeight="14.25"/>
  <cols>
    <col min="1" max="1" width="19" style="14" customWidth="1"/>
    <col min="2" max="2" width="26.5" style="1" customWidth="1"/>
    <col min="3" max="3" width="19.5" style="1" customWidth="1"/>
  </cols>
  <sheetData>
    <row r="1" spans="1:3" ht="21" customHeight="1">
      <c r="A1" s="7" t="s">
        <v>70</v>
      </c>
    </row>
    <row r="2" spans="1:3" ht="69" customHeight="1">
      <c r="A2" s="8" t="s">
        <v>110</v>
      </c>
      <c r="B2" s="8"/>
      <c r="C2" s="8"/>
    </row>
    <row r="3" spans="1:3" ht="19.5" customHeight="1">
      <c r="C3" s="1" t="s">
        <v>0</v>
      </c>
    </row>
    <row r="4" spans="1:3" ht="36.75" customHeight="1">
      <c r="A4" s="15" t="s">
        <v>71</v>
      </c>
      <c r="B4" s="2" t="s">
        <v>72</v>
      </c>
      <c r="C4" s="9" t="s">
        <v>111</v>
      </c>
    </row>
    <row r="5" spans="1:3" ht="24.75" customHeight="1">
      <c r="A5" s="10" t="s">
        <v>109</v>
      </c>
      <c r="B5" s="11"/>
      <c r="C5" s="4">
        <f>C6+C9+C12+C17+C24+C35+C43+C52+C56+C62+C70+C77+C83+C97</f>
        <v>65535</v>
      </c>
    </row>
    <row r="6" spans="1:3" ht="23.25" customHeight="1">
      <c r="A6" s="12" t="s">
        <v>73</v>
      </c>
      <c r="B6" s="6" t="s">
        <v>95</v>
      </c>
      <c r="C6" s="4">
        <f>SUM(C7:C8)</f>
        <v>361</v>
      </c>
    </row>
    <row r="7" spans="1:3" ht="23.25" customHeight="1">
      <c r="A7" s="12"/>
      <c r="B7" s="3" t="s">
        <v>1</v>
      </c>
      <c r="C7" s="5">
        <v>144</v>
      </c>
    </row>
    <row r="8" spans="1:3" ht="23.25" customHeight="1">
      <c r="A8" s="12"/>
      <c r="B8" s="3" t="s">
        <v>2</v>
      </c>
      <c r="C8" s="5">
        <v>217</v>
      </c>
    </row>
    <row r="9" spans="1:3" ht="23.25" customHeight="1">
      <c r="A9" s="12" t="s">
        <v>74</v>
      </c>
      <c r="B9" s="6" t="s">
        <v>96</v>
      </c>
      <c r="C9" s="4">
        <f>SUM(C10:C11)</f>
        <v>940</v>
      </c>
    </row>
    <row r="10" spans="1:3" ht="23.25" customHeight="1">
      <c r="A10" s="12"/>
      <c r="B10" s="3" t="s">
        <v>4</v>
      </c>
      <c r="C10" s="4">
        <v>616</v>
      </c>
    </row>
    <row r="11" spans="1:3" ht="23.25" customHeight="1">
      <c r="A11" s="12"/>
      <c r="B11" s="3" t="s">
        <v>5</v>
      </c>
      <c r="C11" s="5">
        <v>324</v>
      </c>
    </row>
    <row r="12" spans="1:3" ht="23.25" customHeight="1">
      <c r="A12" s="12" t="s">
        <v>75</v>
      </c>
      <c r="B12" s="6" t="s">
        <v>97</v>
      </c>
      <c r="C12" s="4">
        <f t="shared" ref="C12" si="0">SUM(C13:C16)</f>
        <v>1227</v>
      </c>
    </row>
    <row r="13" spans="1:3" ht="23.25" customHeight="1">
      <c r="A13" s="12"/>
      <c r="B13" s="3" t="s">
        <v>3</v>
      </c>
      <c r="C13" s="4">
        <v>152</v>
      </c>
    </row>
    <row r="14" spans="1:3" ht="23.25" customHeight="1">
      <c r="A14" s="12"/>
      <c r="B14" s="3" t="s">
        <v>6</v>
      </c>
      <c r="C14" s="4">
        <v>448</v>
      </c>
    </row>
    <row r="15" spans="1:3" ht="23.25" customHeight="1">
      <c r="A15" s="12"/>
      <c r="B15" s="3" t="s">
        <v>7</v>
      </c>
      <c r="C15" s="4">
        <v>573</v>
      </c>
    </row>
    <row r="16" spans="1:3" ht="23.25" customHeight="1">
      <c r="A16" s="12"/>
      <c r="B16" s="3" t="s">
        <v>8</v>
      </c>
      <c r="C16" s="4">
        <v>54</v>
      </c>
    </row>
    <row r="17" spans="1:3" ht="23.25" customHeight="1">
      <c r="A17" s="12" t="s">
        <v>76</v>
      </c>
      <c r="B17" s="6" t="s">
        <v>98</v>
      </c>
      <c r="C17" s="4">
        <f>SUM(C18:C23)</f>
        <v>4044</v>
      </c>
    </row>
    <row r="18" spans="1:3" ht="23.25" customHeight="1">
      <c r="A18" s="12"/>
      <c r="B18" s="3" t="s">
        <v>9</v>
      </c>
      <c r="C18" s="4">
        <v>1291</v>
      </c>
    </row>
    <row r="19" spans="1:3" ht="23.25" customHeight="1">
      <c r="A19" s="12"/>
      <c r="B19" s="3" t="s">
        <v>10</v>
      </c>
      <c r="C19" s="4">
        <v>562</v>
      </c>
    </row>
    <row r="20" spans="1:3" ht="23.25" customHeight="1">
      <c r="A20" s="12"/>
      <c r="B20" s="3" t="s">
        <v>11</v>
      </c>
      <c r="C20" s="4">
        <v>130</v>
      </c>
    </row>
    <row r="21" spans="1:3" ht="23.25" customHeight="1">
      <c r="A21" s="12"/>
      <c r="B21" s="3" t="s">
        <v>12</v>
      </c>
      <c r="C21" s="4">
        <v>427</v>
      </c>
    </row>
    <row r="22" spans="1:3" ht="23.25" customHeight="1">
      <c r="A22" s="12"/>
      <c r="B22" s="3" t="s">
        <v>13</v>
      </c>
      <c r="C22" s="4">
        <v>583</v>
      </c>
    </row>
    <row r="23" spans="1:3" ht="23.25" customHeight="1">
      <c r="A23" s="12"/>
      <c r="B23" s="3" t="s">
        <v>14</v>
      </c>
      <c r="C23" s="4">
        <v>1051</v>
      </c>
    </row>
    <row r="24" spans="1:3" ht="23.25" customHeight="1">
      <c r="A24" s="12" t="s">
        <v>77</v>
      </c>
      <c r="B24" s="6" t="s">
        <v>99</v>
      </c>
      <c r="C24" s="4">
        <f t="shared" ref="C24" si="1">SUM(C25:C34)</f>
        <v>7417</v>
      </c>
    </row>
    <row r="25" spans="1:3" ht="23.25" customHeight="1">
      <c r="A25" s="12"/>
      <c r="B25" s="3" t="s">
        <v>3</v>
      </c>
      <c r="C25" s="4">
        <v>166</v>
      </c>
    </row>
    <row r="26" spans="1:3" ht="23.25" customHeight="1">
      <c r="A26" s="12"/>
      <c r="B26" s="3" t="s">
        <v>15</v>
      </c>
      <c r="C26" s="4">
        <v>190</v>
      </c>
    </row>
    <row r="27" spans="1:3" ht="23.25" customHeight="1">
      <c r="A27" s="12"/>
      <c r="B27" s="3" t="s">
        <v>16</v>
      </c>
      <c r="C27" s="4">
        <v>968</v>
      </c>
    </row>
    <row r="28" spans="1:3" ht="23.25" customHeight="1">
      <c r="A28" s="12"/>
      <c r="B28" s="3" t="s">
        <v>17</v>
      </c>
      <c r="C28" s="4">
        <v>1095</v>
      </c>
    </row>
    <row r="29" spans="1:3" ht="23.25" customHeight="1">
      <c r="A29" s="12"/>
      <c r="B29" s="3" t="s">
        <v>18</v>
      </c>
      <c r="C29" s="4">
        <v>785</v>
      </c>
    </row>
    <row r="30" spans="1:3" ht="23.25" customHeight="1">
      <c r="A30" s="12"/>
      <c r="B30" s="3" t="s">
        <v>19</v>
      </c>
      <c r="C30" s="4">
        <v>877</v>
      </c>
    </row>
    <row r="31" spans="1:3" ht="23.25" customHeight="1">
      <c r="A31" s="12"/>
      <c r="B31" s="3" t="s">
        <v>20</v>
      </c>
      <c r="C31" s="5">
        <v>569</v>
      </c>
    </row>
    <row r="32" spans="1:3" ht="23.25" customHeight="1">
      <c r="A32" s="12"/>
      <c r="B32" s="3" t="s">
        <v>21</v>
      </c>
      <c r="C32" s="4">
        <v>1472</v>
      </c>
    </row>
    <row r="33" spans="1:3" ht="23.25" customHeight="1">
      <c r="A33" s="12"/>
      <c r="B33" s="3" t="s">
        <v>22</v>
      </c>
      <c r="C33" s="4">
        <v>406</v>
      </c>
    </row>
    <row r="34" spans="1:3" ht="23.25" customHeight="1">
      <c r="A34" s="12"/>
      <c r="B34" s="3" t="s">
        <v>23</v>
      </c>
      <c r="C34" s="4">
        <v>889</v>
      </c>
    </row>
    <row r="35" spans="1:3" ht="23.25" customHeight="1">
      <c r="A35" s="12" t="s">
        <v>78</v>
      </c>
      <c r="B35" s="6" t="s">
        <v>100</v>
      </c>
      <c r="C35" s="4">
        <f t="shared" ref="C35" si="2">SUM(C36:C42)</f>
        <v>7920</v>
      </c>
    </row>
    <row r="36" spans="1:3" ht="23.25" customHeight="1">
      <c r="A36" s="12"/>
      <c r="B36" s="3" t="s">
        <v>3</v>
      </c>
      <c r="C36" s="4">
        <v>242</v>
      </c>
    </row>
    <row r="37" spans="1:3" ht="23.25" customHeight="1">
      <c r="A37" s="12"/>
      <c r="B37" s="3" t="s">
        <v>24</v>
      </c>
      <c r="C37" s="4">
        <v>2309</v>
      </c>
    </row>
    <row r="38" spans="1:3" ht="23.25" customHeight="1">
      <c r="A38" s="12"/>
      <c r="B38" s="3" t="s">
        <v>25</v>
      </c>
      <c r="C38" s="4">
        <v>1160</v>
      </c>
    </row>
    <row r="39" spans="1:3" ht="23.25" customHeight="1">
      <c r="A39" s="12"/>
      <c r="B39" s="3" t="s">
        <v>26</v>
      </c>
      <c r="C39" s="4">
        <v>1663</v>
      </c>
    </row>
    <row r="40" spans="1:3" ht="23.25" customHeight="1">
      <c r="A40" s="12"/>
      <c r="B40" s="3" t="s">
        <v>27</v>
      </c>
      <c r="C40" s="4">
        <v>761</v>
      </c>
    </row>
    <row r="41" spans="1:3" ht="23.25" customHeight="1">
      <c r="A41" s="12"/>
      <c r="B41" s="3" t="s">
        <v>28</v>
      </c>
      <c r="C41" s="4">
        <v>1345</v>
      </c>
    </row>
    <row r="42" spans="1:3" ht="23.25" customHeight="1">
      <c r="A42" s="12"/>
      <c r="B42" s="3" t="s">
        <v>29</v>
      </c>
      <c r="C42" s="4">
        <v>440</v>
      </c>
    </row>
    <row r="43" spans="1:3" ht="23.25" customHeight="1">
      <c r="A43" s="12" t="s">
        <v>79</v>
      </c>
      <c r="B43" s="6" t="s">
        <v>101</v>
      </c>
      <c r="C43" s="4">
        <f t="shared" ref="C43" si="3">SUM(C44:C51)</f>
        <v>8292</v>
      </c>
    </row>
    <row r="44" spans="1:3" ht="23.25" customHeight="1">
      <c r="A44" s="12"/>
      <c r="B44" s="3" t="s">
        <v>3</v>
      </c>
      <c r="C44" s="4">
        <v>277</v>
      </c>
    </row>
    <row r="45" spans="1:3" ht="23.25" customHeight="1">
      <c r="A45" s="12"/>
      <c r="B45" s="3" t="s">
        <v>30</v>
      </c>
      <c r="C45" s="4">
        <v>337</v>
      </c>
    </row>
    <row r="46" spans="1:3" ht="23.25" customHeight="1">
      <c r="A46" s="12"/>
      <c r="B46" s="3" t="s">
        <v>31</v>
      </c>
      <c r="C46" s="4">
        <v>2472</v>
      </c>
    </row>
    <row r="47" spans="1:3" ht="23.25" customHeight="1">
      <c r="A47" s="12"/>
      <c r="B47" s="3" t="s">
        <v>32</v>
      </c>
      <c r="C47" s="4">
        <v>973</v>
      </c>
    </row>
    <row r="48" spans="1:3" ht="23.25" customHeight="1">
      <c r="A48" s="12"/>
      <c r="B48" s="3" t="s">
        <v>33</v>
      </c>
      <c r="C48" s="4">
        <v>1331</v>
      </c>
    </row>
    <row r="49" spans="1:3" ht="23.25" customHeight="1">
      <c r="A49" s="12"/>
      <c r="B49" s="3" t="s">
        <v>34</v>
      </c>
      <c r="C49" s="4">
        <v>590</v>
      </c>
    </row>
    <row r="50" spans="1:3" ht="23.25" customHeight="1">
      <c r="A50" s="12"/>
      <c r="B50" s="3" t="s">
        <v>35</v>
      </c>
      <c r="C50" s="4">
        <v>348</v>
      </c>
    </row>
    <row r="51" spans="1:3" ht="23.25" customHeight="1">
      <c r="A51" s="12"/>
      <c r="B51" s="3" t="s">
        <v>36</v>
      </c>
      <c r="C51" s="4">
        <v>1964</v>
      </c>
    </row>
    <row r="52" spans="1:3" ht="23.25" customHeight="1">
      <c r="A52" s="12" t="s">
        <v>80</v>
      </c>
      <c r="B52" s="6" t="s">
        <v>102</v>
      </c>
      <c r="C52" s="4">
        <f t="shared" ref="C52" si="4">SUM(C53:C55)</f>
        <v>4178</v>
      </c>
    </row>
    <row r="53" spans="1:3" ht="23.25" customHeight="1">
      <c r="A53" s="12"/>
      <c r="B53" s="3" t="s">
        <v>3</v>
      </c>
      <c r="C53" s="4">
        <v>1158</v>
      </c>
    </row>
    <row r="54" spans="1:3" ht="23.25" customHeight="1">
      <c r="A54" s="12"/>
      <c r="B54" s="3" t="s">
        <v>37</v>
      </c>
      <c r="C54" s="4">
        <v>1624</v>
      </c>
    </row>
    <row r="55" spans="1:3" ht="23.25" customHeight="1">
      <c r="A55" s="12"/>
      <c r="B55" s="3" t="s">
        <v>38</v>
      </c>
      <c r="C55" s="4">
        <v>1396</v>
      </c>
    </row>
    <row r="56" spans="1:3" ht="23.25" customHeight="1">
      <c r="A56" s="12" t="s">
        <v>81</v>
      </c>
      <c r="B56" s="6" t="s">
        <v>103</v>
      </c>
      <c r="C56" s="4">
        <f t="shared" ref="C56" si="5">SUM(C57:C61)</f>
        <v>5643</v>
      </c>
    </row>
    <row r="57" spans="1:3" ht="23.25" customHeight="1">
      <c r="A57" s="12"/>
      <c r="B57" s="3" t="s">
        <v>3</v>
      </c>
      <c r="C57" s="4">
        <v>715</v>
      </c>
    </row>
    <row r="58" spans="1:3" ht="23.25" customHeight="1">
      <c r="A58" s="12"/>
      <c r="B58" s="3" t="s">
        <v>39</v>
      </c>
      <c r="C58" s="4">
        <v>761</v>
      </c>
    </row>
    <row r="59" spans="1:3" ht="23.25" customHeight="1">
      <c r="A59" s="12"/>
      <c r="B59" s="3" t="s">
        <v>40</v>
      </c>
      <c r="C59" s="4">
        <v>503</v>
      </c>
    </row>
    <row r="60" spans="1:3" ht="23.25" customHeight="1">
      <c r="A60" s="12"/>
      <c r="B60" s="3" t="s">
        <v>41</v>
      </c>
      <c r="C60" s="4">
        <v>1530</v>
      </c>
    </row>
    <row r="61" spans="1:3" ht="23.25" customHeight="1">
      <c r="A61" s="12"/>
      <c r="B61" s="3" t="s">
        <v>42</v>
      </c>
      <c r="C61" s="4">
        <v>2134</v>
      </c>
    </row>
    <row r="62" spans="1:3" ht="23.25" customHeight="1">
      <c r="A62" s="12" t="s">
        <v>82</v>
      </c>
      <c r="B62" s="6" t="s">
        <v>104</v>
      </c>
      <c r="C62" s="4">
        <f>SUM(C63:C69)</f>
        <v>3348</v>
      </c>
    </row>
    <row r="63" spans="1:3" ht="23.25" customHeight="1">
      <c r="A63" s="12"/>
      <c r="B63" s="3" t="s">
        <v>3</v>
      </c>
      <c r="C63" s="4">
        <v>174</v>
      </c>
    </row>
    <row r="64" spans="1:3" ht="23.25" customHeight="1">
      <c r="A64" s="12"/>
      <c r="B64" s="3" t="s">
        <v>43</v>
      </c>
      <c r="C64" s="4">
        <v>744</v>
      </c>
    </row>
    <row r="65" spans="1:3" ht="23.25" customHeight="1">
      <c r="A65" s="12"/>
      <c r="B65" s="3" t="s">
        <v>44</v>
      </c>
      <c r="C65" s="4">
        <v>349</v>
      </c>
    </row>
    <row r="66" spans="1:3" ht="23.25" customHeight="1">
      <c r="A66" s="12"/>
      <c r="B66" s="3" t="s">
        <v>45</v>
      </c>
      <c r="C66" s="4">
        <v>611</v>
      </c>
    </row>
    <row r="67" spans="1:3" ht="23.25" customHeight="1">
      <c r="A67" s="12"/>
      <c r="B67" s="3" t="s">
        <v>46</v>
      </c>
      <c r="C67" s="4">
        <v>299</v>
      </c>
    </row>
    <row r="68" spans="1:3" ht="23.25" customHeight="1">
      <c r="A68" s="12"/>
      <c r="B68" s="3" t="s">
        <v>47</v>
      </c>
      <c r="C68" s="4">
        <v>490</v>
      </c>
    </row>
    <row r="69" spans="1:3" ht="23.25" customHeight="1">
      <c r="A69" s="12"/>
      <c r="B69" s="3" t="s">
        <v>48</v>
      </c>
      <c r="C69" s="4">
        <v>681</v>
      </c>
    </row>
    <row r="70" spans="1:3" ht="23.25" customHeight="1">
      <c r="A70" s="12" t="s">
        <v>83</v>
      </c>
      <c r="B70" s="6" t="s">
        <v>105</v>
      </c>
      <c r="C70" s="4">
        <f>SUM(C71:C76)</f>
        <v>2660</v>
      </c>
    </row>
    <row r="71" spans="1:3" ht="23.25" customHeight="1">
      <c r="A71" s="12"/>
      <c r="B71" s="3" t="s">
        <v>3</v>
      </c>
      <c r="C71" s="4">
        <v>71</v>
      </c>
    </row>
    <row r="72" spans="1:3" ht="23.25" customHeight="1">
      <c r="A72" s="12"/>
      <c r="B72" s="3" t="s">
        <v>49</v>
      </c>
      <c r="C72" s="4">
        <v>76</v>
      </c>
    </row>
    <row r="73" spans="1:3" ht="23.25" customHeight="1">
      <c r="A73" s="12"/>
      <c r="B73" s="3" t="s">
        <v>50</v>
      </c>
      <c r="C73" s="5">
        <v>803</v>
      </c>
    </row>
    <row r="74" spans="1:3" ht="23.25" customHeight="1">
      <c r="A74" s="12"/>
      <c r="B74" s="3" t="s">
        <v>51</v>
      </c>
      <c r="C74" s="5">
        <v>640</v>
      </c>
    </row>
    <row r="75" spans="1:3" ht="23.25" customHeight="1">
      <c r="A75" s="12"/>
      <c r="B75" s="3" t="s">
        <v>52</v>
      </c>
      <c r="C75" s="5">
        <v>623</v>
      </c>
    </row>
    <row r="76" spans="1:3" ht="23.25" customHeight="1">
      <c r="A76" s="12"/>
      <c r="B76" s="3" t="s">
        <v>53</v>
      </c>
      <c r="C76" s="5">
        <v>447</v>
      </c>
    </row>
    <row r="77" spans="1:3" ht="23.25" customHeight="1">
      <c r="A77" s="12" t="s">
        <v>84</v>
      </c>
      <c r="B77" s="6" t="s">
        <v>106</v>
      </c>
      <c r="C77" s="4">
        <f t="shared" ref="C77" si="6">SUM(C78:C82)</f>
        <v>6259</v>
      </c>
    </row>
    <row r="78" spans="1:3" ht="23.25" customHeight="1">
      <c r="A78" s="12"/>
      <c r="B78" s="3" t="s">
        <v>3</v>
      </c>
      <c r="C78" s="4">
        <v>231</v>
      </c>
    </row>
    <row r="79" spans="1:3" ht="23.25" customHeight="1">
      <c r="A79" s="12"/>
      <c r="B79" s="3" t="s">
        <v>54</v>
      </c>
      <c r="C79" s="4">
        <v>2508</v>
      </c>
    </row>
    <row r="80" spans="1:3" ht="23.25" customHeight="1">
      <c r="A80" s="12"/>
      <c r="B80" s="3" t="s">
        <v>55</v>
      </c>
      <c r="C80" s="4">
        <v>82</v>
      </c>
    </row>
    <row r="81" spans="1:3" ht="23.25" customHeight="1">
      <c r="A81" s="12"/>
      <c r="B81" s="3" t="s">
        <v>56</v>
      </c>
      <c r="C81" s="4">
        <v>1810</v>
      </c>
    </row>
    <row r="82" spans="1:3" ht="23.25" customHeight="1">
      <c r="A82" s="12"/>
      <c r="B82" s="3" t="s">
        <v>57</v>
      </c>
      <c r="C82" s="4">
        <v>1628</v>
      </c>
    </row>
    <row r="83" spans="1:3" ht="23.25" customHeight="1">
      <c r="A83" s="12" t="s">
        <v>85</v>
      </c>
      <c r="B83" s="6" t="s">
        <v>107</v>
      </c>
      <c r="C83" s="4">
        <f t="shared" ref="C83" si="7">SUM(C84:C96)</f>
        <v>7955</v>
      </c>
    </row>
    <row r="84" spans="1:3" ht="23.25" customHeight="1">
      <c r="A84" s="12"/>
      <c r="B84" s="3" t="s">
        <v>3</v>
      </c>
      <c r="C84" s="4">
        <v>315</v>
      </c>
    </row>
    <row r="85" spans="1:3" ht="23.25" customHeight="1">
      <c r="A85" s="12"/>
      <c r="B85" s="3" t="s">
        <v>58</v>
      </c>
      <c r="C85" s="4">
        <v>1142</v>
      </c>
    </row>
    <row r="86" spans="1:3" ht="23.25" customHeight="1">
      <c r="A86" s="12"/>
      <c r="B86" s="3" t="s">
        <v>59</v>
      </c>
      <c r="C86" s="4">
        <v>1023</v>
      </c>
    </row>
    <row r="87" spans="1:3" ht="23.25" customHeight="1">
      <c r="A87" s="12"/>
      <c r="B87" s="3" t="s">
        <v>60</v>
      </c>
      <c r="C87" s="4">
        <v>1253</v>
      </c>
    </row>
    <row r="88" spans="1:3" ht="23.25" customHeight="1">
      <c r="A88" s="12"/>
      <c r="B88" s="3" t="s">
        <v>61</v>
      </c>
      <c r="C88" s="4">
        <v>669</v>
      </c>
    </row>
    <row r="89" spans="1:3" ht="23.25" customHeight="1">
      <c r="A89" s="12"/>
      <c r="B89" s="3" t="s">
        <v>62</v>
      </c>
      <c r="C89" s="4">
        <v>356</v>
      </c>
    </row>
    <row r="90" spans="1:3" ht="23.25" customHeight="1">
      <c r="A90" s="12"/>
      <c r="B90" s="3" t="s">
        <v>63</v>
      </c>
      <c r="C90" s="4">
        <v>587</v>
      </c>
    </row>
    <row r="91" spans="1:3" ht="23.25" customHeight="1">
      <c r="A91" s="12"/>
      <c r="B91" s="3" t="s">
        <v>64</v>
      </c>
      <c r="C91" s="4">
        <v>524</v>
      </c>
    </row>
    <row r="92" spans="1:3" ht="23.25" customHeight="1">
      <c r="A92" s="12"/>
      <c r="B92" s="3" t="s">
        <v>65</v>
      </c>
      <c r="C92" s="4">
        <v>762</v>
      </c>
    </row>
    <row r="93" spans="1:3" ht="23.25" customHeight="1">
      <c r="A93" s="12"/>
      <c r="B93" s="3" t="s">
        <v>66</v>
      </c>
      <c r="C93" s="4">
        <v>46</v>
      </c>
    </row>
    <row r="94" spans="1:3" ht="23.25" customHeight="1">
      <c r="A94" s="12"/>
      <c r="B94" s="3" t="s">
        <v>67</v>
      </c>
      <c r="C94" s="4">
        <v>358</v>
      </c>
    </row>
    <row r="95" spans="1:3" ht="23.25" customHeight="1">
      <c r="A95" s="12"/>
      <c r="B95" s="3" t="s">
        <v>68</v>
      </c>
      <c r="C95" s="4">
        <v>256</v>
      </c>
    </row>
    <row r="96" spans="1:3" ht="23.25" customHeight="1">
      <c r="A96" s="12"/>
      <c r="B96" s="3" t="s">
        <v>69</v>
      </c>
      <c r="C96" s="4">
        <v>664</v>
      </c>
    </row>
    <row r="97" spans="1:3" ht="38.25" customHeight="1">
      <c r="A97" s="13" t="s">
        <v>86</v>
      </c>
      <c r="B97" s="6" t="s">
        <v>108</v>
      </c>
      <c r="C97" s="4">
        <f>SUM(C98:C105)</f>
        <v>5291</v>
      </c>
    </row>
    <row r="98" spans="1:3" ht="24.75" customHeight="1">
      <c r="A98" s="13"/>
      <c r="B98" s="3" t="s">
        <v>87</v>
      </c>
      <c r="C98" s="4">
        <v>355</v>
      </c>
    </row>
    <row r="99" spans="1:3" ht="24.75" customHeight="1">
      <c r="A99" s="13"/>
      <c r="B99" s="3" t="s">
        <v>88</v>
      </c>
      <c r="C99" s="4">
        <v>499</v>
      </c>
    </row>
    <row r="100" spans="1:3" ht="24.75" customHeight="1">
      <c r="A100" s="13"/>
      <c r="B100" s="3" t="s">
        <v>89</v>
      </c>
      <c r="C100" s="4">
        <v>752</v>
      </c>
    </row>
    <row r="101" spans="1:3" ht="24.75" customHeight="1">
      <c r="A101" s="13"/>
      <c r="B101" s="3" t="s">
        <v>90</v>
      </c>
      <c r="C101" s="4">
        <v>594</v>
      </c>
    </row>
    <row r="102" spans="1:3" ht="24.75" customHeight="1">
      <c r="A102" s="13"/>
      <c r="B102" s="3" t="s">
        <v>91</v>
      </c>
      <c r="C102" s="4">
        <v>831</v>
      </c>
    </row>
    <row r="103" spans="1:3" ht="24.75" customHeight="1">
      <c r="A103" s="13"/>
      <c r="B103" s="3" t="s">
        <v>92</v>
      </c>
      <c r="C103" s="4">
        <v>485</v>
      </c>
    </row>
    <row r="104" spans="1:3" ht="24.75" customHeight="1">
      <c r="A104" s="13"/>
      <c r="B104" s="3" t="s">
        <v>93</v>
      </c>
      <c r="C104" s="4">
        <v>958</v>
      </c>
    </row>
    <row r="105" spans="1:3" ht="24.75" customHeight="1">
      <c r="A105" s="13"/>
      <c r="B105" s="3" t="s">
        <v>94</v>
      </c>
      <c r="C105" s="4">
        <v>817</v>
      </c>
    </row>
  </sheetData>
  <mergeCells count="16">
    <mergeCell ref="A97:A105"/>
    <mergeCell ref="A2:C2"/>
    <mergeCell ref="A56:A61"/>
    <mergeCell ref="A62:A69"/>
    <mergeCell ref="A70:A76"/>
    <mergeCell ref="A77:A82"/>
    <mergeCell ref="A83:A96"/>
    <mergeCell ref="A17:A23"/>
    <mergeCell ref="A24:A34"/>
    <mergeCell ref="A35:A42"/>
    <mergeCell ref="A43:A51"/>
    <mergeCell ref="A52:A55"/>
    <mergeCell ref="A5:B5"/>
    <mergeCell ref="A6:A8"/>
    <mergeCell ref="A9:A11"/>
    <mergeCell ref="A12:A16"/>
  </mergeCells>
  <phoneticPr fontId="1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徐锐 null</dc:creator>
  <cp:lastModifiedBy>徐锐 null</cp:lastModifiedBy>
  <cp:lastPrinted>2020-12-16T08:21:44Z</cp:lastPrinted>
  <dcterms:created xsi:type="dcterms:W3CDTF">2020-12-14T01:34:05Z</dcterms:created>
  <dcterms:modified xsi:type="dcterms:W3CDTF">2020-12-16T08:22:11Z</dcterms:modified>
</cp:coreProperties>
</file>