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<sst xmlns="http://schemas.openxmlformats.org/spreadsheetml/2006/main" count="125" uniqueCount="115">
  <si>
    <t>附件：</t>
  </si>
  <si>
    <t xml:space="preserve">2022年农村危房改造资金预拨分配表（总表不发市州、省直管县市）
</t>
  </si>
  <si>
    <t>单位：万元</t>
  </si>
  <si>
    <t>市州</t>
  </si>
  <si>
    <t>县市区</t>
  </si>
  <si>
    <t>金额</t>
  </si>
  <si>
    <t>中央文号</t>
  </si>
  <si>
    <r>
      <rPr>
        <sz val="12"/>
        <color theme="1"/>
        <rFont val="宋体"/>
        <charset val="134"/>
      </rPr>
      <t>财社【</t>
    </r>
    <r>
      <rPr>
        <sz val="12"/>
        <color theme="1"/>
        <rFont val="Times Roman"/>
        <charset val="134"/>
      </rPr>
      <t>2021</t>
    </r>
    <r>
      <rPr>
        <sz val="12"/>
        <color theme="1"/>
        <rFont val="宋体"/>
        <charset val="134"/>
      </rPr>
      <t>】</t>
    </r>
    <r>
      <rPr>
        <sz val="12"/>
        <color theme="1"/>
        <rFont val="Times Roman"/>
        <charset val="134"/>
      </rPr>
      <t>146</t>
    </r>
    <r>
      <rPr>
        <sz val="12"/>
        <color theme="1"/>
        <rFont val="宋体"/>
        <charset val="134"/>
      </rPr>
      <t>号</t>
    </r>
  </si>
  <si>
    <t>总计</t>
  </si>
  <si>
    <t>长沙市</t>
  </si>
  <si>
    <t>长沙市汇总</t>
  </si>
  <si>
    <t>市本级及所辖区</t>
  </si>
  <si>
    <r>
      <rPr>
        <sz val="12"/>
        <color rgb="FF000000"/>
        <rFont val="宋体"/>
        <charset val="134"/>
      </rPr>
      <t>浏阳市</t>
    </r>
  </si>
  <si>
    <r>
      <rPr>
        <sz val="12"/>
        <color rgb="FF000000"/>
        <rFont val="宋体"/>
        <charset val="134"/>
      </rPr>
      <t>宁乡市</t>
    </r>
  </si>
  <si>
    <t>株洲市</t>
  </si>
  <si>
    <t>株洲市汇总</t>
  </si>
  <si>
    <r>
      <rPr>
        <sz val="12"/>
        <color rgb="FF000000"/>
        <rFont val="宋体"/>
        <charset val="134"/>
      </rPr>
      <t>市本级及所辖区</t>
    </r>
  </si>
  <si>
    <r>
      <rPr>
        <sz val="12"/>
        <color rgb="FF000000"/>
        <rFont val="宋体"/>
        <charset val="134"/>
      </rPr>
      <t>渌口区</t>
    </r>
  </si>
  <si>
    <r>
      <rPr>
        <sz val="12"/>
        <color rgb="FF000000"/>
        <rFont val="宋体"/>
        <charset val="134"/>
      </rPr>
      <t>醴陵市</t>
    </r>
  </si>
  <si>
    <r>
      <rPr>
        <sz val="12"/>
        <color rgb="FF000000"/>
        <rFont val="宋体"/>
        <charset val="134"/>
      </rPr>
      <t>攸县</t>
    </r>
  </si>
  <si>
    <r>
      <rPr>
        <sz val="12"/>
        <color rgb="FF000000"/>
        <rFont val="宋体"/>
        <charset val="134"/>
      </rPr>
      <t>茶陵县</t>
    </r>
  </si>
  <si>
    <r>
      <rPr>
        <sz val="12"/>
        <color rgb="FF000000"/>
        <rFont val="宋体"/>
        <charset val="134"/>
      </rPr>
      <t>炎陵县</t>
    </r>
  </si>
  <si>
    <t>湘潭市</t>
  </si>
  <si>
    <t>湘潭市汇总</t>
  </si>
  <si>
    <r>
      <rPr>
        <sz val="12"/>
        <color rgb="FF000000"/>
        <rFont val="宋体"/>
        <charset val="134"/>
      </rPr>
      <t>湘潭县</t>
    </r>
  </si>
  <si>
    <r>
      <rPr>
        <sz val="12"/>
        <color rgb="FF000000"/>
        <rFont val="宋体"/>
        <charset val="134"/>
      </rPr>
      <t>湘乡市</t>
    </r>
  </si>
  <si>
    <r>
      <rPr>
        <sz val="12"/>
        <color rgb="FF000000"/>
        <rFont val="宋体"/>
        <charset val="134"/>
      </rPr>
      <t>韶山市</t>
    </r>
  </si>
  <si>
    <t>衡阳市</t>
  </si>
  <si>
    <t>衡阳市汇总</t>
  </si>
  <si>
    <r>
      <rPr>
        <sz val="12"/>
        <color rgb="FF000000"/>
        <rFont val="宋体"/>
        <charset val="134"/>
      </rPr>
      <t>衡南县</t>
    </r>
  </si>
  <si>
    <r>
      <rPr>
        <sz val="12"/>
        <color rgb="FF000000"/>
        <rFont val="宋体"/>
        <charset val="134"/>
      </rPr>
      <t>衡阳县</t>
    </r>
  </si>
  <si>
    <r>
      <rPr>
        <sz val="12"/>
        <color rgb="FF000000"/>
        <rFont val="宋体"/>
        <charset val="134"/>
      </rPr>
      <t>衡山县</t>
    </r>
  </si>
  <si>
    <r>
      <rPr>
        <sz val="12"/>
        <color rgb="FF000000"/>
        <rFont val="宋体"/>
        <charset val="134"/>
      </rPr>
      <t>衡东县</t>
    </r>
  </si>
  <si>
    <r>
      <rPr>
        <sz val="12"/>
        <color rgb="FF000000"/>
        <rFont val="宋体"/>
        <charset val="134"/>
      </rPr>
      <t>常宁市</t>
    </r>
  </si>
  <si>
    <r>
      <rPr>
        <sz val="12"/>
        <color rgb="FF000000"/>
        <rFont val="宋体"/>
        <charset val="134"/>
      </rPr>
      <t>耒阳市</t>
    </r>
  </si>
  <si>
    <t>邵阳市</t>
  </si>
  <si>
    <t>邵阳市汇总</t>
  </si>
  <si>
    <r>
      <rPr>
        <sz val="12"/>
        <color rgb="FF000000"/>
        <rFont val="宋体"/>
        <charset val="134"/>
      </rPr>
      <t>邵东市</t>
    </r>
  </si>
  <si>
    <r>
      <rPr>
        <sz val="12"/>
        <color rgb="FF000000"/>
        <rFont val="宋体"/>
        <charset val="134"/>
      </rPr>
      <t>新邵县</t>
    </r>
  </si>
  <si>
    <r>
      <rPr>
        <sz val="12"/>
        <color rgb="FF000000"/>
        <rFont val="宋体"/>
        <charset val="134"/>
      </rPr>
      <t>隆回县</t>
    </r>
  </si>
  <si>
    <r>
      <rPr>
        <sz val="12"/>
        <color rgb="FF000000"/>
        <rFont val="宋体"/>
        <charset val="134"/>
      </rPr>
      <t>武冈市</t>
    </r>
  </si>
  <si>
    <r>
      <rPr>
        <sz val="12"/>
        <color rgb="FF000000"/>
        <rFont val="宋体"/>
        <charset val="134"/>
      </rPr>
      <t>洞口县</t>
    </r>
  </si>
  <si>
    <r>
      <rPr>
        <sz val="12"/>
        <color rgb="FF000000"/>
        <rFont val="宋体"/>
        <charset val="134"/>
      </rPr>
      <t>新宁县</t>
    </r>
  </si>
  <si>
    <r>
      <rPr>
        <sz val="12"/>
        <color rgb="FF000000"/>
        <rFont val="宋体"/>
        <charset val="134"/>
      </rPr>
      <t>邵阳县</t>
    </r>
  </si>
  <si>
    <r>
      <rPr>
        <sz val="12"/>
        <color rgb="FF000000"/>
        <rFont val="宋体"/>
        <charset val="134"/>
      </rPr>
      <t>城步县</t>
    </r>
  </si>
  <si>
    <r>
      <rPr>
        <sz val="12"/>
        <color rgb="FF000000"/>
        <rFont val="宋体"/>
        <charset val="134"/>
      </rPr>
      <t>绥宁县</t>
    </r>
  </si>
  <si>
    <t>岳阳市</t>
  </si>
  <si>
    <t>岳阳市汇总</t>
  </si>
  <si>
    <r>
      <rPr>
        <sz val="12"/>
        <color rgb="FF000000"/>
        <rFont val="宋体"/>
        <charset val="134"/>
      </rPr>
      <t>汨罗市</t>
    </r>
  </si>
  <si>
    <r>
      <rPr>
        <sz val="12"/>
        <color rgb="FF000000"/>
        <rFont val="宋体"/>
        <charset val="134"/>
      </rPr>
      <t>平江县</t>
    </r>
  </si>
  <si>
    <r>
      <rPr>
        <sz val="12"/>
        <color rgb="FF000000"/>
        <rFont val="宋体"/>
        <charset val="134"/>
      </rPr>
      <t>湘阴县</t>
    </r>
  </si>
  <si>
    <r>
      <rPr>
        <sz val="12"/>
        <color rgb="FF000000"/>
        <rFont val="宋体"/>
        <charset val="134"/>
      </rPr>
      <t>临湘市</t>
    </r>
  </si>
  <si>
    <r>
      <rPr>
        <sz val="12"/>
        <color rgb="FF000000"/>
        <rFont val="宋体"/>
        <charset val="134"/>
      </rPr>
      <t>华容县</t>
    </r>
  </si>
  <si>
    <r>
      <rPr>
        <sz val="12"/>
        <color rgb="FF000000"/>
        <rFont val="宋体"/>
        <charset val="134"/>
      </rPr>
      <t>岳阳县</t>
    </r>
  </si>
  <si>
    <t>常德市</t>
  </si>
  <si>
    <t>常德市汇总</t>
  </si>
  <si>
    <r>
      <rPr>
        <sz val="12"/>
        <color rgb="FF000000"/>
        <rFont val="宋体"/>
        <charset val="134"/>
      </rPr>
      <t>津市市</t>
    </r>
  </si>
  <si>
    <r>
      <rPr>
        <sz val="12"/>
        <color rgb="FF000000"/>
        <rFont val="宋体"/>
        <charset val="134"/>
      </rPr>
      <t>安乡县</t>
    </r>
  </si>
  <si>
    <r>
      <rPr>
        <sz val="12"/>
        <color rgb="FF000000"/>
        <rFont val="宋体"/>
        <charset val="134"/>
      </rPr>
      <t>汉寿县</t>
    </r>
  </si>
  <si>
    <r>
      <rPr>
        <sz val="12"/>
        <color rgb="FF000000"/>
        <rFont val="宋体"/>
        <charset val="134"/>
      </rPr>
      <t>澧县</t>
    </r>
  </si>
  <si>
    <r>
      <rPr>
        <sz val="12"/>
        <color rgb="FF000000"/>
        <rFont val="宋体"/>
        <charset val="134"/>
      </rPr>
      <t>临澧县</t>
    </r>
  </si>
  <si>
    <r>
      <rPr>
        <sz val="12"/>
        <color rgb="FF000000"/>
        <rFont val="宋体"/>
        <charset val="134"/>
      </rPr>
      <t>桃源县</t>
    </r>
  </si>
  <si>
    <r>
      <rPr>
        <sz val="12"/>
        <color rgb="FF000000"/>
        <rFont val="宋体"/>
        <charset val="134"/>
      </rPr>
      <t>石门县</t>
    </r>
  </si>
  <si>
    <t>张家界市</t>
  </si>
  <si>
    <t>张家界市汇总</t>
  </si>
  <si>
    <r>
      <rPr>
        <sz val="12"/>
        <color rgb="FF000000"/>
        <rFont val="宋体"/>
        <charset val="134"/>
      </rPr>
      <t>慈利县</t>
    </r>
  </si>
  <si>
    <r>
      <rPr>
        <sz val="12"/>
        <color rgb="FF000000"/>
        <rFont val="宋体"/>
        <charset val="134"/>
      </rPr>
      <t>桑植县</t>
    </r>
  </si>
  <si>
    <t>益阳市</t>
  </si>
  <si>
    <t>益阳市汇总</t>
  </si>
  <si>
    <r>
      <rPr>
        <sz val="12"/>
        <color rgb="FF000000"/>
        <rFont val="宋体"/>
        <charset val="134"/>
      </rPr>
      <t>沅江市</t>
    </r>
  </si>
  <si>
    <r>
      <rPr>
        <sz val="12"/>
        <color rgb="FF000000"/>
        <rFont val="宋体"/>
        <charset val="134"/>
      </rPr>
      <t>南县</t>
    </r>
  </si>
  <si>
    <r>
      <rPr>
        <sz val="12"/>
        <color rgb="FF000000"/>
        <rFont val="宋体"/>
        <charset val="134"/>
      </rPr>
      <t>桃江县</t>
    </r>
  </si>
  <si>
    <r>
      <rPr>
        <sz val="12"/>
        <color rgb="FF000000"/>
        <rFont val="宋体"/>
        <charset val="134"/>
      </rPr>
      <t>安化县</t>
    </r>
  </si>
  <si>
    <t>永州市</t>
  </si>
  <si>
    <t>永州市汇总</t>
  </si>
  <si>
    <r>
      <rPr>
        <sz val="12"/>
        <color rgb="FF000000"/>
        <rFont val="宋体"/>
        <charset val="134"/>
      </rPr>
      <t>东安县</t>
    </r>
  </si>
  <si>
    <r>
      <rPr>
        <sz val="12"/>
        <color rgb="FF000000"/>
        <rFont val="宋体"/>
        <charset val="134"/>
      </rPr>
      <t>道县</t>
    </r>
  </si>
  <si>
    <r>
      <rPr>
        <sz val="12"/>
        <color rgb="FF000000"/>
        <rFont val="宋体"/>
        <charset val="134"/>
      </rPr>
      <t>宁远县</t>
    </r>
  </si>
  <si>
    <r>
      <rPr>
        <sz val="12"/>
        <color rgb="FF000000"/>
        <rFont val="宋体"/>
        <charset val="134"/>
      </rPr>
      <t>江永县</t>
    </r>
  </si>
  <si>
    <r>
      <rPr>
        <sz val="12"/>
        <color rgb="FF000000"/>
        <rFont val="宋体"/>
        <charset val="134"/>
      </rPr>
      <t>江华县</t>
    </r>
  </si>
  <si>
    <r>
      <rPr>
        <sz val="12"/>
        <color rgb="FF000000"/>
        <rFont val="宋体"/>
        <charset val="134"/>
      </rPr>
      <t>蓝山县</t>
    </r>
  </si>
  <si>
    <r>
      <rPr>
        <sz val="12"/>
        <color rgb="FF000000"/>
        <rFont val="宋体"/>
        <charset val="134"/>
      </rPr>
      <t>新田县</t>
    </r>
  </si>
  <si>
    <r>
      <rPr>
        <sz val="12"/>
        <color rgb="FF000000"/>
        <rFont val="宋体"/>
        <charset val="134"/>
      </rPr>
      <t>双牌县</t>
    </r>
  </si>
  <si>
    <t>祁阳市</t>
  </si>
  <si>
    <t>郴州市</t>
  </si>
  <si>
    <t>郴州市汇总</t>
  </si>
  <si>
    <r>
      <rPr>
        <sz val="12"/>
        <color rgb="FF000000"/>
        <rFont val="宋体"/>
        <charset val="134"/>
      </rPr>
      <t>资兴市</t>
    </r>
  </si>
  <si>
    <r>
      <rPr>
        <sz val="12"/>
        <color rgb="FF000000"/>
        <rFont val="宋体"/>
        <charset val="134"/>
      </rPr>
      <t>桂阳县</t>
    </r>
  </si>
  <si>
    <r>
      <rPr>
        <sz val="12"/>
        <color rgb="FF000000"/>
        <rFont val="宋体"/>
        <charset val="134"/>
      </rPr>
      <t>永兴县</t>
    </r>
  </si>
  <si>
    <r>
      <rPr>
        <sz val="12"/>
        <color rgb="FF000000"/>
        <rFont val="宋体"/>
        <charset val="134"/>
      </rPr>
      <t>宜章县</t>
    </r>
  </si>
  <si>
    <r>
      <rPr>
        <sz val="12"/>
        <color rgb="FF000000"/>
        <rFont val="宋体"/>
        <charset val="134"/>
      </rPr>
      <t>汝城县</t>
    </r>
  </si>
  <si>
    <r>
      <rPr>
        <sz val="12"/>
        <color rgb="FF000000"/>
        <rFont val="宋体"/>
        <charset val="134"/>
      </rPr>
      <t>桂东县</t>
    </r>
  </si>
  <si>
    <r>
      <rPr>
        <sz val="12"/>
        <color rgb="FF000000"/>
        <rFont val="宋体"/>
        <charset val="134"/>
      </rPr>
      <t>安仁县</t>
    </r>
  </si>
  <si>
    <t>娄底市</t>
  </si>
  <si>
    <t>娄底市汇总</t>
  </si>
  <si>
    <r>
      <rPr>
        <sz val="12"/>
        <color rgb="FF000000"/>
        <rFont val="宋体"/>
        <charset val="134"/>
      </rPr>
      <t>涟源市</t>
    </r>
  </si>
  <si>
    <r>
      <rPr>
        <sz val="12"/>
        <color rgb="FF000000"/>
        <rFont val="宋体"/>
        <charset val="134"/>
      </rPr>
      <t>冷水江市</t>
    </r>
  </si>
  <si>
    <r>
      <rPr>
        <sz val="12"/>
        <color rgb="FF000000"/>
        <rFont val="宋体"/>
        <charset val="134"/>
      </rPr>
      <t>双峰县</t>
    </r>
  </si>
  <si>
    <r>
      <rPr>
        <sz val="12"/>
        <color rgb="FF000000"/>
        <rFont val="宋体"/>
        <charset val="134"/>
      </rPr>
      <t>新化县</t>
    </r>
  </si>
  <si>
    <t>怀化市</t>
  </si>
  <si>
    <t>怀化市汇总</t>
  </si>
  <si>
    <r>
      <rPr>
        <sz val="12"/>
        <color rgb="FF000000"/>
        <rFont val="宋体"/>
        <charset val="134"/>
      </rPr>
      <t>沅陵县</t>
    </r>
  </si>
  <si>
    <r>
      <rPr>
        <sz val="12"/>
        <color rgb="FF000000"/>
        <rFont val="宋体"/>
        <charset val="134"/>
      </rPr>
      <t>辰溪县</t>
    </r>
  </si>
  <si>
    <r>
      <rPr>
        <sz val="12"/>
        <color rgb="FF000000"/>
        <rFont val="宋体"/>
        <charset val="134"/>
      </rPr>
      <t>溆浦县</t>
    </r>
  </si>
  <si>
    <r>
      <rPr>
        <sz val="12"/>
        <color rgb="FF000000"/>
        <rFont val="宋体"/>
        <charset val="134"/>
      </rPr>
      <t>麻阳县</t>
    </r>
  </si>
  <si>
    <r>
      <rPr>
        <sz val="12"/>
        <color rgb="FF000000"/>
        <rFont val="宋体"/>
        <charset val="134"/>
      </rPr>
      <t>新晃县</t>
    </r>
  </si>
  <si>
    <r>
      <rPr>
        <sz val="12"/>
        <color rgb="FF000000"/>
        <rFont val="宋体"/>
        <charset val="134"/>
      </rPr>
      <t>芷江县</t>
    </r>
  </si>
  <si>
    <r>
      <rPr>
        <sz val="12"/>
        <color rgb="FF000000"/>
        <rFont val="宋体"/>
        <charset val="134"/>
      </rPr>
      <t>中方县</t>
    </r>
  </si>
  <si>
    <r>
      <rPr>
        <sz val="12"/>
        <color rgb="FF000000"/>
        <rFont val="宋体"/>
        <charset val="134"/>
      </rPr>
      <t>洪江市</t>
    </r>
  </si>
  <si>
    <r>
      <rPr>
        <sz val="12"/>
        <color rgb="FF000000"/>
        <rFont val="宋体"/>
        <charset val="134"/>
      </rPr>
      <t>洪江区</t>
    </r>
  </si>
  <si>
    <r>
      <rPr>
        <sz val="12"/>
        <color rgb="FF000000"/>
        <rFont val="宋体"/>
        <charset val="134"/>
      </rPr>
      <t>会同县</t>
    </r>
  </si>
  <si>
    <r>
      <rPr>
        <sz val="12"/>
        <color rgb="FF000000"/>
        <rFont val="宋体"/>
        <charset val="134"/>
      </rPr>
      <t>靖州县</t>
    </r>
  </si>
  <si>
    <r>
      <rPr>
        <sz val="12"/>
        <color rgb="FF000000"/>
        <rFont val="宋体"/>
        <charset val="134"/>
      </rPr>
      <t>通道县</t>
    </r>
  </si>
  <si>
    <t>湘西土家族苗族自治州</t>
  </si>
  <si>
    <t>湘西土家族苗族自治州汇总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</si>
</sst>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Times Roman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Times Roman"/>
      <charset val="134"/>
    </font>
    <font>
      <sz val="11"/>
      <name val="宋体"/>
      <charset val="134"/>
    </font>
    <font>
      <sz val="12"/>
      <name val="Times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12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10" borderId="5" applyNumberFormat="false" applyAlignment="false" applyProtection="false">
      <alignment vertical="center"/>
    </xf>
    <xf numFmtId="0" fontId="13" fillId="5" borderId="2" applyNumberForma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0" fillId="10" borderId="6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19" borderId="6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justify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1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8"/>
  <sheetViews>
    <sheetView tabSelected="1" workbookViewId="0">
      <selection activeCell="A2" sqref="A2:C2"/>
    </sheetView>
  </sheetViews>
  <sheetFormatPr defaultColWidth="9" defaultRowHeight="13.5" outlineLevelCol="2"/>
  <cols>
    <col min="1" max="1" width="18.125" customWidth="true"/>
    <col min="2" max="2" width="23.875" style="1" customWidth="true"/>
    <col min="3" max="3" width="24.25" style="1" customWidth="true"/>
  </cols>
  <sheetData>
    <row r="1" ht="21" customHeight="true" spans="1:1">
      <c r="A1" s="2" t="s">
        <v>0</v>
      </c>
    </row>
    <row r="2" ht="48" customHeight="true" spans="1:3">
      <c r="A2" s="3" t="s">
        <v>1</v>
      </c>
      <c r="B2" s="4"/>
      <c r="C2" s="4"/>
    </row>
    <row r="3" ht="23.25" customHeight="true" spans="1:3">
      <c r="A3" s="5"/>
      <c r="C3" s="1" t="s">
        <v>2</v>
      </c>
    </row>
    <row r="4" ht="36.75" customHeight="true" spans="1:3">
      <c r="A4" s="6" t="s">
        <v>3</v>
      </c>
      <c r="B4" s="7" t="s">
        <v>4</v>
      </c>
      <c r="C4" s="8" t="s">
        <v>5</v>
      </c>
    </row>
    <row r="5" ht="26.25" customHeight="true" spans="1:3">
      <c r="A5" s="9" t="s">
        <v>6</v>
      </c>
      <c r="B5" s="9"/>
      <c r="C5" s="8" t="s">
        <v>7</v>
      </c>
    </row>
    <row r="6" ht="24.75" customHeight="true" spans="1:3">
      <c r="A6" s="9" t="s">
        <v>8</v>
      </c>
      <c r="B6" s="9"/>
      <c r="C6" s="10">
        <f>C7+C11+C18+C23+C31+C42+C50+C59+C63+C69+C80+C89+C95+C108</f>
        <v>15255</v>
      </c>
    </row>
    <row r="7" ht="23.25" customHeight="true" spans="1:3">
      <c r="A7" s="11" t="s">
        <v>9</v>
      </c>
      <c r="B7" s="12" t="s">
        <v>10</v>
      </c>
      <c r="C7" s="13">
        <f t="shared" ref="C7" si="0">SUM(C8:C10)</f>
        <v>239</v>
      </c>
    </row>
    <row r="8" ht="23.25" customHeight="true" spans="1:3">
      <c r="A8" s="11"/>
      <c r="B8" s="7" t="s">
        <v>11</v>
      </c>
      <c r="C8" s="13">
        <v>47</v>
      </c>
    </row>
    <row r="9" ht="23.25" customHeight="true" spans="1:3">
      <c r="A9" s="11"/>
      <c r="B9" s="14" t="s">
        <v>12</v>
      </c>
      <c r="C9" s="15">
        <v>116</v>
      </c>
    </row>
    <row r="10" ht="23.25" customHeight="true" spans="1:3">
      <c r="A10" s="11"/>
      <c r="B10" s="14" t="s">
        <v>13</v>
      </c>
      <c r="C10" s="15">
        <v>76</v>
      </c>
    </row>
    <row r="11" ht="23.25" customHeight="true" spans="1:3">
      <c r="A11" s="6" t="s">
        <v>14</v>
      </c>
      <c r="B11" s="12" t="s">
        <v>15</v>
      </c>
      <c r="C11" s="13">
        <f t="shared" ref="C11" si="1">SUM(C12:C17)</f>
        <v>150</v>
      </c>
    </row>
    <row r="12" ht="23.25" customHeight="true" spans="1:3">
      <c r="A12" s="6"/>
      <c r="B12" s="14" t="s">
        <v>16</v>
      </c>
      <c r="C12" s="13">
        <v>34</v>
      </c>
    </row>
    <row r="13" ht="23.25" customHeight="true" spans="1:3">
      <c r="A13" s="6"/>
      <c r="B13" s="14" t="s">
        <v>17</v>
      </c>
      <c r="C13" s="13">
        <v>9</v>
      </c>
    </row>
    <row r="14" ht="23.25" customHeight="true" spans="1:3">
      <c r="A14" s="6"/>
      <c r="B14" s="14" t="s">
        <v>18</v>
      </c>
      <c r="C14" s="13">
        <v>11</v>
      </c>
    </row>
    <row r="15" ht="23.25" customHeight="true" spans="1:3">
      <c r="A15" s="6"/>
      <c r="B15" s="14" t="s">
        <v>19</v>
      </c>
      <c r="C15" s="13">
        <v>57</v>
      </c>
    </row>
    <row r="16" ht="23.25" customHeight="true" spans="1:3">
      <c r="A16" s="6"/>
      <c r="B16" s="14" t="s">
        <v>20</v>
      </c>
      <c r="C16" s="13">
        <v>28</v>
      </c>
    </row>
    <row r="17" ht="23.25" customHeight="true" spans="1:3">
      <c r="A17" s="6"/>
      <c r="B17" s="14" t="s">
        <v>21</v>
      </c>
      <c r="C17" s="16">
        <v>11</v>
      </c>
    </row>
    <row r="18" ht="23.25" customHeight="true" spans="1:3">
      <c r="A18" s="6" t="s">
        <v>22</v>
      </c>
      <c r="B18" s="12" t="s">
        <v>23</v>
      </c>
      <c r="C18" s="13">
        <f t="shared" ref="C18" si="2">SUM(C19:C22)</f>
        <v>270</v>
      </c>
    </row>
    <row r="19" ht="23.25" customHeight="true" spans="1:3">
      <c r="A19" s="6"/>
      <c r="B19" s="14" t="s">
        <v>16</v>
      </c>
      <c r="C19" s="13">
        <v>44</v>
      </c>
    </row>
    <row r="20" ht="23.25" customHeight="true" spans="1:3">
      <c r="A20" s="6"/>
      <c r="B20" s="14" t="s">
        <v>24</v>
      </c>
      <c r="C20" s="13">
        <v>44</v>
      </c>
    </row>
    <row r="21" ht="23.25" customHeight="true" spans="1:3">
      <c r="A21" s="6"/>
      <c r="B21" s="14" t="s">
        <v>25</v>
      </c>
      <c r="C21" s="13">
        <v>158</v>
      </c>
    </row>
    <row r="22" ht="23.25" customHeight="true" spans="1:3">
      <c r="A22" s="6"/>
      <c r="B22" s="14" t="s">
        <v>26</v>
      </c>
      <c r="C22" s="13">
        <v>24</v>
      </c>
    </row>
    <row r="23" ht="23.25" customHeight="true" spans="1:3">
      <c r="A23" s="6" t="s">
        <v>27</v>
      </c>
      <c r="B23" s="12" t="s">
        <v>28</v>
      </c>
      <c r="C23" s="13">
        <f>SUM(C24:C30)</f>
        <v>1694</v>
      </c>
    </row>
    <row r="24" ht="23.25" customHeight="true" spans="1:3">
      <c r="A24" s="6"/>
      <c r="B24" s="14" t="s">
        <v>16</v>
      </c>
      <c r="C24" s="13">
        <v>4</v>
      </c>
    </row>
    <row r="25" ht="23.25" customHeight="true" spans="1:3">
      <c r="A25" s="6"/>
      <c r="B25" s="14" t="s">
        <v>29</v>
      </c>
      <c r="C25" s="13">
        <v>284</v>
      </c>
    </row>
    <row r="26" ht="23.25" customHeight="true" spans="1:3">
      <c r="A26" s="6"/>
      <c r="B26" s="14" t="s">
        <v>30</v>
      </c>
      <c r="C26" s="13">
        <v>530</v>
      </c>
    </row>
    <row r="27" ht="23.25" customHeight="true" spans="1:3">
      <c r="A27" s="6"/>
      <c r="B27" s="14" t="s">
        <v>31</v>
      </c>
      <c r="C27" s="13">
        <v>170</v>
      </c>
    </row>
    <row r="28" ht="23.25" customHeight="true" spans="1:3">
      <c r="A28" s="6"/>
      <c r="B28" s="14" t="s">
        <v>32</v>
      </c>
      <c r="C28" s="13">
        <v>142</v>
      </c>
    </row>
    <row r="29" ht="23.25" customHeight="true" spans="1:3">
      <c r="A29" s="6"/>
      <c r="B29" s="14" t="s">
        <v>33</v>
      </c>
      <c r="C29" s="13">
        <v>115</v>
      </c>
    </row>
    <row r="30" ht="23.25" customHeight="true" spans="1:3">
      <c r="A30" s="6"/>
      <c r="B30" s="14" t="s">
        <v>34</v>
      </c>
      <c r="C30" s="13">
        <v>449</v>
      </c>
    </row>
    <row r="31" ht="23.25" customHeight="true" spans="1:3">
      <c r="A31" s="6" t="s">
        <v>35</v>
      </c>
      <c r="B31" s="12" t="s">
        <v>36</v>
      </c>
      <c r="C31" s="13">
        <f t="shared" ref="C31" si="3">SUM(C32:C41)</f>
        <v>1695</v>
      </c>
    </row>
    <row r="32" ht="23.25" customHeight="true" spans="1:3">
      <c r="A32" s="6"/>
      <c r="B32" s="14" t="s">
        <v>16</v>
      </c>
      <c r="C32" s="13">
        <v>275</v>
      </c>
    </row>
    <row r="33" ht="23.25" customHeight="true" spans="1:3">
      <c r="A33" s="6"/>
      <c r="B33" s="14" t="s">
        <v>37</v>
      </c>
      <c r="C33" s="13">
        <v>246</v>
      </c>
    </row>
    <row r="34" ht="23.25" customHeight="true" spans="1:3">
      <c r="A34" s="6"/>
      <c r="B34" s="14" t="s">
        <v>38</v>
      </c>
      <c r="C34" s="13">
        <v>284</v>
      </c>
    </row>
    <row r="35" ht="23.25" customHeight="true" spans="1:3">
      <c r="A35" s="6"/>
      <c r="B35" s="14" t="s">
        <v>39</v>
      </c>
      <c r="C35" s="13">
        <v>388</v>
      </c>
    </row>
    <row r="36" ht="23.25" customHeight="true" spans="1:3">
      <c r="A36" s="6"/>
      <c r="B36" s="14" t="s">
        <v>40</v>
      </c>
      <c r="C36" s="13">
        <v>246</v>
      </c>
    </row>
    <row r="37" ht="23.25" customHeight="true" spans="1:3">
      <c r="A37" s="6"/>
      <c r="B37" s="14" t="s">
        <v>41</v>
      </c>
      <c r="C37" s="13">
        <v>47</v>
      </c>
    </row>
    <row r="38" ht="23.25" customHeight="true" spans="1:3">
      <c r="A38" s="6"/>
      <c r="B38" s="14" t="s">
        <v>42</v>
      </c>
      <c r="C38" s="16">
        <v>19</v>
      </c>
    </row>
    <row r="39" ht="23.25" customHeight="true" spans="1:3">
      <c r="A39" s="6"/>
      <c r="B39" s="14" t="s">
        <v>43</v>
      </c>
      <c r="C39" s="13">
        <v>96</v>
      </c>
    </row>
    <row r="40" ht="23.25" customHeight="true" spans="1:3">
      <c r="A40" s="6"/>
      <c r="B40" s="14" t="s">
        <v>44</v>
      </c>
      <c r="C40" s="13">
        <v>47</v>
      </c>
    </row>
    <row r="41" ht="23.25" customHeight="true" spans="1:3">
      <c r="A41" s="6"/>
      <c r="B41" s="14" t="s">
        <v>45</v>
      </c>
      <c r="C41" s="13">
        <v>47</v>
      </c>
    </row>
    <row r="42" ht="23.25" customHeight="true" spans="1:3">
      <c r="A42" s="6" t="s">
        <v>46</v>
      </c>
      <c r="B42" s="12" t="s">
        <v>47</v>
      </c>
      <c r="C42" s="13">
        <f t="shared" ref="C42" si="4">SUM(C43:C49)</f>
        <v>1312</v>
      </c>
    </row>
    <row r="43" ht="23.25" customHeight="true" spans="1:3">
      <c r="A43" s="6"/>
      <c r="B43" s="14" t="s">
        <v>16</v>
      </c>
      <c r="C43" s="13">
        <v>83</v>
      </c>
    </row>
    <row r="44" ht="23.25" customHeight="true" spans="1:3">
      <c r="A44" s="6"/>
      <c r="B44" s="14" t="s">
        <v>48</v>
      </c>
      <c r="C44" s="13">
        <v>540</v>
      </c>
    </row>
    <row r="45" ht="23.25" customHeight="true" spans="1:3">
      <c r="A45" s="6"/>
      <c r="B45" s="14" t="s">
        <v>49</v>
      </c>
      <c r="C45" s="13">
        <v>128</v>
      </c>
    </row>
    <row r="46" ht="23.25" customHeight="true" spans="1:3">
      <c r="A46" s="6"/>
      <c r="B46" s="14" t="s">
        <v>50</v>
      </c>
      <c r="C46" s="13">
        <v>106</v>
      </c>
    </row>
    <row r="47" ht="23.25" customHeight="true" spans="1:3">
      <c r="A47" s="6"/>
      <c r="B47" s="14" t="s">
        <v>51</v>
      </c>
      <c r="C47" s="13">
        <v>85</v>
      </c>
    </row>
    <row r="48" ht="23.25" customHeight="true" spans="1:3">
      <c r="A48" s="6"/>
      <c r="B48" s="14" t="s">
        <v>52</v>
      </c>
      <c r="C48" s="13">
        <v>199</v>
      </c>
    </row>
    <row r="49" ht="23.25" customHeight="true" spans="1:3">
      <c r="A49" s="6"/>
      <c r="B49" s="14" t="s">
        <v>53</v>
      </c>
      <c r="C49" s="13">
        <v>171</v>
      </c>
    </row>
    <row r="50" ht="23.25" customHeight="true" spans="1:3">
      <c r="A50" s="6" t="s">
        <v>54</v>
      </c>
      <c r="B50" s="12" t="s">
        <v>55</v>
      </c>
      <c r="C50" s="13">
        <f t="shared" ref="C50" si="5">SUM(C51:C58)</f>
        <v>1268</v>
      </c>
    </row>
    <row r="51" ht="23.25" customHeight="true" spans="1:3">
      <c r="A51" s="6"/>
      <c r="B51" s="14" t="s">
        <v>16</v>
      </c>
      <c r="C51" s="13">
        <v>124</v>
      </c>
    </row>
    <row r="52" ht="23.25" customHeight="true" spans="1:3">
      <c r="A52" s="6"/>
      <c r="B52" s="14" t="s">
        <v>56</v>
      </c>
      <c r="C52" s="13">
        <v>9</v>
      </c>
    </row>
    <row r="53" ht="23.25" customHeight="true" spans="1:3">
      <c r="A53" s="6"/>
      <c r="B53" s="14" t="s">
        <v>57</v>
      </c>
      <c r="C53" s="13">
        <v>340</v>
      </c>
    </row>
    <row r="54" ht="23.25" customHeight="true" spans="1:3">
      <c r="A54" s="6"/>
      <c r="B54" s="14" t="s">
        <v>58</v>
      </c>
      <c r="C54" s="13">
        <v>189</v>
      </c>
    </row>
    <row r="55" ht="23.25" customHeight="true" spans="1:3">
      <c r="A55" s="6"/>
      <c r="B55" s="14" t="s">
        <v>59</v>
      </c>
      <c r="C55" s="13">
        <v>168</v>
      </c>
    </row>
    <row r="56" ht="23.25" customHeight="true" spans="1:3">
      <c r="A56" s="6"/>
      <c r="B56" s="14" t="s">
        <v>60</v>
      </c>
      <c r="C56" s="13">
        <v>165</v>
      </c>
    </row>
    <row r="57" ht="23.25" customHeight="true" spans="1:3">
      <c r="A57" s="6"/>
      <c r="B57" s="14" t="s">
        <v>61</v>
      </c>
      <c r="C57" s="13">
        <v>189</v>
      </c>
    </row>
    <row r="58" ht="23.25" customHeight="true" spans="1:3">
      <c r="A58" s="6"/>
      <c r="B58" s="14" t="s">
        <v>62</v>
      </c>
      <c r="C58" s="13">
        <v>84</v>
      </c>
    </row>
    <row r="59" ht="23.25" customHeight="true" spans="1:3">
      <c r="A59" s="6" t="s">
        <v>63</v>
      </c>
      <c r="B59" s="12" t="s">
        <v>64</v>
      </c>
      <c r="C59" s="13">
        <f t="shared" ref="C59" si="6">SUM(C60:C62)</f>
        <v>360</v>
      </c>
    </row>
    <row r="60" ht="23.25" customHeight="true" spans="1:3">
      <c r="A60" s="6"/>
      <c r="B60" s="14" t="s">
        <v>16</v>
      </c>
      <c r="C60" s="13">
        <v>104</v>
      </c>
    </row>
    <row r="61" ht="23.25" customHeight="true" spans="1:3">
      <c r="A61" s="6"/>
      <c r="B61" s="14" t="s">
        <v>65</v>
      </c>
      <c r="C61" s="13">
        <v>142</v>
      </c>
    </row>
    <row r="62" ht="23.25" customHeight="true" spans="1:3">
      <c r="A62" s="6"/>
      <c r="B62" s="14" t="s">
        <v>66</v>
      </c>
      <c r="C62" s="13">
        <v>114</v>
      </c>
    </row>
    <row r="63" ht="23.25" customHeight="true" spans="1:3">
      <c r="A63" s="6" t="s">
        <v>67</v>
      </c>
      <c r="B63" s="12" t="s">
        <v>68</v>
      </c>
      <c r="C63" s="13">
        <f t="shared" ref="C63" si="7">SUM(C64:C68)</f>
        <v>2582</v>
      </c>
    </row>
    <row r="64" ht="23.25" customHeight="true" spans="1:3">
      <c r="A64" s="6"/>
      <c r="B64" s="14" t="s">
        <v>16</v>
      </c>
      <c r="C64" s="13">
        <v>303</v>
      </c>
    </row>
    <row r="65" ht="23.25" customHeight="true" spans="1:3">
      <c r="A65" s="6"/>
      <c r="B65" s="14" t="s">
        <v>69</v>
      </c>
      <c r="C65" s="13">
        <v>355</v>
      </c>
    </row>
    <row r="66" ht="23.25" customHeight="true" spans="1:3">
      <c r="A66" s="6"/>
      <c r="B66" s="14" t="s">
        <v>70</v>
      </c>
      <c r="C66" s="13">
        <v>364</v>
      </c>
    </row>
    <row r="67" ht="23.25" customHeight="true" spans="1:3">
      <c r="A67" s="6"/>
      <c r="B67" s="14" t="s">
        <v>71</v>
      </c>
      <c r="C67" s="13">
        <v>293</v>
      </c>
    </row>
    <row r="68" ht="23.25" customHeight="true" spans="1:3">
      <c r="A68" s="6"/>
      <c r="B68" s="14" t="s">
        <v>72</v>
      </c>
      <c r="C68" s="13">
        <v>1267</v>
      </c>
    </row>
    <row r="69" ht="23.25" customHeight="true" spans="1:3">
      <c r="A69" s="6" t="s">
        <v>73</v>
      </c>
      <c r="B69" s="12" t="s">
        <v>74</v>
      </c>
      <c r="C69" s="13">
        <f t="shared" ref="C69" si="8">SUM(C70:C79)</f>
        <v>737</v>
      </c>
    </row>
    <row r="70" ht="23.25" customHeight="true" spans="1:3">
      <c r="A70" s="6"/>
      <c r="B70" s="14" t="s">
        <v>16</v>
      </c>
      <c r="C70" s="13">
        <v>148</v>
      </c>
    </row>
    <row r="71" ht="23.25" customHeight="true" spans="1:3">
      <c r="A71" s="6"/>
      <c r="B71" s="14" t="s">
        <v>75</v>
      </c>
      <c r="C71" s="13">
        <v>128</v>
      </c>
    </row>
    <row r="72" ht="23.25" customHeight="true" spans="1:3">
      <c r="A72" s="6"/>
      <c r="B72" s="14" t="s">
        <v>76</v>
      </c>
      <c r="C72" s="13">
        <v>57</v>
      </c>
    </row>
    <row r="73" ht="23.25" customHeight="true" spans="1:3">
      <c r="A73" s="6"/>
      <c r="B73" s="14" t="s">
        <v>77</v>
      </c>
      <c r="C73" s="13">
        <v>57</v>
      </c>
    </row>
    <row r="74" ht="23.25" customHeight="true" spans="1:3">
      <c r="A74" s="6"/>
      <c r="B74" s="14" t="s">
        <v>78</v>
      </c>
      <c r="C74" s="13">
        <v>38</v>
      </c>
    </row>
    <row r="75" ht="23.25" customHeight="true" spans="1:3">
      <c r="A75" s="6"/>
      <c r="B75" s="14" t="s">
        <v>79</v>
      </c>
      <c r="C75" s="13">
        <v>28</v>
      </c>
    </row>
    <row r="76" ht="23.25" customHeight="true" spans="1:3">
      <c r="A76" s="6"/>
      <c r="B76" s="14" t="s">
        <v>80</v>
      </c>
      <c r="C76" s="15">
        <v>47</v>
      </c>
    </row>
    <row r="77" ht="23.25" customHeight="true" spans="1:3">
      <c r="A77" s="6"/>
      <c r="B77" s="14" t="s">
        <v>81</v>
      </c>
      <c r="C77" s="15">
        <v>40</v>
      </c>
    </row>
    <row r="78" ht="23.25" customHeight="true" spans="1:3">
      <c r="A78" s="6"/>
      <c r="B78" s="14" t="s">
        <v>82</v>
      </c>
      <c r="C78" s="13">
        <v>128</v>
      </c>
    </row>
    <row r="79" ht="23.25" customHeight="true" spans="1:3">
      <c r="A79" s="6"/>
      <c r="B79" s="7" t="s">
        <v>83</v>
      </c>
      <c r="C79" s="13">
        <v>66</v>
      </c>
    </row>
    <row r="80" ht="23.25" customHeight="true" spans="1:3">
      <c r="A80" s="6" t="s">
        <v>84</v>
      </c>
      <c r="B80" s="12" t="s">
        <v>85</v>
      </c>
      <c r="C80" s="13">
        <f>SUM(C81:C88)</f>
        <v>613</v>
      </c>
    </row>
    <row r="81" ht="23.25" customHeight="true" spans="1:3">
      <c r="A81" s="6"/>
      <c r="B81" s="14" t="s">
        <v>16</v>
      </c>
      <c r="C81" s="13">
        <v>45</v>
      </c>
    </row>
    <row r="82" ht="23.25" customHeight="true" spans="1:3">
      <c r="A82" s="6"/>
      <c r="B82" s="14" t="s">
        <v>86</v>
      </c>
      <c r="C82" s="13">
        <v>99</v>
      </c>
    </row>
    <row r="83" ht="23.25" customHeight="true" spans="1:3">
      <c r="A83" s="6"/>
      <c r="B83" s="14" t="s">
        <v>87</v>
      </c>
      <c r="C83" s="13">
        <v>142</v>
      </c>
    </row>
    <row r="84" ht="23.25" customHeight="true" spans="1:3">
      <c r="A84" s="6"/>
      <c r="B84" s="14" t="s">
        <v>88</v>
      </c>
      <c r="C84" s="13">
        <v>47</v>
      </c>
    </row>
    <row r="85" ht="23.25" customHeight="true" spans="1:3">
      <c r="A85" s="6"/>
      <c r="B85" s="14" t="s">
        <v>89</v>
      </c>
      <c r="C85" s="16">
        <v>56</v>
      </c>
    </row>
    <row r="86" ht="23.25" customHeight="true" spans="1:3">
      <c r="A86" s="6"/>
      <c r="B86" s="14" t="s">
        <v>90</v>
      </c>
      <c r="C86" s="16">
        <v>9</v>
      </c>
    </row>
    <row r="87" ht="23.25" customHeight="true" spans="1:3">
      <c r="A87" s="6"/>
      <c r="B87" s="14" t="s">
        <v>91</v>
      </c>
      <c r="C87" s="16">
        <v>186</v>
      </c>
    </row>
    <row r="88" ht="23.25" customHeight="true" spans="1:3">
      <c r="A88" s="6"/>
      <c r="B88" s="14" t="s">
        <v>92</v>
      </c>
      <c r="C88" s="16">
        <v>29</v>
      </c>
    </row>
    <row r="89" ht="23.25" customHeight="true" spans="1:3">
      <c r="A89" s="6" t="s">
        <v>93</v>
      </c>
      <c r="B89" s="12" t="s">
        <v>94</v>
      </c>
      <c r="C89" s="13">
        <f t="shared" ref="C89" si="9">SUM(C90:C94)</f>
        <v>1510</v>
      </c>
    </row>
    <row r="90" ht="23.25" customHeight="true" spans="1:3">
      <c r="A90" s="6"/>
      <c r="B90" s="14" t="s">
        <v>16</v>
      </c>
      <c r="C90" s="13">
        <v>44</v>
      </c>
    </row>
    <row r="91" ht="23.25" customHeight="true" spans="1:3">
      <c r="A91" s="6"/>
      <c r="B91" s="14" t="s">
        <v>95</v>
      </c>
      <c r="C91" s="13">
        <v>297</v>
      </c>
    </row>
    <row r="92" ht="23.25" customHeight="true" spans="1:3">
      <c r="A92" s="6"/>
      <c r="B92" s="14" t="s">
        <v>96</v>
      </c>
      <c r="C92" s="13">
        <v>57</v>
      </c>
    </row>
    <row r="93" ht="23.25" customHeight="true" spans="1:3">
      <c r="A93" s="6"/>
      <c r="B93" s="14" t="s">
        <v>97</v>
      </c>
      <c r="C93" s="13">
        <v>677</v>
      </c>
    </row>
    <row r="94" ht="23.25" customHeight="true" spans="1:3">
      <c r="A94" s="6"/>
      <c r="B94" s="14" t="s">
        <v>98</v>
      </c>
      <c r="C94" s="13">
        <v>435</v>
      </c>
    </row>
    <row r="95" ht="23.25" customHeight="true" spans="1:3">
      <c r="A95" s="6" t="s">
        <v>99</v>
      </c>
      <c r="B95" s="12" t="s">
        <v>100</v>
      </c>
      <c r="C95" s="13">
        <f>SUM(C96:C107)</f>
        <v>2365</v>
      </c>
    </row>
    <row r="96" ht="23.25" customHeight="true" spans="1:3">
      <c r="A96" s="6"/>
      <c r="B96" s="14" t="s">
        <v>101</v>
      </c>
      <c r="C96" s="13">
        <v>317</v>
      </c>
    </row>
    <row r="97" ht="23.25" customHeight="true" spans="1:3">
      <c r="A97" s="6"/>
      <c r="B97" s="14" t="s">
        <v>102</v>
      </c>
      <c r="C97" s="13">
        <v>1163</v>
      </c>
    </row>
    <row r="98" ht="23.25" customHeight="true" spans="1:3">
      <c r="A98" s="6"/>
      <c r="B98" s="14" t="s">
        <v>103</v>
      </c>
      <c r="C98" s="13">
        <v>492</v>
      </c>
    </row>
    <row r="99" ht="23.25" customHeight="true" spans="1:3">
      <c r="A99" s="6"/>
      <c r="B99" s="14" t="s">
        <v>104</v>
      </c>
      <c r="C99" s="13">
        <v>0</v>
      </c>
    </row>
    <row r="100" ht="23.25" customHeight="true" spans="1:3">
      <c r="A100" s="6"/>
      <c r="B100" s="14" t="s">
        <v>105</v>
      </c>
      <c r="C100" s="13">
        <v>38</v>
      </c>
    </row>
    <row r="101" ht="23.25" customHeight="true" spans="1:3">
      <c r="A101" s="6"/>
      <c r="B101" s="14" t="s">
        <v>106</v>
      </c>
      <c r="C101" s="13">
        <v>43</v>
      </c>
    </row>
    <row r="102" ht="23.25" customHeight="true" spans="1:3">
      <c r="A102" s="6"/>
      <c r="B102" s="14" t="s">
        <v>107</v>
      </c>
      <c r="C102" s="13">
        <v>170</v>
      </c>
    </row>
    <row r="103" ht="23.25" customHeight="true" spans="1:3">
      <c r="A103" s="6"/>
      <c r="B103" s="14" t="s">
        <v>108</v>
      </c>
      <c r="C103" s="13">
        <v>76</v>
      </c>
    </row>
    <row r="104" ht="23.25" customHeight="true" spans="1:3">
      <c r="A104" s="6"/>
      <c r="B104" s="14" t="s">
        <v>109</v>
      </c>
      <c r="C104" s="13">
        <v>8</v>
      </c>
    </row>
    <row r="105" ht="23.25" customHeight="true" spans="1:3">
      <c r="A105" s="6"/>
      <c r="B105" s="14" t="s">
        <v>110</v>
      </c>
      <c r="C105" s="13">
        <v>23</v>
      </c>
    </row>
    <row r="106" ht="23.25" customHeight="true" spans="1:3">
      <c r="A106" s="6"/>
      <c r="B106" s="14" t="s">
        <v>111</v>
      </c>
      <c r="C106" s="13">
        <v>16</v>
      </c>
    </row>
    <row r="107" ht="23.25" customHeight="true" spans="1:3">
      <c r="A107" s="6"/>
      <c r="B107" s="14" t="s">
        <v>112</v>
      </c>
      <c r="C107" s="13">
        <v>19</v>
      </c>
    </row>
    <row r="108" ht="38.25" customHeight="true" spans="1:3">
      <c r="A108" s="7" t="s">
        <v>113</v>
      </c>
      <c r="B108" s="12" t="s">
        <v>114</v>
      </c>
      <c r="C108" s="13">
        <v>460</v>
      </c>
    </row>
  </sheetData>
  <mergeCells count="16">
    <mergeCell ref="A2:C2"/>
    <mergeCell ref="A5:B5"/>
    <mergeCell ref="A6:B6"/>
    <mergeCell ref="A7:A10"/>
    <mergeCell ref="A11:A17"/>
    <mergeCell ref="A18:A22"/>
    <mergeCell ref="A23:A30"/>
    <mergeCell ref="A31:A41"/>
    <mergeCell ref="A42:A49"/>
    <mergeCell ref="A50:A58"/>
    <mergeCell ref="A59:A62"/>
    <mergeCell ref="A63:A68"/>
    <mergeCell ref="A69:A79"/>
    <mergeCell ref="A80:A88"/>
    <mergeCell ref="A89:A94"/>
    <mergeCell ref="A95:A107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徐锐 null</dc:creator>
  <cp:lastModifiedBy>greatwall</cp:lastModifiedBy>
  <dcterms:created xsi:type="dcterms:W3CDTF">2020-12-14T17:34:00Z</dcterms:created>
  <cp:lastPrinted>2021-06-02T00:13:00Z</cp:lastPrinted>
  <dcterms:modified xsi:type="dcterms:W3CDTF">2021-12-13T10:31:54Z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