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<sst xmlns="http://schemas.openxmlformats.org/spreadsheetml/2006/main" count="128" uniqueCount="116">
  <si>
    <t>单位:万元</t>
  </si>
  <si>
    <t>长沙市</t>
  </si>
  <si>
    <t>株洲市</t>
  </si>
  <si>
    <t>湘潭市</t>
  </si>
  <si>
    <t>邵阳市</t>
  </si>
  <si>
    <t>岳阳市</t>
  </si>
  <si>
    <t>常德市</t>
  </si>
  <si>
    <t>张家界市</t>
  </si>
  <si>
    <t>永州市</t>
  </si>
  <si>
    <t>娄底市</t>
  </si>
  <si>
    <t>市州</t>
  </si>
  <si>
    <t>县市区</t>
  </si>
  <si>
    <t>湖南省合计</t>
  </si>
  <si>
    <t>长沙市小计</t>
  </si>
  <si>
    <t>株洲市小计</t>
  </si>
  <si>
    <t>湘潭市小计</t>
  </si>
  <si>
    <t>衡阳市</t>
  </si>
  <si>
    <t>衡阳市小计</t>
  </si>
  <si>
    <t>邵阳市小计</t>
  </si>
  <si>
    <t>岳阳市小计</t>
  </si>
  <si>
    <t>常德市小计</t>
  </si>
  <si>
    <t>张家界市小计</t>
  </si>
  <si>
    <t>益阳市</t>
  </si>
  <si>
    <t>益阳市小计</t>
  </si>
  <si>
    <t>永州市小计</t>
  </si>
  <si>
    <t>郴州市</t>
  </si>
  <si>
    <t>郴州市小计</t>
  </si>
  <si>
    <t>娄底市小计</t>
  </si>
  <si>
    <t>怀化市</t>
  </si>
  <si>
    <t>怀化市小计</t>
  </si>
  <si>
    <t>湘西土家族苗
族自治州</t>
  </si>
  <si>
    <t>市本级及所辖区小计</t>
  </si>
  <si>
    <t>浏阳市</t>
  </si>
  <si>
    <t>株洲县</t>
  </si>
  <si>
    <t>醴陵市</t>
  </si>
  <si>
    <t>攸县</t>
  </si>
  <si>
    <t>茶陵县</t>
  </si>
  <si>
    <t>炎陵县</t>
  </si>
  <si>
    <t>湘潭县</t>
  </si>
  <si>
    <t>湘乡市</t>
  </si>
  <si>
    <t>韶山市</t>
  </si>
  <si>
    <t>衡南县</t>
  </si>
  <si>
    <t>衡阳县</t>
  </si>
  <si>
    <t>衡山县</t>
  </si>
  <si>
    <t>衡东县</t>
  </si>
  <si>
    <t>常宁市</t>
  </si>
  <si>
    <t>祁东县</t>
  </si>
  <si>
    <t>耒阳市</t>
  </si>
  <si>
    <t>邵东县</t>
  </si>
  <si>
    <t>新邵县</t>
  </si>
  <si>
    <t>隆回县</t>
  </si>
  <si>
    <t>武冈市</t>
  </si>
  <si>
    <t>洞口县</t>
  </si>
  <si>
    <t>新宁县</t>
  </si>
  <si>
    <t>邵阳县</t>
  </si>
  <si>
    <t>城步县</t>
  </si>
  <si>
    <t>绥宁县</t>
  </si>
  <si>
    <t>汨罗市</t>
  </si>
  <si>
    <t>平江县</t>
  </si>
  <si>
    <t>湘阴县</t>
  </si>
  <si>
    <t>临湘市</t>
  </si>
  <si>
    <t>华容县</t>
  </si>
  <si>
    <t>岳阳县</t>
  </si>
  <si>
    <t>津市市</t>
  </si>
  <si>
    <t>安乡县</t>
  </si>
  <si>
    <t>汉寿县</t>
  </si>
  <si>
    <t>澧县</t>
  </si>
  <si>
    <t>临澧县</t>
  </si>
  <si>
    <t>桃源县</t>
  </si>
  <si>
    <t>石门县</t>
  </si>
  <si>
    <t>慈利县</t>
  </si>
  <si>
    <t>桑植县</t>
  </si>
  <si>
    <t>沅江市</t>
  </si>
  <si>
    <t>南县</t>
  </si>
  <si>
    <t>桃江县</t>
  </si>
  <si>
    <t>安化县</t>
  </si>
  <si>
    <t>东安县</t>
  </si>
  <si>
    <t>道县</t>
  </si>
  <si>
    <t>宁远县</t>
  </si>
  <si>
    <t>江永县</t>
  </si>
  <si>
    <t>江华县</t>
  </si>
  <si>
    <t>蓝山县</t>
  </si>
  <si>
    <t>新田县</t>
  </si>
  <si>
    <t>双牌县</t>
  </si>
  <si>
    <t>祁阳县</t>
  </si>
  <si>
    <t>资兴市</t>
  </si>
  <si>
    <t>桂阳县</t>
  </si>
  <si>
    <t>永兴县</t>
  </si>
  <si>
    <t>宜章县</t>
  </si>
  <si>
    <t>嘉禾县</t>
  </si>
  <si>
    <t>临武县</t>
  </si>
  <si>
    <t>汝城县</t>
  </si>
  <si>
    <t>桂东县</t>
  </si>
  <si>
    <t>安仁县</t>
  </si>
  <si>
    <t>涟源市</t>
  </si>
  <si>
    <t>冷水江市</t>
  </si>
  <si>
    <t>双峰县</t>
  </si>
  <si>
    <t>新化县</t>
  </si>
  <si>
    <t>沅陵县</t>
  </si>
  <si>
    <t>辰溪县</t>
  </si>
  <si>
    <t>溆浦县</t>
  </si>
  <si>
    <t>麻阳县</t>
  </si>
  <si>
    <t>新晃县</t>
  </si>
  <si>
    <t>芷江县</t>
  </si>
  <si>
    <t>中方县</t>
  </si>
  <si>
    <t>洪江市</t>
  </si>
  <si>
    <t>洪江区</t>
  </si>
  <si>
    <t>会同县</t>
  </si>
  <si>
    <t>靖州县</t>
  </si>
  <si>
    <t>通道县</t>
  </si>
  <si>
    <t>附件</t>
  </si>
  <si>
    <t>宁乡市</t>
  </si>
  <si>
    <t>中央一般公共预算</t>
  </si>
  <si>
    <t>中央福彩公益金</t>
  </si>
  <si>
    <t>合计</t>
  </si>
  <si>
    <t>2018年医疗救助补助资金分配表（总表不发市州、省直管县市）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</si>
</sst>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2"/>
      <name val="Times New Roman"/>
      <family val="1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25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3" fillId="13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0" applyNumberFormat="0" applyBorder="0" applyAlignment="0" applyProtection="0"/>
    <xf numFmtId="0" fontId="11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horizontal="left" vertical="center" wrapText="1"/>
    </xf>
    <xf numFmtId="3" fontId="23" fillId="0" borderId="10" xfId="41" applyNumberFormat="1" applyFont="1" applyFill="1" applyBorder="1" applyAlignment="1">
      <alignment vertical="center" wrapText="1"/>
      <protection/>
    </xf>
    <xf numFmtId="3" fontId="23" fillId="0" borderId="10" xfId="0" applyNumberFormat="1" applyFont="1" applyFill="1" applyBorder="1" applyAlignment="1" applyProtection="1">
      <alignment vertical="center" wrapText="1"/>
      <protection locked="0"/>
    </xf>
    <xf numFmtId="3" fontId="2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left" vertical="center" wrapText="1"/>
    </xf>
    <xf numFmtId="0" fontId="24" fillId="0" borderId="11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西湖区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5" sqref="D5:E5"/>
    </sheetView>
  </sheetViews>
  <sheetFormatPr defaultColWidth="8.75390625" defaultRowHeight="14.25"/>
  <cols>
    <col min="1" max="1" width="10.75390625" style="3" customWidth="1"/>
    <col min="2" max="2" width="17.75390625" style="13" customWidth="1"/>
    <col min="3" max="3" width="9.875" style="4" customWidth="1"/>
    <col min="4" max="4" width="16.25390625" style="4" customWidth="1"/>
    <col min="5" max="5" width="13.625" style="4" customWidth="1"/>
    <col min="6" max="17" width="9.00390625" style="1" bestFit="1" customWidth="1"/>
    <col min="18" max="16384" width="8.75390625" style="1" customWidth="1"/>
  </cols>
  <sheetData>
    <row r="1" ht="24.75" customHeight="1">
      <c r="A1" s="19" t="s">
        <v>110</v>
      </c>
    </row>
    <row r="2" spans="1:5" ht="52.5" customHeight="1">
      <c r="A2" s="20" t="s">
        <v>115</v>
      </c>
      <c r="B2" s="20"/>
      <c r="C2" s="20"/>
      <c r="D2" s="20"/>
      <c r="E2" s="20"/>
    </row>
    <row r="3" spans="2:5" ht="25.5" customHeight="1">
      <c r="B3" s="14"/>
      <c r="C3" s="15"/>
      <c r="D3" s="15"/>
      <c r="E3" s="17" t="s">
        <v>0</v>
      </c>
    </row>
    <row r="4" spans="1:5" ht="45" customHeight="1">
      <c r="A4" s="18" t="s">
        <v>10</v>
      </c>
      <c r="B4" s="5" t="s">
        <v>11</v>
      </c>
      <c r="C4" s="5" t="s">
        <v>114</v>
      </c>
      <c r="D4" s="5" t="s">
        <v>112</v>
      </c>
      <c r="E4" s="5" t="s">
        <v>113</v>
      </c>
    </row>
    <row r="5" spans="1:5" s="2" customFormat="1" ht="19.5" customHeight="1">
      <c r="A5" s="24" t="s">
        <v>12</v>
      </c>
      <c r="B5" s="25"/>
      <c r="C5" s="6">
        <f>C6+C10+C17+C22+C31+C42+C50+C59+C63+C80+C91+C97+C111+C69</f>
        <v>53830</v>
      </c>
      <c r="D5" s="6">
        <f>D6+D10+D17+D22+D31+D42+D50+D59+D63+D80+D91+D97+D111+D69</f>
        <v>45134</v>
      </c>
      <c r="E5" s="6">
        <f>E6+E10+E17+E22+E31+E42+E50+E59+E63+E80+E91+E97+E111+E69</f>
        <v>8696</v>
      </c>
    </row>
    <row r="6" spans="1:5" s="2" customFormat="1" ht="19.5" customHeight="1">
      <c r="A6" s="21" t="s">
        <v>1</v>
      </c>
      <c r="B6" s="7" t="s">
        <v>13</v>
      </c>
      <c r="C6" s="6">
        <f>SUM(C7:C9)</f>
        <v>2906</v>
      </c>
      <c r="D6" s="6">
        <f>SUM(D7:D9)</f>
        <v>2463</v>
      </c>
      <c r="E6" s="6">
        <f>SUM(E7:E9)</f>
        <v>443</v>
      </c>
    </row>
    <row r="7" spans="1:5" ht="15">
      <c r="A7" s="22"/>
      <c r="B7" s="8" t="s">
        <v>31</v>
      </c>
      <c r="C7" s="6">
        <f>SUM(D7:E7)</f>
        <v>1659</v>
      </c>
      <c r="D7" s="6">
        <v>1405</v>
      </c>
      <c r="E7" s="6">
        <v>254</v>
      </c>
    </row>
    <row r="8" spans="1:5" ht="19.5" customHeight="1">
      <c r="A8" s="22"/>
      <c r="B8" s="9" t="s">
        <v>32</v>
      </c>
      <c r="C8" s="6">
        <f>SUM(D8:E8)</f>
        <v>681</v>
      </c>
      <c r="D8" s="6">
        <v>578</v>
      </c>
      <c r="E8" s="6">
        <v>103</v>
      </c>
    </row>
    <row r="9" spans="1:5" ht="19.5" customHeight="1">
      <c r="A9" s="23"/>
      <c r="B9" s="16" t="s">
        <v>111</v>
      </c>
      <c r="C9" s="6">
        <f>SUM(D9:E9)</f>
        <v>566</v>
      </c>
      <c r="D9" s="6">
        <v>480</v>
      </c>
      <c r="E9" s="6">
        <v>86</v>
      </c>
    </row>
    <row r="10" spans="1:5" s="2" customFormat="1" ht="19.5" customHeight="1">
      <c r="A10" s="21" t="s">
        <v>2</v>
      </c>
      <c r="B10" s="7" t="s">
        <v>14</v>
      </c>
      <c r="C10" s="6">
        <f>SUM(D10:E10)</f>
        <v>3166</v>
      </c>
      <c r="D10" s="6">
        <f>SUM(D11:D16)</f>
        <v>2686</v>
      </c>
      <c r="E10" s="6">
        <f>SUM(E11:E16)</f>
        <v>480</v>
      </c>
    </row>
    <row r="11" spans="1:5" ht="15">
      <c r="A11" s="22"/>
      <c r="B11" s="8" t="s">
        <v>31</v>
      </c>
      <c r="C11" s="6">
        <f>SUM(D11:E11)</f>
        <v>653</v>
      </c>
      <c r="D11" s="6">
        <v>554</v>
      </c>
      <c r="E11" s="6">
        <v>99</v>
      </c>
    </row>
    <row r="12" spans="1:5" ht="19.5" customHeight="1">
      <c r="A12" s="22"/>
      <c r="B12" s="8" t="s">
        <v>33</v>
      </c>
      <c r="C12" s="6">
        <f>SUM(D12:E12)</f>
        <v>278</v>
      </c>
      <c r="D12" s="6">
        <v>236</v>
      </c>
      <c r="E12" s="6">
        <v>42</v>
      </c>
    </row>
    <row r="13" spans="1:5" ht="19.5" customHeight="1">
      <c r="A13" s="22"/>
      <c r="B13" s="8" t="s">
        <v>34</v>
      </c>
      <c r="C13" s="6">
        <f>SUM(D13:E13)</f>
        <v>861</v>
      </c>
      <c r="D13" s="6">
        <v>730</v>
      </c>
      <c r="E13" s="6">
        <v>131</v>
      </c>
    </row>
    <row r="14" spans="1:5" ht="19.5" customHeight="1">
      <c r="A14" s="22"/>
      <c r="B14" s="8" t="s">
        <v>35</v>
      </c>
      <c r="C14" s="6">
        <f>SUM(D14:E14)</f>
        <v>611</v>
      </c>
      <c r="D14" s="6">
        <v>518</v>
      </c>
      <c r="E14" s="6">
        <v>93</v>
      </c>
    </row>
    <row r="15" spans="1:5" ht="19.5" customHeight="1">
      <c r="A15" s="22"/>
      <c r="B15" s="8" t="s">
        <v>36</v>
      </c>
      <c r="C15" s="6">
        <f>SUM(D15:E15)</f>
        <v>603</v>
      </c>
      <c r="D15" s="6">
        <v>512</v>
      </c>
      <c r="E15" s="6">
        <v>91</v>
      </c>
    </row>
    <row r="16" spans="1:5" ht="19.5" customHeight="1">
      <c r="A16" s="23"/>
      <c r="B16" s="8" t="s">
        <v>37</v>
      </c>
      <c r="C16" s="6">
        <f>SUM(D16:E16)</f>
        <v>160</v>
      </c>
      <c r="D16" s="6">
        <v>136</v>
      </c>
      <c r="E16" s="6">
        <v>24</v>
      </c>
    </row>
    <row r="17" spans="1:5" s="2" customFormat="1" ht="19.5" customHeight="1">
      <c r="A17" s="21" t="s">
        <v>3</v>
      </c>
      <c r="B17" s="7" t="s">
        <v>15</v>
      </c>
      <c r="C17" s="6">
        <f>SUM(D17:E17)</f>
        <v>2096</v>
      </c>
      <c r="D17" s="6">
        <f>SUM(D18:D21)</f>
        <v>1778</v>
      </c>
      <c r="E17" s="6">
        <f>SUM(E18:E21)</f>
        <v>318</v>
      </c>
    </row>
    <row r="18" spans="1:5" ht="15">
      <c r="A18" s="22"/>
      <c r="B18" s="8" t="s">
        <v>31</v>
      </c>
      <c r="C18" s="6">
        <f>SUM(D18:E18)</f>
        <v>691</v>
      </c>
      <c r="D18" s="6">
        <v>586</v>
      </c>
      <c r="E18" s="6">
        <v>105</v>
      </c>
    </row>
    <row r="19" spans="1:5" ht="19.5" customHeight="1">
      <c r="A19" s="22"/>
      <c r="B19" s="8" t="s">
        <v>38</v>
      </c>
      <c r="C19" s="6">
        <f>SUM(D19:E19)</f>
        <v>686</v>
      </c>
      <c r="D19" s="6">
        <v>582</v>
      </c>
      <c r="E19" s="6">
        <v>104</v>
      </c>
    </row>
    <row r="20" spans="1:5" ht="19.5" customHeight="1">
      <c r="A20" s="22"/>
      <c r="B20" s="8" t="s">
        <v>39</v>
      </c>
      <c r="C20" s="6">
        <f>SUM(D20:E20)</f>
        <v>638</v>
      </c>
      <c r="D20" s="6">
        <v>541</v>
      </c>
      <c r="E20" s="6">
        <v>97</v>
      </c>
    </row>
    <row r="21" spans="1:5" ht="19.5" customHeight="1">
      <c r="A21" s="23"/>
      <c r="B21" s="8" t="s">
        <v>40</v>
      </c>
      <c r="C21" s="6">
        <f>SUM(D21:E21)</f>
        <v>81</v>
      </c>
      <c r="D21" s="6">
        <v>69</v>
      </c>
      <c r="E21" s="6">
        <v>12</v>
      </c>
    </row>
    <row r="22" spans="1:5" s="2" customFormat="1" ht="19.5" customHeight="1">
      <c r="A22" s="21" t="s">
        <v>16</v>
      </c>
      <c r="B22" s="7" t="s">
        <v>17</v>
      </c>
      <c r="C22" s="6">
        <f>SUM(D22:E22)</f>
        <v>5580</v>
      </c>
      <c r="D22" s="6">
        <f>SUM(D23:D30)</f>
        <v>4735</v>
      </c>
      <c r="E22" s="6">
        <f>SUM(E23:E30)</f>
        <v>845</v>
      </c>
    </row>
    <row r="23" spans="1:5" ht="15">
      <c r="A23" s="22"/>
      <c r="B23" s="8" t="s">
        <v>31</v>
      </c>
      <c r="C23" s="6">
        <f>SUM(D23:E23)</f>
        <v>855</v>
      </c>
      <c r="D23" s="6">
        <v>725</v>
      </c>
      <c r="E23" s="6">
        <v>130</v>
      </c>
    </row>
    <row r="24" spans="1:5" ht="19.5" customHeight="1">
      <c r="A24" s="22"/>
      <c r="B24" s="8" t="s">
        <v>41</v>
      </c>
      <c r="C24" s="6">
        <f>SUM(D24:E24)</f>
        <v>754</v>
      </c>
      <c r="D24" s="6">
        <v>640</v>
      </c>
      <c r="E24" s="6">
        <v>114</v>
      </c>
    </row>
    <row r="25" spans="1:5" ht="19.5" customHeight="1">
      <c r="A25" s="22"/>
      <c r="B25" s="8" t="s">
        <v>42</v>
      </c>
      <c r="C25" s="6">
        <f>SUM(D25:E25)</f>
        <v>734</v>
      </c>
      <c r="D25" s="6">
        <v>623</v>
      </c>
      <c r="E25" s="6">
        <v>111</v>
      </c>
    </row>
    <row r="26" spans="1:5" ht="19.5" customHeight="1">
      <c r="A26" s="22"/>
      <c r="B26" s="8" t="s">
        <v>43</v>
      </c>
      <c r="C26" s="6">
        <f>SUM(D26:E26)</f>
        <v>293</v>
      </c>
      <c r="D26" s="6">
        <v>249</v>
      </c>
      <c r="E26" s="6">
        <v>44</v>
      </c>
    </row>
    <row r="27" spans="1:5" ht="19.5" customHeight="1">
      <c r="A27" s="22"/>
      <c r="B27" s="8" t="s">
        <v>44</v>
      </c>
      <c r="C27" s="6">
        <f>SUM(D27:E27)</f>
        <v>489</v>
      </c>
      <c r="D27" s="6">
        <v>415</v>
      </c>
      <c r="E27" s="6">
        <v>74</v>
      </c>
    </row>
    <row r="28" spans="1:5" ht="19.5" customHeight="1">
      <c r="A28" s="22"/>
      <c r="B28" s="8" t="s">
        <v>45</v>
      </c>
      <c r="C28" s="6">
        <f>SUM(D28:E28)</f>
        <v>706</v>
      </c>
      <c r="D28" s="6">
        <v>599</v>
      </c>
      <c r="E28" s="6">
        <v>107</v>
      </c>
    </row>
    <row r="29" spans="1:5" ht="19.5" customHeight="1">
      <c r="A29" s="22"/>
      <c r="B29" s="8" t="s">
        <v>46</v>
      </c>
      <c r="C29" s="6">
        <f>SUM(D29:E29)</f>
        <v>883</v>
      </c>
      <c r="D29" s="6">
        <v>749</v>
      </c>
      <c r="E29" s="6">
        <v>134</v>
      </c>
    </row>
    <row r="30" spans="1:5" ht="19.5" customHeight="1">
      <c r="A30" s="23"/>
      <c r="B30" s="8" t="s">
        <v>47</v>
      </c>
      <c r="C30" s="6">
        <f>SUM(D30:E30)</f>
        <v>866</v>
      </c>
      <c r="D30" s="6">
        <v>735</v>
      </c>
      <c r="E30" s="6">
        <v>131</v>
      </c>
    </row>
    <row r="31" spans="1:5" s="2" customFormat="1" ht="19.5" customHeight="1">
      <c r="A31" s="21" t="s">
        <v>4</v>
      </c>
      <c r="B31" s="7" t="s">
        <v>18</v>
      </c>
      <c r="C31" s="6">
        <f>SUM(D31:E31)</f>
        <v>6969</v>
      </c>
      <c r="D31" s="6">
        <f>SUM(D32:D41)</f>
        <v>5912</v>
      </c>
      <c r="E31" s="6">
        <f>SUM(E32:E41)</f>
        <v>1057</v>
      </c>
    </row>
    <row r="32" spans="1:5" ht="15">
      <c r="A32" s="22"/>
      <c r="B32" s="8" t="s">
        <v>31</v>
      </c>
      <c r="C32" s="6">
        <f>SUM(D32:E32)</f>
        <v>772</v>
      </c>
      <c r="D32" s="6">
        <v>655</v>
      </c>
      <c r="E32" s="6">
        <v>117</v>
      </c>
    </row>
    <row r="33" spans="1:5" ht="19.5" customHeight="1">
      <c r="A33" s="22"/>
      <c r="B33" s="8" t="s">
        <v>48</v>
      </c>
      <c r="C33" s="6">
        <f>SUM(D33:E33)</f>
        <v>863</v>
      </c>
      <c r="D33" s="6">
        <v>732</v>
      </c>
      <c r="E33" s="6">
        <v>131</v>
      </c>
    </row>
    <row r="34" spans="1:5" ht="19.5" customHeight="1">
      <c r="A34" s="22"/>
      <c r="B34" s="8" t="s">
        <v>49</v>
      </c>
      <c r="C34" s="6">
        <f>SUM(D34:E34)</f>
        <v>698</v>
      </c>
      <c r="D34" s="6">
        <v>592</v>
      </c>
      <c r="E34" s="6">
        <v>106</v>
      </c>
    </row>
    <row r="35" spans="1:5" ht="19.5" customHeight="1">
      <c r="A35" s="22"/>
      <c r="B35" s="8" t="s">
        <v>50</v>
      </c>
      <c r="C35" s="6">
        <f>SUM(D35:E35)</f>
        <v>979</v>
      </c>
      <c r="D35" s="6">
        <v>830</v>
      </c>
      <c r="E35" s="6">
        <v>149</v>
      </c>
    </row>
    <row r="36" spans="1:5" ht="19.5" customHeight="1">
      <c r="A36" s="22"/>
      <c r="B36" s="8" t="s">
        <v>51</v>
      </c>
      <c r="C36" s="6">
        <f>SUM(D36:E36)</f>
        <v>699</v>
      </c>
      <c r="D36" s="6">
        <v>593</v>
      </c>
      <c r="E36" s="6">
        <v>106</v>
      </c>
    </row>
    <row r="37" spans="1:5" ht="19.5" customHeight="1">
      <c r="A37" s="22"/>
      <c r="B37" s="8" t="s">
        <v>52</v>
      </c>
      <c r="C37" s="6">
        <f>SUM(D37:E37)</f>
        <v>794</v>
      </c>
      <c r="D37" s="6">
        <v>674</v>
      </c>
      <c r="E37" s="6">
        <v>120</v>
      </c>
    </row>
    <row r="38" spans="1:5" ht="19.5" customHeight="1">
      <c r="A38" s="22"/>
      <c r="B38" s="8" t="s">
        <v>53</v>
      </c>
      <c r="C38" s="6">
        <f>SUM(D38:E38)</f>
        <v>546</v>
      </c>
      <c r="D38" s="6">
        <v>463</v>
      </c>
      <c r="E38" s="6">
        <v>83</v>
      </c>
    </row>
    <row r="39" spans="1:5" ht="19.5" customHeight="1">
      <c r="A39" s="22"/>
      <c r="B39" s="8" t="s">
        <v>54</v>
      </c>
      <c r="C39" s="6">
        <f>SUM(D39:E39)</f>
        <v>921</v>
      </c>
      <c r="D39" s="6">
        <v>781</v>
      </c>
      <c r="E39" s="6">
        <v>140</v>
      </c>
    </row>
    <row r="40" spans="1:5" ht="19.5" customHeight="1">
      <c r="A40" s="22"/>
      <c r="B40" s="8" t="s">
        <v>55</v>
      </c>
      <c r="C40" s="6">
        <f>SUM(D40:E40)</f>
        <v>332</v>
      </c>
      <c r="D40" s="6">
        <v>282</v>
      </c>
      <c r="E40" s="6">
        <v>50</v>
      </c>
    </row>
    <row r="41" spans="1:5" ht="19.5" customHeight="1">
      <c r="A41" s="23"/>
      <c r="B41" s="8" t="s">
        <v>56</v>
      </c>
      <c r="C41" s="6">
        <f>SUM(D41:E41)</f>
        <v>365</v>
      </c>
      <c r="D41" s="6">
        <v>310</v>
      </c>
      <c r="E41" s="6">
        <v>55</v>
      </c>
    </row>
    <row r="42" spans="1:5" s="2" customFormat="1" ht="19.5" customHeight="1">
      <c r="A42" s="21" t="s">
        <v>5</v>
      </c>
      <c r="B42" s="7" t="s">
        <v>19</v>
      </c>
      <c r="C42" s="6">
        <f>SUM(D42:E42)</f>
        <v>4570</v>
      </c>
      <c r="D42" s="6">
        <f>SUM(D43:D49)</f>
        <v>3876</v>
      </c>
      <c r="E42" s="6">
        <f>SUM(E43:E49)</f>
        <v>694</v>
      </c>
    </row>
    <row r="43" spans="1:5" ht="15">
      <c r="A43" s="22"/>
      <c r="B43" s="8" t="s">
        <v>31</v>
      </c>
      <c r="C43" s="6">
        <f>SUM(D43:E43)</f>
        <v>946</v>
      </c>
      <c r="D43" s="6">
        <v>803</v>
      </c>
      <c r="E43" s="6">
        <v>143</v>
      </c>
    </row>
    <row r="44" spans="1:5" ht="19.5" customHeight="1">
      <c r="A44" s="22"/>
      <c r="B44" s="8" t="s">
        <v>57</v>
      </c>
      <c r="C44" s="6">
        <f>SUM(D44:E44)</f>
        <v>440</v>
      </c>
      <c r="D44" s="6">
        <v>373</v>
      </c>
      <c r="E44" s="6">
        <v>67</v>
      </c>
    </row>
    <row r="45" spans="1:5" ht="19.5" customHeight="1">
      <c r="A45" s="22"/>
      <c r="B45" s="8" t="s">
        <v>58</v>
      </c>
      <c r="C45" s="6">
        <f>SUM(D45:E45)</f>
        <v>1019</v>
      </c>
      <c r="D45" s="6">
        <v>864</v>
      </c>
      <c r="E45" s="6">
        <v>155</v>
      </c>
    </row>
    <row r="46" spans="1:5" ht="19.5" customHeight="1">
      <c r="A46" s="22"/>
      <c r="B46" s="8" t="s">
        <v>59</v>
      </c>
      <c r="C46" s="6">
        <f>SUM(D46:E46)</f>
        <v>579</v>
      </c>
      <c r="D46" s="6">
        <v>491</v>
      </c>
      <c r="E46" s="6">
        <v>88</v>
      </c>
    </row>
    <row r="47" spans="1:5" ht="19.5" customHeight="1">
      <c r="A47" s="22"/>
      <c r="B47" s="8" t="s">
        <v>60</v>
      </c>
      <c r="C47" s="6">
        <f>SUM(D47:E47)</f>
        <v>380</v>
      </c>
      <c r="D47" s="6">
        <v>322</v>
      </c>
      <c r="E47" s="6">
        <v>58</v>
      </c>
    </row>
    <row r="48" spans="1:5" ht="19.5" customHeight="1">
      <c r="A48" s="22"/>
      <c r="B48" s="8" t="s">
        <v>61</v>
      </c>
      <c r="C48" s="6">
        <f>SUM(D48:E48)</f>
        <v>688</v>
      </c>
      <c r="D48" s="6">
        <v>584</v>
      </c>
      <c r="E48" s="6">
        <v>104</v>
      </c>
    </row>
    <row r="49" spans="1:5" ht="19.5" customHeight="1">
      <c r="A49" s="23"/>
      <c r="B49" s="8" t="s">
        <v>62</v>
      </c>
      <c r="C49" s="6">
        <f>SUM(D49:E49)</f>
        <v>518</v>
      </c>
      <c r="D49" s="6">
        <v>439</v>
      </c>
      <c r="E49" s="6">
        <v>79</v>
      </c>
    </row>
    <row r="50" spans="1:5" s="2" customFormat="1" ht="19.5" customHeight="1">
      <c r="A50" s="21" t="s">
        <v>6</v>
      </c>
      <c r="B50" s="7" t="s">
        <v>20</v>
      </c>
      <c r="C50" s="6">
        <f>SUM(D50:E50)</f>
        <v>4562</v>
      </c>
      <c r="D50" s="6">
        <f>SUM(D51:D58)</f>
        <v>3870</v>
      </c>
      <c r="E50" s="6">
        <f>SUM(E51:E58)</f>
        <v>692</v>
      </c>
    </row>
    <row r="51" spans="1:5" ht="15">
      <c r="A51" s="22"/>
      <c r="B51" s="8" t="s">
        <v>31</v>
      </c>
      <c r="C51" s="6">
        <f>SUM(D51:E51)</f>
        <v>1026</v>
      </c>
      <c r="D51" s="6">
        <v>870</v>
      </c>
      <c r="E51" s="6">
        <v>156</v>
      </c>
    </row>
    <row r="52" spans="1:5" ht="19.5" customHeight="1">
      <c r="A52" s="22"/>
      <c r="B52" s="10" t="s">
        <v>63</v>
      </c>
      <c r="C52" s="6">
        <f>SUM(D52:E52)</f>
        <v>229</v>
      </c>
      <c r="D52" s="6">
        <v>194</v>
      </c>
      <c r="E52" s="6">
        <v>35</v>
      </c>
    </row>
    <row r="53" spans="1:5" ht="19.5" customHeight="1">
      <c r="A53" s="22"/>
      <c r="B53" s="10" t="s">
        <v>64</v>
      </c>
      <c r="C53" s="6">
        <f>SUM(D53:E53)</f>
        <v>402</v>
      </c>
      <c r="D53" s="6">
        <v>341</v>
      </c>
      <c r="E53" s="6">
        <v>61</v>
      </c>
    </row>
    <row r="54" spans="1:5" ht="19.5" customHeight="1">
      <c r="A54" s="22"/>
      <c r="B54" s="10" t="s">
        <v>65</v>
      </c>
      <c r="C54" s="6">
        <f>SUM(D54:E54)</f>
        <v>552</v>
      </c>
      <c r="D54" s="6">
        <v>468</v>
      </c>
      <c r="E54" s="6">
        <v>84</v>
      </c>
    </row>
    <row r="55" spans="1:5" ht="19.5" customHeight="1">
      <c r="A55" s="22"/>
      <c r="B55" s="10" t="s">
        <v>66</v>
      </c>
      <c r="C55" s="6">
        <f>SUM(D55:E55)</f>
        <v>700</v>
      </c>
      <c r="D55" s="6">
        <v>594</v>
      </c>
      <c r="E55" s="6">
        <v>106</v>
      </c>
    </row>
    <row r="56" spans="1:5" ht="19.5" customHeight="1">
      <c r="A56" s="22"/>
      <c r="B56" s="10" t="s">
        <v>67</v>
      </c>
      <c r="C56" s="6">
        <f>SUM(D56:E56)</f>
        <v>424</v>
      </c>
      <c r="D56" s="6">
        <v>360</v>
      </c>
      <c r="E56" s="6">
        <v>64</v>
      </c>
    </row>
    <row r="57" spans="1:5" ht="19.5" customHeight="1">
      <c r="A57" s="22"/>
      <c r="B57" s="10" t="s">
        <v>68</v>
      </c>
      <c r="C57" s="6">
        <f>SUM(D57:E57)</f>
        <v>693</v>
      </c>
      <c r="D57" s="6">
        <v>588</v>
      </c>
      <c r="E57" s="6">
        <v>105</v>
      </c>
    </row>
    <row r="58" spans="1:5" ht="19.5" customHeight="1">
      <c r="A58" s="23"/>
      <c r="B58" s="10" t="s">
        <v>69</v>
      </c>
      <c r="C58" s="6">
        <f>SUM(D58:E58)</f>
        <v>536</v>
      </c>
      <c r="D58" s="6">
        <v>455</v>
      </c>
      <c r="E58" s="6">
        <v>81</v>
      </c>
    </row>
    <row r="59" spans="1:5" s="2" customFormat="1" ht="14.25">
      <c r="A59" s="27" t="s">
        <v>7</v>
      </c>
      <c r="B59" s="7" t="s">
        <v>21</v>
      </c>
      <c r="C59" s="6">
        <f>SUM(D59:E59)</f>
        <v>1646</v>
      </c>
      <c r="D59" s="6">
        <f>SUM(D60:D62)</f>
        <v>1396</v>
      </c>
      <c r="E59" s="6">
        <f>SUM(E60:E62)</f>
        <v>250</v>
      </c>
    </row>
    <row r="60" spans="1:5" ht="15">
      <c r="A60" s="28"/>
      <c r="B60" s="8" t="s">
        <v>31</v>
      </c>
      <c r="C60" s="6">
        <f>SUM(D60:E60)</f>
        <v>495</v>
      </c>
      <c r="D60" s="6">
        <v>420</v>
      </c>
      <c r="E60" s="6">
        <v>75</v>
      </c>
    </row>
    <row r="61" spans="1:5" ht="19.5" customHeight="1">
      <c r="A61" s="28"/>
      <c r="B61" s="8" t="s">
        <v>70</v>
      </c>
      <c r="C61" s="6">
        <f>SUM(D61:E61)</f>
        <v>612</v>
      </c>
      <c r="D61" s="6">
        <v>519</v>
      </c>
      <c r="E61" s="6">
        <v>93</v>
      </c>
    </row>
    <row r="62" spans="1:5" ht="19.5" customHeight="1">
      <c r="A62" s="29"/>
      <c r="B62" s="8" t="s">
        <v>71</v>
      </c>
      <c r="C62" s="6">
        <f>SUM(D62:E62)</f>
        <v>539</v>
      </c>
      <c r="D62" s="6">
        <v>457</v>
      </c>
      <c r="E62" s="6">
        <v>82</v>
      </c>
    </row>
    <row r="63" spans="1:5" s="2" customFormat="1" ht="19.5" customHeight="1">
      <c r="A63" s="21" t="s">
        <v>22</v>
      </c>
      <c r="B63" s="7" t="s">
        <v>23</v>
      </c>
      <c r="C63" s="6">
        <f>SUM(D63:E63)</f>
        <v>3947</v>
      </c>
      <c r="D63" s="6">
        <f>SUM(D64:D68)</f>
        <v>3348</v>
      </c>
      <c r="E63" s="6">
        <f>SUM(E64:E68)</f>
        <v>599</v>
      </c>
    </row>
    <row r="64" spans="1:5" ht="15">
      <c r="A64" s="22"/>
      <c r="B64" s="8" t="s">
        <v>31</v>
      </c>
      <c r="C64" s="6">
        <f>SUM(D64:E64)</f>
        <v>1177</v>
      </c>
      <c r="D64" s="6">
        <v>998</v>
      </c>
      <c r="E64" s="6">
        <v>179</v>
      </c>
    </row>
    <row r="65" spans="1:5" ht="19.5" customHeight="1">
      <c r="A65" s="22"/>
      <c r="B65" s="8" t="s">
        <v>72</v>
      </c>
      <c r="C65" s="6">
        <f>SUM(D65:E65)</f>
        <v>566</v>
      </c>
      <c r="D65" s="6">
        <v>480</v>
      </c>
      <c r="E65" s="6">
        <v>86</v>
      </c>
    </row>
    <row r="66" spans="1:5" ht="19.5" customHeight="1">
      <c r="A66" s="22"/>
      <c r="B66" s="8" t="s">
        <v>73</v>
      </c>
      <c r="C66" s="6">
        <f>SUM(D66:E66)</f>
        <v>570</v>
      </c>
      <c r="D66" s="6">
        <v>484</v>
      </c>
      <c r="E66" s="6">
        <v>86</v>
      </c>
    </row>
    <row r="67" spans="1:5" ht="19.5" customHeight="1">
      <c r="A67" s="22"/>
      <c r="B67" s="8" t="s">
        <v>74</v>
      </c>
      <c r="C67" s="6">
        <f>SUM(D67:E67)</f>
        <v>672</v>
      </c>
      <c r="D67" s="6">
        <v>570</v>
      </c>
      <c r="E67" s="6">
        <v>102</v>
      </c>
    </row>
    <row r="68" spans="1:5" ht="19.5" customHeight="1">
      <c r="A68" s="23"/>
      <c r="B68" s="8" t="s">
        <v>75</v>
      </c>
      <c r="C68" s="6">
        <f>SUM(D68:E68)</f>
        <v>962</v>
      </c>
      <c r="D68" s="6">
        <v>816</v>
      </c>
      <c r="E68" s="6">
        <v>146</v>
      </c>
    </row>
    <row r="69" spans="1:5" s="2" customFormat="1" ht="19.5" customHeight="1">
      <c r="A69" s="21" t="s">
        <v>8</v>
      </c>
      <c r="B69" s="7" t="s">
        <v>24</v>
      </c>
      <c r="C69" s="6">
        <f>SUM(D69:E69)</f>
        <v>4949</v>
      </c>
      <c r="D69" s="6">
        <f>SUM(D70:D79)</f>
        <v>4199</v>
      </c>
      <c r="E69" s="6">
        <f>SUM(E70:E79)</f>
        <v>750</v>
      </c>
    </row>
    <row r="70" spans="1:5" ht="15">
      <c r="A70" s="22"/>
      <c r="B70" s="8" t="s">
        <v>31</v>
      </c>
      <c r="C70" s="6">
        <f>SUM(D70:E70)</f>
        <v>839</v>
      </c>
      <c r="D70" s="6">
        <v>712</v>
      </c>
      <c r="E70" s="6">
        <v>127</v>
      </c>
    </row>
    <row r="71" spans="1:5" ht="19.5" customHeight="1">
      <c r="A71" s="22"/>
      <c r="B71" s="8" t="s">
        <v>76</v>
      </c>
      <c r="C71" s="6">
        <f>SUM(D71:E71)</f>
        <v>414</v>
      </c>
      <c r="D71" s="6">
        <v>351</v>
      </c>
      <c r="E71" s="6">
        <v>63</v>
      </c>
    </row>
    <row r="72" spans="1:5" ht="19.5" customHeight="1">
      <c r="A72" s="22"/>
      <c r="B72" s="8" t="s">
        <v>77</v>
      </c>
      <c r="C72" s="6">
        <f>SUM(D72:E72)</f>
        <v>545</v>
      </c>
      <c r="D72" s="6">
        <v>462</v>
      </c>
      <c r="E72" s="6">
        <v>83</v>
      </c>
    </row>
    <row r="73" spans="1:5" ht="19.5" customHeight="1">
      <c r="A73" s="22"/>
      <c r="B73" s="8" t="s">
        <v>78</v>
      </c>
      <c r="C73" s="6">
        <f>SUM(D73:E73)</f>
        <v>872</v>
      </c>
      <c r="D73" s="6">
        <v>740</v>
      </c>
      <c r="E73" s="6">
        <v>132</v>
      </c>
    </row>
    <row r="74" spans="1:5" ht="19.5" customHeight="1">
      <c r="A74" s="22"/>
      <c r="B74" s="8" t="s">
        <v>79</v>
      </c>
      <c r="C74" s="6">
        <f>SUM(D74:E74)</f>
        <v>264</v>
      </c>
      <c r="D74" s="6">
        <v>224</v>
      </c>
      <c r="E74" s="6">
        <v>40</v>
      </c>
    </row>
    <row r="75" spans="1:5" ht="19.5" customHeight="1">
      <c r="A75" s="22"/>
      <c r="B75" s="8" t="s">
        <v>80</v>
      </c>
      <c r="C75" s="6">
        <f>SUM(D75:E75)</f>
        <v>436</v>
      </c>
      <c r="D75" s="6">
        <v>370</v>
      </c>
      <c r="E75" s="6">
        <v>66</v>
      </c>
    </row>
    <row r="76" spans="1:5" ht="19.5" customHeight="1">
      <c r="A76" s="22"/>
      <c r="B76" s="8" t="s">
        <v>81</v>
      </c>
      <c r="C76" s="6">
        <f>SUM(D76:E76)</f>
        <v>286</v>
      </c>
      <c r="D76" s="6">
        <v>243</v>
      </c>
      <c r="E76" s="6">
        <v>43</v>
      </c>
    </row>
    <row r="77" spans="1:5" ht="19.5" customHeight="1">
      <c r="A77" s="22"/>
      <c r="B77" s="8" t="s">
        <v>82</v>
      </c>
      <c r="C77" s="6">
        <f>SUM(D77:E77)</f>
        <v>376</v>
      </c>
      <c r="D77" s="6">
        <v>319</v>
      </c>
      <c r="E77" s="6">
        <v>57</v>
      </c>
    </row>
    <row r="78" spans="1:5" ht="19.5" customHeight="1">
      <c r="A78" s="22"/>
      <c r="B78" s="8" t="s">
        <v>83</v>
      </c>
      <c r="C78" s="6">
        <f>SUM(D78:E78)</f>
        <v>174</v>
      </c>
      <c r="D78" s="6">
        <v>148</v>
      </c>
      <c r="E78" s="6">
        <v>26</v>
      </c>
    </row>
    <row r="79" spans="1:5" ht="19.5" customHeight="1">
      <c r="A79" s="23"/>
      <c r="B79" s="8" t="s">
        <v>84</v>
      </c>
      <c r="C79" s="6">
        <f>SUM(D79:E79)</f>
        <v>743</v>
      </c>
      <c r="D79" s="6">
        <v>630</v>
      </c>
      <c r="E79" s="6">
        <v>113</v>
      </c>
    </row>
    <row r="80" spans="1:5" s="2" customFormat="1" ht="19.5" customHeight="1">
      <c r="A80" s="21" t="s">
        <v>25</v>
      </c>
      <c r="B80" s="7" t="s">
        <v>26</v>
      </c>
      <c r="C80" s="6">
        <f>SUM(D80:E80)</f>
        <v>4299</v>
      </c>
      <c r="D80" s="6">
        <f>SUM(D81:D90)</f>
        <v>3646</v>
      </c>
      <c r="E80" s="6">
        <f>SUM(E81:E90)</f>
        <v>653</v>
      </c>
    </row>
    <row r="81" spans="1:5" ht="15">
      <c r="A81" s="22"/>
      <c r="B81" s="8" t="s">
        <v>31</v>
      </c>
      <c r="C81" s="6">
        <f>SUM(D81:E81)</f>
        <v>529</v>
      </c>
      <c r="D81" s="6">
        <v>449</v>
      </c>
      <c r="E81" s="6">
        <v>80</v>
      </c>
    </row>
    <row r="82" spans="1:5" ht="19.5" customHeight="1">
      <c r="A82" s="22"/>
      <c r="B82" s="9" t="s">
        <v>85</v>
      </c>
      <c r="C82" s="6">
        <f>SUM(D82:E82)</f>
        <v>353</v>
      </c>
      <c r="D82" s="6">
        <v>299</v>
      </c>
      <c r="E82" s="6">
        <v>54</v>
      </c>
    </row>
    <row r="83" spans="1:5" ht="19.5" customHeight="1">
      <c r="A83" s="22"/>
      <c r="B83" s="9" t="s">
        <v>86</v>
      </c>
      <c r="C83" s="6">
        <f>SUM(D83:E83)</f>
        <v>822</v>
      </c>
      <c r="D83" s="6">
        <v>697</v>
      </c>
      <c r="E83" s="6">
        <v>125</v>
      </c>
    </row>
    <row r="84" spans="1:5" ht="19.5" customHeight="1">
      <c r="A84" s="22"/>
      <c r="B84" s="9" t="s">
        <v>87</v>
      </c>
      <c r="C84" s="6">
        <f>SUM(D84:E84)</f>
        <v>495</v>
      </c>
      <c r="D84" s="6">
        <v>420</v>
      </c>
      <c r="E84" s="6">
        <v>75</v>
      </c>
    </row>
    <row r="85" spans="1:5" ht="19.5" customHeight="1">
      <c r="A85" s="22"/>
      <c r="B85" s="9" t="s">
        <v>88</v>
      </c>
      <c r="C85" s="6">
        <f>SUM(D85:E85)</f>
        <v>458</v>
      </c>
      <c r="D85" s="6">
        <v>389</v>
      </c>
      <c r="E85" s="6">
        <v>69</v>
      </c>
    </row>
    <row r="86" spans="1:5" ht="19.5" customHeight="1">
      <c r="A86" s="22"/>
      <c r="B86" s="9" t="s">
        <v>89</v>
      </c>
      <c r="C86" s="6">
        <f>SUM(D86:E86)</f>
        <v>243</v>
      </c>
      <c r="D86" s="6">
        <v>206</v>
      </c>
      <c r="E86" s="6">
        <v>37</v>
      </c>
    </row>
    <row r="87" spans="1:5" ht="19.5" customHeight="1">
      <c r="A87" s="22"/>
      <c r="B87" s="9" t="s">
        <v>90</v>
      </c>
      <c r="C87" s="6">
        <f>SUM(D87:E87)</f>
        <v>314</v>
      </c>
      <c r="D87" s="6">
        <v>266</v>
      </c>
      <c r="E87" s="6">
        <v>48</v>
      </c>
    </row>
    <row r="88" spans="1:5" ht="19.5" customHeight="1">
      <c r="A88" s="22"/>
      <c r="B88" s="9" t="s">
        <v>91</v>
      </c>
      <c r="C88" s="6">
        <f>SUM(D88:E88)</f>
        <v>388</v>
      </c>
      <c r="D88" s="6">
        <v>329</v>
      </c>
      <c r="E88" s="6">
        <v>59</v>
      </c>
    </row>
    <row r="89" spans="1:5" ht="19.5" customHeight="1">
      <c r="A89" s="22"/>
      <c r="B89" s="9" t="s">
        <v>92</v>
      </c>
      <c r="C89" s="6">
        <f>SUM(D89:E89)</f>
        <v>269</v>
      </c>
      <c r="D89" s="6">
        <v>228</v>
      </c>
      <c r="E89" s="6">
        <v>41</v>
      </c>
    </row>
    <row r="90" spans="1:5" ht="19.5" customHeight="1">
      <c r="A90" s="23"/>
      <c r="B90" s="9" t="s">
        <v>93</v>
      </c>
      <c r="C90" s="6">
        <f>SUM(D90:E90)</f>
        <v>428</v>
      </c>
      <c r="D90" s="6">
        <v>363</v>
      </c>
      <c r="E90" s="6">
        <v>65</v>
      </c>
    </row>
    <row r="91" spans="1:5" s="2" customFormat="1" ht="19.5" customHeight="1">
      <c r="A91" s="21" t="s">
        <v>9</v>
      </c>
      <c r="B91" s="7" t="s">
        <v>27</v>
      </c>
      <c r="C91" s="6">
        <f>SUM(D91:E91)</f>
        <v>3773</v>
      </c>
      <c r="D91" s="6">
        <f>SUM(D92:D96)</f>
        <v>3202</v>
      </c>
      <c r="E91" s="6">
        <f>SUM(E92:E96)</f>
        <v>571</v>
      </c>
    </row>
    <row r="92" spans="1:5" ht="15">
      <c r="A92" s="22"/>
      <c r="B92" s="8" t="s">
        <v>31</v>
      </c>
      <c r="C92" s="6">
        <f>SUM(D92:E92)</f>
        <v>438</v>
      </c>
      <c r="D92" s="6">
        <v>372</v>
      </c>
      <c r="E92" s="6">
        <v>66</v>
      </c>
    </row>
    <row r="93" spans="1:5" ht="19.5" customHeight="1">
      <c r="A93" s="22"/>
      <c r="B93" s="8" t="s">
        <v>94</v>
      </c>
      <c r="C93" s="6">
        <f>SUM(D93:E93)</f>
        <v>992</v>
      </c>
      <c r="D93" s="6">
        <v>842</v>
      </c>
      <c r="E93" s="6">
        <v>150</v>
      </c>
    </row>
    <row r="94" spans="1:5" ht="19.5" customHeight="1">
      <c r="A94" s="22"/>
      <c r="B94" s="8" t="s">
        <v>95</v>
      </c>
      <c r="C94" s="6">
        <f>SUM(D94:E94)</f>
        <v>310</v>
      </c>
      <c r="D94" s="6">
        <v>263</v>
      </c>
      <c r="E94" s="6">
        <v>47</v>
      </c>
    </row>
    <row r="95" spans="1:5" ht="19.5" customHeight="1">
      <c r="A95" s="22"/>
      <c r="B95" s="8" t="s">
        <v>96</v>
      </c>
      <c r="C95" s="6">
        <f>SUM(D95:E95)</f>
        <v>903</v>
      </c>
      <c r="D95" s="6">
        <v>766</v>
      </c>
      <c r="E95" s="6">
        <v>137</v>
      </c>
    </row>
    <row r="96" spans="1:5" ht="19.5" customHeight="1">
      <c r="A96" s="23"/>
      <c r="B96" s="8" t="s">
        <v>97</v>
      </c>
      <c r="C96" s="6">
        <f>SUM(D96:E96)</f>
        <v>1130</v>
      </c>
      <c r="D96" s="6">
        <v>959</v>
      </c>
      <c r="E96" s="6">
        <v>171</v>
      </c>
    </row>
    <row r="97" spans="1:5" s="2" customFormat="1" ht="19.5" customHeight="1">
      <c r="A97" s="21" t="s">
        <v>28</v>
      </c>
      <c r="B97" s="7" t="s">
        <v>29</v>
      </c>
      <c r="C97" s="6">
        <f>SUM(D97:E97)</f>
        <v>4754</v>
      </c>
      <c r="D97" s="6">
        <f>SUM(D98:D110)</f>
        <v>4023</v>
      </c>
      <c r="E97" s="6">
        <f>SUM(E98:E110)</f>
        <v>731</v>
      </c>
    </row>
    <row r="98" spans="1:5" ht="15">
      <c r="A98" s="22"/>
      <c r="B98" s="8" t="s">
        <v>31</v>
      </c>
      <c r="C98" s="6">
        <f>SUM(D98:E98)</f>
        <v>378</v>
      </c>
      <c r="D98" s="6">
        <v>321</v>
      </c>
      <c r="E98" s="6">
        <v>57</v>
      </c>
    </row>
    <row r="99" spans="1:5" ht="19.5" customHeight="1">
      <c r="A99" s="22"/>
      <c r="B99" s="11" t="s">
        <v>98</v>
      </c>
      <c r="C99" s="6">
        <f>SUM(D99:E99)</f>
        <v>741</v>
      </c>
      <c r="D99" s="6">
        <v>629</v>
      </c>
      <c r="E99" s="6">
        <v>112</v>
      </c>
    </row>
    <row r="100" spans="1:5" ht="19.5" customHeight="1">
      <c r="A100" s="22"/>
      <c r="B100" s="12" t="s">
        <v>99</v>
      </c>
      <c r="C100" s="6">
        <f>SUM(D100:E100)</f>
        <v>501</v>
      </c>
      <c r="D100" s="6">
        <v>425</v>
      </c>
      <c r="E100" s="6">
        <v>76</v>
      </c>
    </row>
    <row r="101" spans="1:5" ht="19.5" customHeight="1">
      <c r="A101" s="22"/>
      <c r="B101" s="11" t="s">
        <v>100</v>
      </c>
      <c r="C101" s="6">
        <f>SUM(D101:E101)</f>
        <v>769</v>
      </c>
      <c r="D101" s="6">
        <v>652</v>
      </c>
      <c r="E101" s="6">
        <v>117</v>
      </c>
    </row>
    <row r="102" spans="1:5" ht="19.5" customHeight="1">
      <c r="A102" s="22"/>
      <c r="B102" s="12" t="s">
        <v>101</v>
      </c>
      <c r="C102" s="6">
        <f>SUM(D102:E102)</f>
        <v>327</v>
      </c>
      <c r="D102" s="6">
        <v>277</v>
      </c>
      <c r="E102" s="6">
        <v>50</v>
      </c>
    </row>
    <row r="103" spans="1:5" ht="19.5" customHeight="1">
      <c r="A103" s="22"/>
      <c r="B103" s="11" t="s">
        <v>102</v>
      </c>
      <c r="C103" s="6">
        <f>SUM(D103:E103)</f>
        <v>271</v>
      </c>
      <c r="D103" s="6">
        <v>230</v>
      </c>
      <c r="E103" s="6">
        <v>41</v>
      </c>
    </row>
    <row r="104" spans="1:5" ht="19.5" customHeight="1">
      <c r="A104" s="22"/>
      <c r="B104" s="11" t="s">
        <v>103</v>
      </c>
      <c r="C104" s="6">
        <f>SUM(D104:E104)</f>
        <v>306</v>
      </c>
      <c r="D104" s="6">
        <v>260</v>
      </c>
      <c r="E104" s="6">
        <v>46</v>
      </c>
    </row>
    <row r="105" spans="1:5" ht="19.5" customHeight="1">
      <c r="A105" s="22"/>
      <c r="B105" s="11" t="s">
        <v>104</v>
      </c>
      <c r="C105" s="6">
        <f>SUM(D105:E105)</f>
        <v>253</v>
      </c>
      <c r="D105" s="6">
        <v>215</v>
      </c>
      <c r="E105" s="6">
        <v>38</v>
      </c>
    </row>
    <row r="106" spans="1:5" ht="19.5" customHeight="1">
      <c r="A106" s="22"/>
      <c r="B106" s="11" t="s">
        <v>105</v>
      </c>
      <c r="C106" s="6">
        <f>SUM(D106:E106)</f>
        <v>373</v>
      </c>
      <c r="D106" s="6">
        <v>316</v>
      </c>
      <c r="E106" s="6">
        <v>57</v>
      </c>
    </row>
    <row r="107" spans="1:5" ht="19.5" customHeight="1">
      <c r="A107" s="22"/>
      <c r="B107" s="11" t="s">
        <v>106</v>
      </c>
      <c r="C107" s="6">
        <f>SUM(D107:E107)</f>
        <v>115</v>
      </c>
      <c r="D107" s="6">
        <v>98</v>
      </c>
      <c r="E107" s="6">
        <v>17</v>
      </c>
    </row>
    <row r="108" spans="1:5" ht="19.5" customHeight="1">
      <c r="A108" s="22"/>
      <c r="B108" s="11" t="s">
        <v>107</v>
      </c>
      <c r="C108" s="6">
        <f>SUM(D108:E108)</f>
        <v>308</v>
      </c>
      <c r="D108" s="6">
        <v>261</v>
      </c>
      <c r="E108" s="6">
        <v>47</v>
      </c>
    </row>
    <row r="109" spans="1:5" ht="19.5" customHeight="1">
      <c r="A109" s="22"/>
      <c r="B109" s="11" t="s">
        <v>108</v>
      </c>
      <c r="C109" s="6">
        <f>SUM(D109:E109)</f>
        <v>276</v>
      </c>
      <c r="D109" s="6">
        <v>234</v>
      </c>
      <c r="E109" s="6">
        <v>42</v>
      </c>
    </row>
    <row r="110" spans="1:5" ht="19.5" customHeight="1">
      <c r="A110" s="23"/>
      <c r="B110" s="11" t="s">
        <v>109</v>
      </c>
      <c r="C110" s="6">
        <f>SUM(D110:E110)</f>
        <v>136</v>
      </c>
      <c r="D110" s="6">
        <v>105</v>
      </c>
      <c r="E110" s="6">
        <v>31</v>
      </c>
    </row>
    <row r="111" spans="1:5" s="2" customFormat="1" ht="39.75" customHeight="1">
      <c r="A111" s="26" t="s">
        <v>30</v>
      </c>
      <c r="B111" s="26"/>
      <c r="C111" s="6">
        <f>SUM(D111:E111)</f>
        <v>613</v>
      </c>
      <c r="D111" s="6"/>
      <c r="E111" s="6">
        <v>613</v>
      </c>
    </row>
  </sheetData>
  <sheetProtection/>
  <mergeCells count="16">
    <mergeCell ref="A111:B111"/>
    <mergeCell ref="A59:A62"/>
    <mergeCell ref="A63:A68"/>
    <mergeCell ref="A69:A79"/>
    <mergeCell ref="A80:A90"/>
    <mergeCell ref="A91:A96"/>
    <mergeCell ref="A97:A110"/>
    <mergeCell ref="A2:E2"/>
    <mergeCell ref="A31:A41"/>
    <mergeCell ref="A42:A49"/>
    <mergeCell ref="A50:A58"/>
    <mergeCell ref="A10:A16"/>
    <mergeCell ref="A6:A9"/>
    <mergeCell ref="A5:B5"/>
    <mergeCell ref="A22:A30"/>
    <mergeCell ref="A17:A21"/>
  </mergeCells>
  <printOptions/>
  <pageMargins left="0.94" right="0.25" top="0.57" bottom="0.59" header="0.4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4" sqref="G14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徐锐 10.104.98.223</cp:lastModifiedBy>
  <cp:lastPrinted>2018-08-31T02:09:17Z</cp:lastPrinted>
  <dcterms:created xsi:type="dcterms:W3CDTF">2016-08-08T03:32:51Z</dcterms:created>
  <dcterms:modified xsi:type="dcterms:W3CDTF">2018-09-03T03:22:01Z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