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<sst xmlns="http://schemas.openxmlformats.org/spreadsheetml/2006/main" count="62" uniqueCount="41">
  <si>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附件1</t>
  </si>
  <si>
    <t>单位：万元</t>
  </si>
  <si>
    <t>预算代码</t>
  </si>
  <si>
    <t>单位名称</t>
  </si>
  <si>
    <t>科目</t>
  </si>
  <si>
    <t>省优博论文
资助项目</t>
  </si>
  <si>
    <t>省优博、优硕
论文奖励</t>
  </si>
  <si>
    <t>研究生培养
创新基地</t>
  </si>
  <si>
    <t>研究生
教改项目</t>
  </si>
  <si>
    <t>研究生科研
创新项目</t>
  </si>
  <si>
    <t>研究生暑期学
校、创新论坛
及其他项目</t>
  </si>
  <si>
    <t>经费合计
（万元）</t>
  </si>
  <si>
    <t>全省合计</t>
  </si>
  <si>
    <t>省教育厅小计</t>
  </si>
  <si>
    <t>系统财务小计</t>
  </si>
  <si>
    <t>国防科技大学</t>
  </si>
  <si>
    <t>2050205高等教育</t>
  </si>
  <si>
    <t>长沙矿冶研究院</t>
  </si>
  <si>
    <t>长沙矿山研究院</t>
  </si>
  <si>
    <t>2050205高等教育</t>
  </si>
  <si>
    <t>湘潭大学</t>
  </si>
  <si>
    <t>吉首大学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</si>
  <si>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</si>
  <si>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</si>
  <si>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</si>
  <si>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</si>
  <si>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</si>
  <si>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</si>
  <si>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南华大学</t>
  </si>
  <si>
    <t>湖南工业大学</t>
  </si>
  <si>
    <t>湖南商学院</t>
  </si>
  <si>
    <t>湖南工程学院</t>
  </si>
  <si>
    <t>湖南理工学院</t>
  </si>
  <si>
    <t>邵阳学院</t>
  </si>
  <si>
    <t>湖南人文科技学院</t>
  </si>
  <si>
    <t>湖南第一师范学院</t>
  </si>
  <si>
    <t>湖南省教育科学研究院</t>
  </si>
  <si>
    <t>中南大学</t>
  </si>
  <si>
    <t>湖南大学</t>
  </si>
  <si>
    <t>湖南省委党校</t>
  </si>
  <si>
    <t>2013年湖南省学位与研究生教育第二批专项经费安排总表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</si>
</sst>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_);[Red]\(0.0\)"/>
  </numFmts>
  <fonts count="10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8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84" fontId="9" fillId="0" borderId="2" xfId="0" applyNumberFormat="1" applyFont="1" applyBorder="1" applyAlignment="1">
      <alignment horizontal="center" vertical="center" wrapText="1"/>
    </xf>
    <xf numFmtId="185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7.75390625" style="0" customWidth="1"/>
    <col min="2" max="2" width="18.75390625" style="0" customWidth="1"/>
    <col min="3" max="3" width="13.50390625" style="0" customWidth="1"/>
    <col min="4" max="10" width="11.625" style="0" customWidth="1"/>
  </cols>
  <sheetData>
    <row r="1" spans="1:10" ht="26.2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ht="34.5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4.5" customHeight="1">
      <c r="A3" s="3"/>
      <c r="B3" s="3"/>
      <c r="C3" s="3"/>
      <c r="D3" s="3"/>
      <c r="E3" s="3"/>
      <c r="F3" s="3"/>
      <c r="G3" s="3"/>
      <c r="H3" s="3"/>
      <c r="I3" s="3"/>
      <c r="J3" s="4" t="s">
        <v>1</v>
      </c>
    </row>
    <row r="4" spans="1:10" ht="36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4.25">
      <c r="A5" s="14" t="s">
        <v>12</v>
      </c>
      <c r="B5" s="15"/>
      <c r="C5" s="6"/>
      <c r="D5" s="7">
        <f aca="true" t="shared" si="0" ref="D5:I5">SUM(D6+D30)</f>
        <v>120</v>
      </c>
      <c r="E5" s="7">
        <f t="shared" si="0"/>
        <v>170</v>
      </c>
      <c r="F5" s="7">
        <f t="shared" si="0"/>
        <v>168</v>
      </c>
      <c r="G5" s="7">
        <f t="shared" si="0"/>
        <v>163.5</v>
      </c>
      <c r="H5" s="7">
        <f t="shared" si="0"/>
        <v>397.5</v>
      </c>
      <c r="I5" s="7">
        <f t="shared" si="0"/>
        <v>203</v>
      </c>
      <c r="J5" s="7">
        <f aca="true" t="shared" si="1" ref="J5:J30">SUM(D5:I5)</f>
        <v>1222</v>
      </c>
    </row>
    <row r="6" spans="1:10" ht="14.25" customHeight="1">
      <c r="A6" s="14" t="s">
        <v>13</v>
      </c>
      <c r="B6" s="15"/>
      <c r="C6" s="6"/>
      <c r="D6" s="7">
        <f aca="true" t="shared" si="2" ref="D6:I6">SUM(D7,D11:D29)</f>
        <v>120</v>
      </c>
      <c r="E6" s="7">
        <f t="shared" si="2"/>
        <v>169.4</v>
      </c>
      <c r="F6" s="7">
        <f t="shared" si="2"/>
        <v>168</v>
      </c>
      <c r="G6" s="7">
        <f t="shared" si="2"/>
        <v>163.5</v>
      </c>
      <c r="H6" s="7">
        <f t="shared" si="2"/>
        <v>397.5</v>
      </c>
      <c r="I6" s="7">
        <f t="shared" si="2"/>
        <v>203</v>
      </c>
      <c r="J6" s="7">
        <f t="shared" si="1"/>
        <v>1221.4</v>
      </c>
    </row>
    <row r="7" spans="1:10" ht="14.25">
      <c r="A7" s="16">
        <v>100001</v>
      </c>
      <c r="B7" s="5" t="s">
        <v>14</v>
      </c>
      <c r="C7" s="5"/>
      <c r="D7" s="7">
        <f aca="true" t="shared" si="3" ref="D7:I7">SUM(D8:D10)</f>
        <v>33</v>
      </c>
      <c r="E7" s="7">
        <f t="shared" si="3"/>
        <v>21.400000000000002</v>
      </c>
      <c r="F7" s="7">
        <f t="shared" si="3"/>
        <v>8</v>
      </c>
      <c r="G7" s="7">
        <f t="shared" si="3"/>
        <v>13.5</v>
      </c>
      <c r="H7" s="7">
        <f t="shared" si="3"/>
        <v>42</v>
      </c>
      <c r="I7" s="7">
        <f t="shared" si="3"/>
        <v>31</v>
      </c>
      <c r="J7" s="7">
        <f t="shared" si="1"/>
        <v>148.9</v>
      </c>
    </row>
    <row r="8" spans="1:10" ht="14.25">
      <c r="A8" s="17"/>
      <c r="B8" s="8" t="s">
        <v>15</v>
      </c>
      <c r="C8" s="8" t="s">
        <v>16</v>
      </c>
      <c r="D8" s="9">
        <v>33</v>
      </c>
      <c r="E8" s="9">
        <v>20.2</v>
      </c>
      <c r="F8" s="9">
        <v>8</v>
      </c>
      <c r="G8" s="9">
        <v>13.5</v>
      </c>
      <c r="H8" s="9">
        <v>42</v>
      </c>
      <c r="I8" s="9">
        <v>31</v>
      </c>
      <c r="J8" s="10">
        <f t="shared" si="1"/>
        <v>147.7</v>
      </c>
    </row>
    <row r="9" spans="1:10" ht="18" customHeight="1">
      <c r="A9" s="17"/>
      <c r="B9" s="8" t="s">
        <v>17</v>
      </c>
      <c r="C9" s="8" t="s">
        <v>16</v>
      </c>
      <c r="D9" s="9"/>
      <c r="E9" s="9">
        <v>0.6</v>
      </c>
      <c r="F9" s="9"/>
      <c r="G9" s="9"/>
      <c r="H9" s="9"/>
      <c r="I9" s="9"/>
      <c r="J9" s="10">
        <f t="shared" si="1"/>
        <v>0.6</v>
      </c>
    </row>
    <row r="10" spans="1:10" ht="18" customHeight="1">
      <c r="A10" s="18"/>
      <c r="B10" s="8" t="s">
        <v>18</v>
      </c>
      <c r="C10" s="8" t="s">
        <v>19</v>
      </c>
      <c r="D10" s="9"/>
      <c r="E10" s="9">
        <v>0.6</v>
      </c>
      <c r="F10" s="9"/>
      <c r="G10" s="9"/>
      <c r="H10" s="9"/>
      <c r="I10" s="9"/>
      <c r="J10" s="10">
        <f t="shared" si="1"/>
        <v>0.6</v>
      </c>
    </row>
    <row r="11" spans="1:10" ht="18" customHeight="1">
      <c r="A11" s="11">
        <v>100003</v>
      </c>
      <c r="B11" s="8" t="s">
        <v>20</v>
      </c>
      <c r="C11" s="8" t="s">
        <v>19</v>
      </c>
      <c r="D11" s="9">
        <v>15</v>
      </c>
      <c r="E11" s="9">
        <v>17.2</v>
      </c>
      <c r="F11" s="9">
        <v>16</v>
      </c>
      <c r="G11" s="9">
        <v>19.5</v>
      </c>
      <c r="H11" s="9">
        <v>49</v>
      </c>
      <c r="I11" s="9">
        <v>11</v>
      </c>
      <c r="J11" s="10">
        <f t="shared" si="1"/>
        <v>127.7</v>
      </c>
    </row>
    <row r="12" spans="1:10" ht="18" customHeight="1">
      <c r="A12" s="11">
        <v>100004</v>
      </c>
      <c r="B12" s="8" t="s">
        <v>21</v>
      </c>
      <c r="C12" s="8" t="s">
        <v>19</v>
      </c>
      <c r="D12" s="9"/>
      <c r="E12" s="9">
        <v>1.8</v>
      </c>
      <c r="F12" s="9">
        <v>8</v>
      </c>
      <c r="G12" s="9">
        <v>7.5</v>
      </c>
      <c r="H12" s="9">
        <v>2</v>
      </c>
      <c r="I12" s="9">
        <v>5</v>
      </c>
      <c r="J12" s="10">
        <f t="shared" si="1"/>
        <v>24.3</v>
      </c>
    </row>
    <row r="13" spans="1:10" ht="18" customHeight="1">
      <c r="A13" s="11">
        <v>100005</v>
      </c>
      <c r="B13" s="8" t="s">
        <v>22</v>
      </c>
      <c r="C13" s="8" t="s">
        <v>19</v>
      </c>
      <c r="D13" s="9"/>
      <c r="E13" s="9">
        <v>3</v>
      </c>
      <c r="F13" s="9">
        <v>8</v>
      </c>
      <c r="G13" s="9">
        <v>6</v>
      </c>
      <c r="H13" s="9">
        <v>4</v>
      </c>
      <c r="I13" s="9">
        <v>25</v>
      </c>
      <c r="J13" s="10">
        <f t="shared" si="1"/>
        <v>46</v>
      </c>
    </row>
    <row r="14" spans="1:10" ht="18" customHeight="1">
      <c r="A14" s="11">
        <v>100006</v>
      </c>
      <c r="B14" s="8" t="s">
        <v>23</v>
      </c>
      <c r="C14" s="8" t="s">
        <v>19</v>
      </c>
      <c r="D14" s="9">
        <v>3</v>
      </c>
      <c r="E14" s="9">
        <v>4.8</v>
      </c>
      <c r="F14" s="9">
        <v>8</v>
      </c>
      <c r="G14" s="9">
        <v>6</v>
      </c>
      <c r="H14" s="9">
        <v>16.5</v>
      </c>
      <c r="I14" s="9">
        <v>5</v>
      </c>
      <c r="J14" s="10">
        <f t="shared" si="1"/>
        <v>43.3</v>
      </c>
    </row>
    <row r="15" spans="1:10" ht="18" customHeight="1">
      <c r="A15" s="11">
        <v>100007</v>
      </c>
      <c r="B15" s="8" t="s">
        <v>24</v>
      </c>
      <c r="C15" s="8" t="s">
        <v>19</v>
      </c>
      <c r="D15" s="9">
        <v>3</v>
      </c>
      <c r="E15" s="9">
        <v>7.4</v>
      </c>
      <c r="F15" s="9">
        <v>8</v>
      </c>
      <c r="G15" s="9">
        <v>12</v>
      </c>
      <c r="H15" s="9">
        <v>30</v>
      </c>
      <c r="I15" s="9">
        <v>21</v>
      </c>
      <c r="J15" s="10">
        <f t="shared" si="1"/>
        <v>81.4</v>
      </c>
    </row>
    <row r="16" spans="1:10" ht="18" customHeight="1">
      <c r="A16" s="11">
        <v>100008</v>
      </c>
      <c r="B16" s="8" t="s">
        <v>25</v>
      </c>
      <c r="C16" s="8" t="s">
        <v>19</v>
      </c>
      <c r="D16" s="9"/>
      <c r="E16" s="9">
        <v>3.4</v>
      </c>
      <c r="F16" s="9">
        <v>16</v>
      </c>
      <c r="G16" s="9">
        <v>9</v>
      </c>
      <c r="H16" s="9">
        <v>15.5</v>
      </c>
      <c r="I16" s="9">
        <v>10</v>
      </c>
      <c r="J16" s="10">
        <f t="shared" si="1"/>
        <v>53.9</v>
      </c>
    </row>
    <row r="17" spans="1:10" ht="18" customHeight="1">
      <c r="A17" s="11">
        <v>100009</v>
      </c>
      <c r="B17" s="8" t="s">
        <v>26</v>
      </c>
      <c r="C17" s="8" t="s">
        <v>19</v>
      </c>
      <c r="D17" s="9">
        <v>3</v>
      </c>
      <c r="E17" s="9">
        <v>4</v>
      </c>
      <c r="F17" s="9">
        <v>8</v>
      </c>
      <c r="G17" s="9">
        <v>7.5</v>
      </c>
      <c r="H17" s="9">
        <v>19.5</v>
      </c>
      <c r="I17" s="9">
        <v>5</v>
      </c>
      <c r="J17" s="10">
        <f t="shared" si="1"/>
        <v>47</v>
      </c>
    </row>
    <row r="18" spans="1:10" ht="18" customHeight="1">
      <c r="A18" s="11">
        <v>100010</v>
      </c>
      <c r="B18" s="8" t="s">
        <v>27</v>
      </c>
      <c r="C18" s="8" t="s">
        <v>19</v>
      </c>
      <c r="D18" s="9">
        <v>9</v>
      </c>
      <c r="E18" s="9">
        <v>20.6</v>
      </c>
      <c r="F18" s="9">
        <v>24</v>
      </c>
      <c r="G18" s="9">
        <v>18</v>
      </c>
      <c r="H18" s="9">
        <v>59</v>
      </c>
      <c r="I18" s="9">
        <v>22</v>
      </c>
      <c r="J18" s="10">
        <f t="shared" si="1"/>
        <v>152.6</v>
      </c>
    </row>
    <row r="19" spans="1:10" ht="18" customHeight="1">
      <c r="A19" s="11">
        <v>100011</v>
      </c>
      <c r="B19" s="8" t="s">
        <v>28</v>
      </c>
      <c r="C19" s="8" t="s">
        <v>19</v>
      </c>
      <c r="D19" s="9">
        <v>3</v>
      </c>
      <c r="E19" s="9">
        <v>4.8</v>
      </c>
      <c r="F19" s="9">
        <v>8</v>
      </c>
      <c r="G19" s="9">
        <v>12</v>
      </c>
      <c r="H19" s="9">
        <v>11.5</v>
      </c>
      <c r="I19" s="9">
        <v>21</v>
      </c>
      <c r="J19" s="10">
        <f t="shared" si="1"/>
        <v>60.3</v>
      </c>
    </row>
    <row r="20" spans="1:10" ht="18" customHeight="1">
      <c r="A20" s="11">
        <v>100012</v>
      </c>
      <c r="B20" s="8" t="s">
        <v>29</v>
      </c>
      <c r="C20" s="8" t="s">
        <v>19</v>
      </c>
      <c r="D20" s="9"/>
      <c r="E20" s="9">
        <v>2.4</v>
      </c>
      <c r="F20" s="9">
        <v>8</v>
      </c>
      <c r="G20" s="9">
        <v>4.5</v>
      </c>
      <c r="H20" s="9">
        <v>2</v>
      </c>
      <c r="I20" s="9">
        <v>5</v>
      </c>
      <c r="J20" s="10">
        <f t="shared" si="1"/>
        <v>21.9</v>
      </c>
    </row>
    <row r="21" spans="1:10" ht="18" customHeight="1">
      <c r="A21" s="11">
        <v>100013</v>
      </c>
      <c r="B21" s="8" t="s">
        <v>30</v>
      </c>
      <c r="C21" s="8" t="s">
        <v>19</v>
      </c>
      <c r="D21" s="9"/>
      <c r="E21" s="9"/>
      <c r="F21" s="9"/>
      <c r="G21" s="9">
        <v>1.5</v>
      </c>
      <c r="H21" s="9"/>
      <c r="I21" s="9"/>
      <c r="J21" s="10">
        <f t="shared" si="1"/>
        <v>1.5</v>
      </c>
    </row>
    <row r="22" spans="1:10" ht="18" customHeight="1">
      <c r="A22" s="11">
        <v>100014</v>
      </c>
      <c r="B22" s="8" t="s">
        <v>31</v>
      </c>
      <c r="C22" s="8" t="s">
        <v>19</v>
      </c>
      <c r="D22" s="9"/>
      <c r="E22" s="9"/>
      <c r="F22" s="9"/>
      <c r="G22" s="9">
        <v>1.5</v>
      </c>
      <c r="H22" s="9">
        <v>0.5</v>
      </c>
      <c r="I22" s="9"/>
      <c r="J22" s="10">
        <f t="shared" si="1"/>
        <v>2</v>
      </c>
    </row>
    <row r="23" spans="1:10" ht="18" customHeight="1">
      <c r="A23" s="11">
        <v>100015</v>
      </c>
      <c r="B23" s="8" t="s">
        <v>32</v>
      </c>
      <c r="C23" s="8" t="s">
        <v>19</v>
      </c>
      <c r="D23" s="9"/>
      <c r="E23" s="9"/>
      <c r="F23" s="9"/>
      <c r="G23" s="9">
        <v>1.5</v>
      </c>
      <c r="H23" s="9"/>
      <c r="I23" s="9"/>
      <c r="J23" s="10">
        <f t="shared" si="1"/>
        <v>1.5</v>
      </c>
    </row>
    <row r="24" spans="1:10" ht="18" customHeight="1">
      <c r="A24" s="11">
        <v>100018</v>
      </c>
      <c r="B24" s="8" t="s">
        <v>33</v>
      </c>
      <c r="C24" s="8" t="s">
        <v>19</v>
      </c>
      <c r="D24" s="9"/>
      <c r="E24" s="9"/>
      <c r="F24" s="9"/>
      <c r="G24" s="9">
        <v>1.5</v>
      </c>
      <c r="H24" s="9">
        <v>0.5</v>
      </c>
      <c r="I24" s="9"/>
      <c r="J24" s="10">
        <f t="shared" si="1"/>
        <v>2</v>
      </c>
    </row>
    <row r="25" spans="1:10" ht="18" customHeight="1">
      <c r="A25" s="11">
        <v>100022</v>
      </c>
      <c r="B25" s="8" t="s">
        <v>34</v>
      </c>
      <c r="C25" s="8" t="s">
        <v>19</v>
      </c>
      <c r="D25" s="9"/>
      <c r="E25" s="9"/>
      <c r="F25" s="9"/>
      <c r="G25" s="9">
        <v>1.5</v>
      </c>
      <c r="H25" s="9">
        <v>0.5</v>
      </c>
      <c r="I25" s="9"/>
      <c r="J25" s="10">
        <f t="shared" si="1"/>
        <v>2</v>
      </c>
    </row>
    <row r="26" spans="1:10" ht="18" customHeight="1">
      <c r="A26" s="11">
        <v>100023</v>
      </c>
      <c r="B26" s="8" t="s">
        <v>35</v>
      </c>
      <c r="C26" s="8" t="s">
        <v>19</v>
      </c>
      <c r="D26" s="9">
        <v>3</v>
      </c>
      <c r="E26" s="9"/>
      <c r="F26" s="9"/>
      <c r="G26" s="9"/>
      <c r="H26" s="9"/>
      <c r="I26" s="9"/>
      <c r="J26" s="10">
        <f t="shared" si="1"/>
        <v>3</v>
      </c>
    </row>
    <row r="27" spans="1:10" ht="18" customHeight="1">
      <c r="A27" s="11">
        <v>100043</v>
      </c>
      <c r="B27" s="8" t="s">
        <v>36</v>
      </c>
      <c r="C27" s="8" t="s">
        <v>19</v>
      </c>
      <c r="D27" s="9"/>
      <c r="E27" s="9"/>
      <c r="F27" s="9"/>
      <c r="G27" s="9">
        <v>3</v>
      </c>
      <c r="H27" s="9"/>
      <c r="I27" s="9"/>
      <c r="J27" s="10">
        <f t="shared" si="1"/>
        <v>3</v>
      </c>
    </row>
    <row r="28" spans="1:10" ht="18" customHeight="1">
      <c r="A28" s="11">
        <v>100050</v>
      </c>
      <c r="B28" s="8" t="s">
        <v>37</v>
      </c>
      <c r="C28" s="8" t="s">
        <v>19</v>
      </c>
      <c r="D28" s="9">
        <v>36</v>
      </c>
      <c r="E28" s="9">
        <v>47.6</v>
      </c>
      <c r="F28" s="9">
        <v>24</v>
      </c>
      <c r="G28" s="9">
        <v>25.5</v>
      </c>
      <c r="H28" s="9">
        <v>99</v>
      </c>
      <c r="I28" s="9">
        <v>21</v>
      </c>
      <c r="J28" s="10">
        <f t="shared" si="1"/>
        <v>253.1</v>
      </c>
    </row>
    <row r="29" spans="1:10" ht="18" customHeight="1">
      <c r="A29" s="11">
        <v>100051</v>
      </c>
      <c r="B29" s="8" t="s">
        <v>38</v>
      </c>
      <c r="C29" s="8" t="s">
        <v>19</v>
      </c>
      <c r="D29" s="9">
        <v>12</v>
      </c>
      <c r="E29" s="9">
        <v>31</v>
      </c>
      <c r="F29" s="9">
        <v>24</v>
      </c>
      <c r="G29" s="9">
        <v>12</v>
      </c>
      <c r="H29" s="9">
        <v>46</v>
      </c>
      <c r="I29" s="9">
        <v>21</v>
      </c>
      <c r="J29" s="10">
        <f t="shared" si="1"/>
        <v>146</v>
      </c>
    </row>
    <row r="30" spans="1:10" ht="18" customHeight="1">
      <c r="A30" s="12"/>
      <c r="B30" s="8" t="s">
        <v>39</v>
      </c>
      <c r="C30" s="8" t="s">
        <v>19</v>
      </c>
      <c r="D30" s="9"/>
      <c r="E30" s="9">
        <v>0.6</v>
      </c>
      <c r="F30" s="9"/>
      <c r="G30" s="9"/>
      <c r="H30" s="9"/>
      <c r="I30" s="9"/>
      <c r="J30" s="10">
        <f t="shared" si="1"/>
        <v>0.6</v>
      </c>
    </row>
    <row r="31" ht="18" customHeight="1"/>
  </sheetData>
  <mergeCells count="4">
    <mergeCell ref="A2:J2"/>
    <mergeCell ref="A5:B5"/>
    <mergeCell ref="A6:B6"/>
    <mergeCell ref="A7:A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2013-12-29T11:47:04Z</dcterms:modified>
  <cp:category/>
  <cp:version/>
  <cp:contentType/>
  <cp:contentStatus/>
</cp:coreProperties>
</file>