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35" windowWidth="14625" windowHeight="6660" tabRatio="653" activeTab="0"/>
  </bookViews>
  <sheets>
    <sheet name="发文" sheetId="1" r:id="rId1"/>
  </sheets>
  <definedNames>
    <definedName name="_xlnm._FilterDatabase" localSheetId="0" hidden="1">'发文'!$B$5:$D$110</definedName>
    <definedName name="_xlnm.Print_Area" localSheetId="0">'发文'!$A$1:$D$110</definedName>
    <definedName name="_xlnm.Print_Titles" localSheetId="0">'发文'!$4:$4</definedName>
  </definedNames>
  <calcPr fullCalcOnLoad="1"/>
</workbook>
</file>

<file path=xl/sharedStrings.xml><?xml version="1.0" encoding="utf-8"?>
<sst xmlns="http://schemas.openxmlformats.org/spreadsheetml/2006/main" count="127" uniqueCount="107">
  <si>
    <t>株洲县</t>
  </si>
  <si>
    <t>醴陵市</t>
  </si>
  <si>
    <t>茶陵县</t>
  </si>
  <si>
    <t>祁东县</t>
  </si>
  <si>
    <t>耒阳市</t>
  </si>
  <si>
    <t>汨罗市</t>
  </si>
  <si>
    <t>临湘市</t>
  </si>
  <si>
    <t>华容县</t>
  </si>
  <si>
    <t>津市市</t>
  </si>
  <si>
    <t>安乡县</t>
  </si>
  <si>
    <t>汉寿县</t>
  </si>
  <si>
    <t>临澧县</t>
  </si>
  <si>
    <t>桃源县</t>
  </si>
  <si>
    <t>石门县</t>
  </si>
  <si>
    <t>资兴市</t>
  </si>
  <si>
    <t>永兴县</t>
  </si>
  <si>
    <t>宜章县</t>
  </si>
  <si>
    <t>嘉禾县</t>
  </si>
  <si>
    <t>临武县</t>
  </si>
  <si>
    <t>汝城县</t>
  </si>
  <si>
    <t>桂东县</t>
  </si>
  <si>
    <t>安仁县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</si>
  <si>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</si>
  <si>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</si>
  <si>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</si>
  <si>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</si>
  <si>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</si>
  <si>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</si>
  <si>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</si>
  <si>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</si>
  <si>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桑植县</t>
  </si>
  <si>
    <t>衡南县</t>
  </si>
  <si>
    <t>衡阳县</t>
  </si>
  <si>
    <t>常宁市</t>
  </si>
  <si>
    <t>湘潭县</t>
  </si>
  <si>
    <t>湘乡市</t>
  </si>
  <si>
    <t>韶山市</t>
  </si>
  <si>
    <t>炎陵县</t>
  </si>
  <si>
    <t>东安县</t>
  </si>
  <si>
    <t>桂阳县</t>
  </si>
  <si>
    <t>新化县</t>
  </si>
  <si>
    <t>附件：</t>
  </si>
  <si>
    <t>所辖区小计</t>
  </si>
  <si>
    <t>县市区</t>
  </si>
  <si>
    <t>市州</t>
  </si>
  <si>
    <t>长沙市小计</t>
  </si>
  <si>
    <t>株洲市小计</t>
  </si>
  <si>
    <t>湘潭市小计</t>
  </si>
  <si>
    <t>湘潭市</t>
  </si>
  <si>
    <t>衡阳市小计</t>
  </si>
  <si>
    <t>金额</t>
  </si>
  <si>
    <t>长沙市</t>
  </si>
  <si>
    <t>浏阳市</t>
  </si>
  <si>
    <t>宁乡县</t>
  </si>
  <si>
    <t>株洲市</t>
  </si>
  <si>
    <t>衡阳市</t>
  </si>
  <si>
    <t>衡山县</t>
  </si>
  <si>
    <t>衡东县</t>
  </si>
  <si>
    <t>邵阳市</t>
  </si>
  <si>
    <t>邵阳市小计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</si>
  <si>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</si>
  <si>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</si>
  <si>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</si>
  <si>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</si>
  <si>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</si>
  <si>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</si>
  <si>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</si>
  <si>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</si>
  <si>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</si>
  <si>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</si>
  <si>
    <t>平江县</t>
  </si>
  <si>
    <t>湘阴县</t>
  </si>
  <si>
    <t>岳阳县</t>
  </si>
  <si>
    <t>常德市</t>
  </si>
  <si>
    <t>张家界市</t>
  </si>
  <si>
    <t>慈利县</t>
  </si>
  <si>
    <t>益阳市</t>
  </si>
  <si>
    <t>沅江市</t>
  </si>
  <si>
    <t>南县</t>
  </si>
  <si>
    <t>桃江县</t>
  </si>
  <si>
    <t>安化县</t>
  </si>
  <si>
    <t>永州市</t>
  </si>
  <si>
    <t>郴州市</t>
  </si>
  <si>
    <t>娄底市</t>
  </si>
  <si>
    <t>涟源市</t>
  </si>
  <si>
    <t>冷水江市</t>
  </si>
  <si>
    <t>双峰县</t>
  </si>
  <si>
    <t>怀化市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</si>
  <si>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</si>
  <si>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</si>
  <si>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</si>
  <si>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</si>
  <si>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</si>
  <si>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</si>
  <si>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</si>
  <si>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</si>
  <si>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会同县</t>
  </si>
  <si>
    <t>靖州县</t>
  </si>
  <si>
    <t>通道县</t>
  </si>
  <si>
    <t>湘西土家族苗族自治州</t>
  </si>
  <si>
    <t>湘西自治州小计</t>
  </si>
  <si>
    <t>全省合计</t>
  </si>
  <si>
    <t>改造任务数</t>
  </si>
  <si>
    <t>攸县</t>
  </si>
  <si>
    <t>澧县</t>
  </si>
  <si>
    <t>2015年农村危房改造补助资金分配表（总表不发市州、省直管县市）</t>
  </si>
  <si>
    <t>单位：户、万元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</si>
</sst>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;_ఀ"/>
    <numFmt numFmtId="187" formatCode="0.00_);[Red]\(0.00\)"/>
    <numFmt numFmtId="188" formatCode="0.0_);[Red]\(0.0\)"/>
    <numFmt numFmtId="189" formatCode="0.00_ "/>
    <numFmt numFmtId="190" formatCode="0.0_ "/>
    <numFmt numFmtId="191" formatCode="#,##0_ "/>
    <numFmt numFmtId="192" formatCode="0.0000_);[Red]\(0.0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_);[Red]\(0.000\)"/>
    <numFmt numFmtId="198" formatCode="0.0000_ 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4"/>
      <color indexed="8"/>
      <name val="Times New Roman"/>
      <family val="1"/>
    </font>
    <font>
      <sz val="12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84" fontId="26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/>
    </xf>
    <xf numFmtId="184" fontId="26" fillId="0" borderId="12" xfId="0" applyNumberFormat="1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D111"/>
  <sheetViews>
    <sheetView tabSelected="1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"/>
    </sheetView>
  </sheetViews>
  <sheetFormatPr defaultColWidth="9.00390625" defaultRowHeight="14.25"/>
  <cols>
    <col min="1" max="1" width="15.875" style="12" customWidth="1"/>
    <col min="2" max="2" width="18.875" style="2" customWidth="1"/>
    <col min="3" max="3" width="17.50390625" style="14" customWidth="1"/>
    <col min="4" max="4" width="22.00390625" style="15" customWidth="1"/>
    <col min="5" max="16384" width="9.00390625" style="2" customWidth="1"/>
  </cols>
  <sheetData>
    <row r="1" ht="23.25" customHeight="1">
      <c r="A1" s="12" t="s">
        <v>41</v>
      </c>
    </row>
    <row r="2" spans="1:4" s="1" customFormat="1" ht="62.25" customHeight="1">
      <c r="A2" s="28" t="s">
        <v>105</v>
      </c>
      <c r="B2" s="28"/>
      <c r="C2" s="28"/>
      <c r="D2" s="28"/>
    </row>
    <row r="3" spans="1:4" s="1" customFormat="1" ht="62.25" customHeight="1">
      <c r="A3" s="13"/>
      <c r="B3" s="13"/>
      <c r="C3" s="27" t="s">
        <v>106</v>
      </c>
      <c r="D3" s="27"/>
    </row>
    <row r="4" spans="1:4" s="1" customFormat="1" ht="42" customHeight="1">
      <c r="A4" s="10" t="s">
        <v>44</v>
      </c>
      <c r="B4" s="10" t="s">
        <v>43</v>
      </c>
      <c r="C4" s="10" t="s">
        <v>102</v>
      </c>
      <c r="D4" s="11" t="s">
        <v>50</v>
      </c>
    </row>
    <row r="5" spans="1:4" s="1" customFormat="1" ht="21.75" customHeight="1">
      <c r="A5" s="25" t="s">
        <v>101</v>
      </c>
      <c r="B5" s="26"/>
      <c r="C5" s="16">
        <f>C6+C10+C17+C22+C31+C42+C50+C59+C63+C69+C80+C91+C97+C110</f>
        <v>79700</v>
      </c>
      <c r="D5" s="17">
        <f>D6+D10+D17+D22+D31+D42+D50+D59+D63+D69+D80+D91+D97+D110</f>
        <v>59775</v>
      </c>
    </row>
    <row r="6" spans="1:4" s="7" customFormat="1" ht="21.75" customHeight="1">
      <c r="A6" s="24" t="s">
        <v>51</v>
      </c>
      <c r="B6" s="8" t="s">
        <v>45</v>
      </c>
      <c r="C6" s="11">
        <f>SUM(C7:C9)</f>
        <v>4300</v>
      </c>
      <c r="D6" s="11">
        <f>SUM(D7:D9)</f>
        <v>3225</v>
      </c>
    </row>
    <row r="7" spans="1:4" s="3" customFormat="1" ht="21.75" customHeight="1">
      <c r="A7" s="24"/>
      <c r="B7" s="9" t="s">
        <v>42</v>
      </c>
      <c r="C7" s="16">
        <v>2200</v>
      </c>
      <c r="D7" s="11">
        <f aca="true" t="shared" si="0" ref="D7:D49">C7*0.75</f>
        <v>1650</v>
      </c>
    </row>
    <row r="8" spans="1:4" s="1" customFormat="1" ht="21.75" customHeight="1">
      <c r="A8" s="24"/>
      <c r="B8" s="9" t="s">
        <v>52</v>
      </c>
      <c r="C8" s="18">
        <v>900</v>
      </c>
      <c r="D8" s="11">
        <f t="shared" si="0"/>
        <v>675</v>
      </c>
    </row>
    <row r="9" spans="1:4" s="1" customFormat="1" ht="21.75" customHeight="1">
      <c r="A9" s="24"/>
      <c r="B9" s="9" t="s">
        <v>53</v>
      </c>
      <c r="C9" s="18">
        <v>1200</v>
      </c>
      <c r="D9" s="11">
        <f t="shared" si="0"/>
        <v>900</v>
      </c>
    </row>
    <row r="10" spans="1:4" s="7" customFormat="1" ht="21.75" customHeight="1">
      <c r="A10" s="24" t="s">
        <v>54</v>
      </c>
      <c r="B10" s="9" t="s">
        <v>46</v>
      </c>
      <c r="C10" s="11">
        <f>SUM(C11:C16)</f>
        <v>3500</v>
      </c>
      <c r="D10" s="11">
        <f>SUM(D11:D16)</f>
        <v>2625</v>
      </c>
    </row>
    <row r="11" spans="1:4" s="5" customFormat="1" ht="21.75" customHeight="1">
      <c r="A11" s="24"/>
      <c r="B11" s="9" t="s">
        <v>42</v>
      </c>
      <c r="C11" s="16">
        <v>300</v>
      </c>
      <c r="D11" s="11">
        <f t="shared" si="0"/>
        <v>225</v>
      </c>
    </row>
    <row r="12" spans="1:4" s="1" customFormat="1" ht="21.75" customHeight="1">
      <c r="A12" s="24"/>
      <c r="B12" s="9" t="s">
        <v>0</v>
      </c>
      <c r="C12" s="18">
        <v>800</v>
      </c>
      <c r="D12" s="11">
        <f t="shared" si="0"/>
        <v>600</v>
      </c>
    </row>
    <row r="13" spans="1:4" s="1" customFormat="1" ht="21.75" customHeight="1">
      <c r="A13" s="24"/>
      <c r="B13" s="9" t="s">
        <v>1</v>
      </c>
      <c r="C13" s="18">
        <v>500</v>
      </c>
      <c r="D13" s="11">
        <f t="shared" si="0"/>
        <v>375</v>
      </c>
    </row>
    <row r="14" spans="1:4" s="1" customFormat="1" ht="21.75" customHeight="1">
      <c r="A14" s="24"/>
      <c r="B14" s="9" t="s">
        <v>103</v>
      </c>
      <c r="C14" s="18">
        <v>900</v>
      </c>
      <c r="D14" s="11">
        <f t="shared" si="0"/>
        <v>675</v>
      </c>
    </row>
    <row r="15" spans="1:4" s="1" customFormat="1" ht="21.75" customHeight="1">
      <c r="A15" s="24"/>
      <c r="B15" s="9" t="s">
        <v>2</v>
      </c>
      <c r="C15" s="18">
        <v>500</v>
      </c>
      <c r="D15" s="11">
        <f t="shared" si="0"/>
        <v>375</v>
      </c>
    </row>
    <row r="16" spans="1:4" s="1" customFormat="1" ht="21.75" customHeight="1">
      <c r="A16" s="24"/>
      <c r="B16" s="9" t="s">
        <v>37</v>
      </c>
      <c r="C16" s="18">
        <v>500</v>
      </c>
      <c r="D16" s="11">
        <f t="shared" si="0"/>
        <v>375</v>
      </c>
    </row>
    <row r="17" spans="1:4" s="6" customFormat="1" ht="21.75" customHeight="1">
      <c r="A17" s="24" t="s">
        <v>48</v>
      </c>
      <c r="B17" s="9" t="s">
        <v>47</v>
      </c>
      <c r="C17" s="17">
        <f>SUM(C18:C21)</f>
        <v>2400</v>
      </c>
      <c r="D17" s="17">
        <f>SUM(D18:D21)</f>
        <v>1800</v>
      </c>
    </row>
    <row r="18" spans="1:4" s="6" customFormat="1" ht="21.75" customHeight="1">
      <c r="A18" s="24"/>
      <c r="B18" s="9" t="s">
        <v>42</v>
      </c>
      <c r="C18" s="19">
        <v>200</v>
      </c>
      <c r="D18" s="11">
        <f t="shared" si="0"/>
        <v>150</v>
      </c>
    </row>
    <row r="19" spans="1:4" s="1" customFormat="1" ht="21.75" customHeight="1">
      <c r="A19" s="24"/>
      <c r="B19" s="9" t="s">
        <v>34</v>
      </c>
      <c r="C19" s="20">
        <v>1100</v>
      </c>
      <c r="D19" s="11">
        <f t="shared" si="0"/>
        <v>825</v>
      </c>
    </row>
    <row r="20" spans="1:4" s="1" customFormat="1" ht="21.75" customHeight="1">
      <c r="A20" s="24"/>
      <c r="B20" s="9" t="s">
        <v>35</v>
      </c>
      <c r="C20" s="18">
        <v>1000</v>
      </c>
      <c r="D20" s="11">
        <f t="shared" si="0"/>
        <v>750</v>
      </c>
    </row>
    <row r="21" spans="1:4" s="1" customFormat="1" ht="21.75" customHeight="1">
      <c r="A21" s="24"/>
      <c r="B21" s="9" t="s">
        <v>36</v>
      </c>
      <c r="C21" s="18">
        <v>100</v>
      </c>
      <c r="D21" s="11">
        <f t="shared" si="0"/>
        <v>75</v>
      </c>
    </row>
    <row r="22" spans="1:4" s="6" customFormat="1" ht="21.75" customHeight="1">
      <c r="A22" s="24" t="s">
        <v>55</v>
      </c>
      <c r="B22" s="9" t="s">
        <v>49</v>
      </c>
      <c r="C22" s="17">
        <f>SUM(C23:C30)</f>
        <v>6300</v>
      </c>
      <c r="D22" s="17">
        <f>SUM(D23:D30)</f>
        <v>4725</v>
      </c>
    </row>
    <row r="23" spans="1:4" s="1" customFormat="1" ht="21.75" customHeight="1">
      <c r="A23" s="24"/>
      <c r="B23" s="9" t="s">
        <v>42</v>
      </c>
      <c r="C23" s="21">
        <v>200</v>
      </c>
      <c r="D23" s="11">
        <f t="shared" si="0"/>
        <v>150</v>
      </c>
    </row>
    <row r="24" spans="1:4" s="1" customFormat="1" ht="21.75" customHeight="1">
      <c r="A24" s="24"/>
      <c r="B24" s="9" t="s">
        <v>31</v>
      </c>
      <c r="C24" s="18">
        <v>800</v>
      </c>
      <c r="D24" s="11">
        <f t="shared" si="0"/>
        <v>600</v>
      </c>
    </row>
    <row r="25" spans="1:4" s="1" customFormat="1" ht="21.75" customHeight="1">
      <c r="A25" s="24"/>
      <c r="B25" s="9" t="s">
        <v>32</v>
      </c>
      <c r="C25" s="18">
        <v>1000</v>
      </c>
      <c r="D25" s="11">
        <f t="shared" si="0"/>
        <v>750</v>
      </c>
    </row>
    <row r="26" spans="1:4" s="1" customFormat="1" ht="21.75" customHeight="1">
      <c r="A26" s="24"/>
      <c r="B26" s="9" t="s">
        <v>56</v>
      </c>
      <c r="C26" s="18">
        <v>800</v>
      </c>
      <c r="D26" s="11">
        <f t="shared" si="0"/>
        <v>600</v>
      </c>
    </row>
    <row r="27" spans="1:4" s="1" customFormat="1" ht="21.75" customHeight="1">
      <c r="A27" s="24"/>
      <c r="B27" s="9" t="s">
        <v>57</v>
      </c>
      <c r="C27" s="18">
        <v>600</v>
      </c>
      <c r="D27" s="11">
        <f t="shared" si="0"/>
        <v>450</v>
      </c>
    </row>
    <row r="28" spans="1:4" s="1" customFormat="1" ht="21.75" customHeight="1">
      <c r="A28" s="24"/>
      <c r="B28" s="9" t="s">
        <v>33</v>
      </c>
      <c r="C28" s="18">
        <v>800</v>
      </c>
      <c r="D28" s="11">
        <f t="shared" si="0"/>
        <v>600</v>
      </c>
    </row>
    <row r="29" spans="1:4" s="1" customFormat="1" ht="21.75" customHeight="1">
      <c r="A29" s="24"/>
      <c r="B29" s="9" t="s">
        <v>3</v>
      </c>
      <c r="C29" s="18">
        <v>1000</v>
      </c>
      <c r="D29" s="11">
        <f t="shared" si="0"/>
        <v>750</v>
      </c>
    </row>
    <row r="30" spans="1:4" s="1" customFormat="1" ht="21.75" customHeight="1">
      <c r="A30" s="24"/>
      <c r="B30" s="9" t="s">
        <v>4</v>
      </c>
      <c r="C30" s="18">
        <v>1100</v>
      </c>
      <c r="D30" s="11">
        <f t="shared" si="0"/>
        <v>825</v>
      </c>
    </row>
    <row r="31" spans="1:4" s="1" customFormat="1" ht="21.75" customHeight="1">
      <c r="A31" s="24" t="s">
        <v>58</v>
      </c>
      <c r="B31" s="9" t="s">
        <v>59</v>
      </c>
      <c r="C31" s="17">
        <f>SUM(C32:C41)</f>
        <v>9300</v>
      </c>
      <c r="D31" s="17">
        <f>SUM(D32:D41)</f>
        <v>6975</v>
      </c>
    </row>
    <row r="32" spans="1:4" s="1" customFormat="1" ht="21.75" customHeight="1">
      <c r="A32" s="24"/>
      <c r="B32" s="9" t="s">
        <v>42</v>
      </c>
      <c r="C32" s="19">
        <v>200</v>
      </c>
      <c r="D32" s="11">
        <f t="shared" si="0"/>
        <v>150</v>
      </c>
    </row>
    <row r="33" spans="1:4" s="1" customFormat="1" ht="21.75" customHeight="1">
      <c r="A33" s="24"/>
      <c r="B33" s="9" t="s">
        <v>60</v>
      </c>
      <c r="C33" s="18">
        <v>1200</v>
      </c>
      <c r="D33" s="11">
        <f t="shared" si="0"/>
        <v>900</v>
      </c>
    </row>
    <row r="34" spans="1:4" s="1" customFormat="1" ht="21.75" customHeight="1">
      <c r="A34" s="24"/>
      <c r="B34" s="9" t="s">
        <v>61</v>
      </c>
      <c r="C34" s="18">
        <v>1300</v>
      </c>
      <c r="D34" s="11">
        <f t="shared" si="0"/>
        <v>975</v>
      </c>
    </row>
    <row r="35" spans="1:4" s="1" customFormat="1" ht="21.75" customHeight="1">
      <c r="A35" s="24"/>
      <c r="B35" s="9" t="s">
        <v>62</v>
      </c>
      <c r="C35" s="18">
        <v>1100</v>
      </c>
      <c r="D35" s="11">
        <f t="shared" si="0"/>
        <v>825</v>
      </c>
    </row>
    <row r="36" spans="1:4" s="1" customFormat="1" ht="21.75" customHeight="1">
      <c r="A36" s="24"/>
      <c r="B36" s="9" t="s">
        <v>63</v>
      </c>
      <c r="C36" s="18">
        <v>1000</v>
      </c>
      <c r="D36" s="11">
        <f t="shared" si="0"/>
        <v>750</v>
      </c>
    </row>
    <row r="37" spans="1:4" s="1" customFormat="1" ht="21.75" customHeight="1">
      <c r="A37" s="24"/>
      <c r="B37" s="9" t="s">
        <v>64</v>
      </c>
      <c r="C37" s="18">
        <v>1000</v>
      </c>
      <c r="D37" s="11">
        <f t="shared" si="0"/>
        <v>750</v>
      </c>
    </row>
    <row r="38" spans="1:4" s="1" customFormat="1" ht="21.75" customHeight="1">
      <c r="A38" s="24"/>
      <c r="B38" s="9" t="s">
        <v>65</v>
      </c>
      <c r="C38" s="18">
        <v>800</v>
      </c>
      <c r="D38" s="11">
        <f t="shared" si="0"/>
        <v>600</v>
      </c>
    </row>
    <row r="39" spans="1:4" s="1" customFormat="1" ht="21.75" customHeight="1">
      <c r="A39" s="24"/>
      <c r="B39" s="9" t="s">
        <v>66</v>
      </c>
      <c r="C39" s="18">
        <v>1000</v>
      </c>
      <c r="D39" s="11">
        <f t="shared" si="0"/>
        <v>750</v>
      </c>
    </row>
    <row r="40" spans="1:4" s="1" customFormat="1" ht="21.75" customHeight="1">
      <c r="A40" s="24"/>
      <c r="B40" s="9" t="s">
        <v>67</v>
      </c>
      <c r="C40" s="18">
        <v>1100</v>
      </c>
      <c r="D40" s="11">
        <f t="shared" si="0"/>
        <v>825</v>
      </c>
    </row>
    <row r="41" spans="1:4" s="1" customFormat="1" ht="21.75" customHeight="1">
      <c r="A41" s="24"/>
      <c r="B41" s="9" t="s">
        <v>68</v>
      </c>
      <c r="C41" s="18">
        <v>600</v>
      </c>
      <c r="D41" s="11">
        <f t="shared" si="0"/>
        <v>450</v>
      </c>
    </row>
    <row r="42" spans="1:4" s="1" customFormat="1" ht="21.75" customHeight="1">
      <c r="A42" s="24" t="s">
        <v>69</v>
      </c>
      <c r="B42" s="9" t="s">
        <v>69</v>
      </c>
      <c r="C42" s="17">
        <f>SUM(C43:C49)</f>
        <v>5100</v>
      </c>
      <c r="D42" s="17">
        <f>SUM(D43:D49)</f>
        <v>3825</v>
      </c>
    </row>
    <row r="43" spans="1:4" s="1" customFormat="1" ht="21.75" customHeight="1">
      <c r="A43" s="24"/>
      <c r="B43" s="9" t="s">
        <v>42</v>
      </c>
      <c r="C43" s="19">
        <v>500</v>
      </c>
      <c r="D43" s="11">
        <f t="shared" si="0"/>
        <v>375</v>
      </c>
    </row>
    <row r="44" spans="1:4" s="1" customFormat="1" ht="21.75" customHeight="1">
      <c r="A44" s="24"/>
      <c r="B44" s="9" t="s">
        <v>5</v>
      </c>
      <c r="C44" s="18">
        <v>600</v>
      </c>
      <c r="D44" s="11">
        <f t="shared" si="0"/>
        <v>450</v>
      </c>
    </row>
    <row r="45" spans="1:4" s="1" customFormat="1" ht="21.75" customHeight="1">
      <c r="A45" s="24"/>
      <c r="B45" s="9" t="s">
        <v>70</v>
      </c>
      <c r="C45" s="18">
        <v>1200</v>
      </c>
      <c r="D45" s="11">
        <f t="shared" si="0"/>
        <v>900</v>
      </c>
    </row>
    <row r="46" spans="1:4" s="1" customFormat="1" ht="21.75" customHeight="1">
      <c r="A46" s="24"/>
      <c r="B46" s="9" t="s">
        <v>71</v>
      </c>
      <c r="C46" s="18">
        <v>600</v>
      </c>
      <c r="D46" s="11">
        <f t="shared" si="0"/>
        <v>450</v>
      </c>
    </row>
    <row r="47" spans="1:4" s="1" customFormat="1" ht="21.75" customHeight="1">
      <c r="A47" s="24"/>
      <c r="B47" s="9" t="s">
        <v>6</v>
      </c>
      <c r="C47" s="18">
        <v>600</v>
      </c>
      <c r="D47" s="11">
        <f t="shared" si="0"/>
        <v>450</v>
      </c>
    </row>
    <row r="48" spans="1:4" s="1" customFormat="1" ht="21.75" customHeight="1">
      <c r="A48" s="24"/>
      <c r="B48" s="9" t="s">
        <v>7</v>
      </c>
      <c r="C48" s="18">
        <v>800</v>
      </c>
      <c r="D48" s="11">
        <f t="shared" si="0"/>
        <v>600</v>
      </c>
    </row>
    <row r="49" spans="1:4" s="1" customFormat="1" ht="21.75" customHeight="1">
      <c r="A49" s="24"/>
      <c r="B49" s="9" t="s">
        <v>72</v>
      </c>
      <c r="C49" s="18">
        <v>800</v>
      </c>
      <c r="D49" s="11">
        <f t="shared" si="0"/>
        <v>600</v>
      </c>
    </row>
    <row r="50" spans="1:4" s="1" customFormat="1" ht="21.75" customHeight="1">
      <c r="A50" s="24" t="s">
        <v>73</v>
      </c>
      <c r="B50" s="9" t="s">
        <v>73</v>
      </c>
      <c r="C50" s="19">
        <f>SUM(C51:C58)</f>
        <v>6300</v>
      </c>
      <c r="D50" s="19">
        <f>SUM(D51:D58)</f>
        <v>4725</v>
      </c>
    </row>
    <row r="51" spans="1:4" s="1" customFormat="1" ht="21.75" customHeight="1">
      <c r="A51" s="24"/>
      <c r="B51" s="9" t="s">
        <v>42</v>
      </c>
      <c r="C51" s="19">
        <v>900</v>
      </c>
      <c r="D51" s="11">
        <f aca="true" t="shared" si="1" ref="D51:D90">C51*0.75</f>
        <v>675</v>
      </c>
    </row>
    <row r="52" spans="1:4" s="1" customFormat="1" ht="21.75" customHeight="1">
      <c r="A52" s="24"/>
      <c r="B52" s="9" t="s">
        <v>8</v>
      </c>
      <c r="C52" s="18">
        <v>600</v>
      </c>
      <c r="D52" s="11">
        <f t="shared" si="1"/>
        <v>450</v>
      </c>
    </row>
    <row r="53" spans="1:4" s="1" customFormat="1" ht="21.75" customHeight="1">
      <c r="A53" s="24"/>
      <c r="B53" s="9" t="s">
        <v>9</v>
      </c>
      <c r="C53" s="18">
        <v>800</v>
      </c>
      <c r="D53" s="11">
        <f t="shared" si="1"/>
        <v>600</v>
      </c>
    </row>
    <row r="54" spans="1:4" s="1" customFormat="1" ht="21.75" customHeight="1">
      <c r="A54" s="24"/>
      <c r="B54" s="9" t="s">
        <v>10</v>
      </c>
      <c r="C54" s="18">
        <v>900</v>
      </c>
      <c r="D54" s="11">
        <f t="shared" si="1"/>
        <v>675</v>
      </c>
    </row>
    <row r="55" spans="1:4" s="1" customFormat="1" ht="21.75" customHeight="1">
      <c r="A55" s="24"/>
      <c r="B55" s="9" t="s">
        <v>104</v>
      </c>
      <c r="C55" s="18">
        <v>800</v>
      </c>
      <c r="D55" s="11">
        <f t="shared" si="1"/>
        <v>600</v>
      </c>
    </row>
    <row r="56" spans="1:4" s="1" customFormat="1" ht="21.75" customHeight="1">
      <c r="A56" s="24"/>
      <c r="B56" s="9" t="s">
        <v>11</v>
      </c>
      <c r="C56" s="18">
        <v>500</v>
      </c>
      <c r="D56" s="11">
        <f t="shared" si="1"/>
        <v>375</v>
      </c>
    </row>
    <row r="57" spans="1:4" s="1" customFormat="1" ht="21.75" customHeight="1">
      <c r="A57" s="24"/>
      <c r="B57" s="9" t="s">
        <v>12</v>
      </c>
      <c r="C57" s="18">
        <v>800</v>
      </c>
      <c r="D57" s="11">
        <f t="shared" si="1"/>
        <v>600</v>
      </c>
    </row>
    <row r="58" spans="1:4" s="1" customFormat="1" ht="21.75" customHeight="1">
      <c r="A58" s="24"/>
      <c r="B58" s="9" t="s">
        <v>13</v>
      </c>
      <c r="C58" s="18">
        <v>1000</v>
      </c>
      <c r="D58" s="11">
        <f t="shared" si="1"/>
        <v>750</v>
      </c>
    </row>
    <row r="59" spans="1:4" s="1" customFormat="1" ht="21.75" customHeight="1">
      <c r="A59" s="24" t="s">
        <v>74</v>
      </c>
      <c r="B59" s="9" t="s">
        <v>74</v>
      </c>
      <c r="C59" s="19">
        <f>SUM(C60:C62)</f>
        <v>3300</v>
      </c>
      <c r="D59" s="19">
        <f>SUM(D60:D62)</f>
        <v>2475</v>
      </c>
    </row>
    <row r="60" spans="1:4" s="1" customFormat="1" ht="21.75" customHeight="1">
      <c r="A60" s="24"/>
      <c r="B60" s="9" t="s">
        <v>42</v>
      </c>
      <c r="C60" s="19">
        <v>1000</v>
      </c>
      <c r="D60" s="11">
        <f t="shared" si="1"/>
        <v>750</v>
      </c>
    </row>
    <row r="61" spans="1:4" s="1" customFormat="1" ht="21.75" customHeight="1">
      <c r="A61" s="24"/>
      <c r="B61" s="9" t="s">
        <v>75</v>
      </c>
      <c r="C61" s="18">
        <v>1000</v>
      </c>
      <c r="D61" s="11">
        <f t="shared" si="1"/>
        <v>750</v>
      </c>
    </row>
    <row r="62" spans="1:4" s="1" customFormat="1" ht="21.75" customHeight="1">
      <c r="A62" s="24"/>
      <c r="B62" s="9" t="s">
        <v>30</v>
      </c>
      <c r="C62" s="18">
        <v>1300</v>
      </c>
      <c r="D62" s="11">
        <f t="shared" si="1"/>
        <v>975</v>
      </c>
    </row>
    <row r="63" spans="1:4" s="1" customFormat="1" ht="21.75" customHeight="1">
      <c r="A63" s="24" t="s">
        <v>76</v>
      </c>
      <c r="B63" s="9" t="s">
        <v>76</v>
      </c>
      <c r="C63" s="19">
        <f>SUM(C64:C68)</f>
        <v>4400</v>
      </c>
      <c r="D63" s="19">
        <f>SUM(D64:D68)</f>
        <v>3300</v>
      </c>
    </row>
    <row r="64" spans="1:4" s="1" customFormat="1" ht="21.75" customHeight="1">
      <c r="A64" s="24"/>
      <c r="B64" s="9" t="s">
        <v>42</v>
      </c>
      <c r="C64" s="19">
        <v>1300</v>
      </c>
      <c r="D64" s="11">
        <f t="shared" si="1"/>
        <v>975</v>
      </c>
    </row>
    <row r="65" spans="1:4" s="1" customFormat="1" ht="21.75" customHeight="1">
      <c r="A65" s="24"/>
      <c r="B65" s="9" t="s">
        <v>77</v>
      </c>
      <c r="C65" s="18">
        <v>600</v>
      </c>
      <c r="D65" s="11">
        <f t="shared" si="1"/>
        <v>450</v>
      </c>
    </row>
    <row r="66" spans="1:4" s="1" customFormat="1" ht="21.75" customHeight="1">
      <c r="A66" s="24"/>
      <c r="B66" s="9" t="s">
        <v>78</v>
      </c>
      <c r="C66" s="18">
        <v>700</v>
      </c>
      <c r="D66" s="11">
        <f t="shared" si="1"/>
        <v>525</v>
      </c>
    </row>
    <row r="67" spans="1:4" s="1" customFormat="1" ht="21.75" customHeight="1">
      <c r="A67" s="24"/>
      <c r="B67" s="9" t="s">
        <v>79</v>
      </c>
      <c r="C67" s="18">
        <v>700</v>
      </c>
      <c r="D67" s="11">
        <f t="shared" si="1"/>
        <v>525</v>
      </c>
    </row>
    <row r="68" spans="1:4" s="1" customFormat="1" ht="21.75" customHeight="1">
      <c r="A68" s="24"/>
      <c r="B68" s="9" t="s">
        <v>80</v>
      </c>
      <c r="C68" s="18">
        <v>1100</v>
      </c>
      <c r="D68" s="11">
        <f t="shared" si="1"/>
        <v>825</v>
      </c>
    </row>
    <row r="69" spans="1:4" s="1" customFormat="1" ht="21.75" customHeight="1">
      <c r="A69" s="24" t="s">
        <v>81</v>
      </c>
      <c r="B69" s="9" t="s">
        <v>81</v>
      </c>
      <c r="C69" s="19">
        <f>SUM(C70:C79)</f>
        <v>8100</v>
      </c>
      <c r="D69" s="19">
        <f>SUM(D70:D79)</f>
        <v>6075</v>
      </c>
    </row>
    <row r="70" spans="1:4" s="1" customFormat="1" ht="21.75" customHeight="1">
      <c r="A70" s="24"/>
      <c r="B70" s="9" t="s">
        <v>42</v>
      </c>
      <c r="C70" s="19">
        <v>1000</v>
      </c>
      <c r="D70" s="11">
        <f t="shared" si="1"/>
        <v>750</v>
      </c>
    </row>
    <row r="71" spans="1:4" s="1" customFormat="1" ht="21.75" customHeight="1">
      <c r="A71" s="24"/>
      <c r="B71" s="9" t="s">
        <v>38</v>
      </c>
      <c r="C71" s="18">
        <v>600</v>
      </c>
      <c r="D71" s="11">
        <f t="shared" si="1"/>
        <v>450</v>
      </c>
    </row>
    <row r="72" spans="1:4" s="1" customFormat="1" ht="21.75" customHeight="1">
      <c r="A72" s="24"/>
      <c r="B72" s="9" t="s">
        <v>22</v>
      </c>
      <c r="C72" s="18">
        <v>1000</v>
      </c>
      <c r="D72" s="11">
        <f t="shared" si="1"/>
        <v>750</v>
      </c>
    </row>
    <row r="73" spans="1:4" s="1" customFormat="1" ht="21.75" customHeight="1">
      <c r="A73" s="24"/>
      <c r="B73" s="9" t="s">
        <v>23</v>
      </c>
      <c r="C73" s="18">
        <v>600</v>
      </c>
      <c r="D73" s="11">
        <f t="shared" si="1"/>
        <v>450</v>
      </c>
    </row>
    <row r="74" spans="1:4" s="1" customFormat="1" ht="21.75" customHeight="1">
      <c r="A74" s="24"/>
      <c r="B74" s="9" t="s">
        <v>24</v>
      </c>
      <c r="C74" s="18">
        <v>600</v>
      </c>
      <c r="D74" s="11">
        <f t="shared" si="1"/>
        <v>450</v>
      </c>
    </row>
    <row r="75" spans="1:4" s="1" customFormat="1" ht="21.75" customHeight="1">
      <c r="A75" s="24"/>
      <c r="B75" s="9" t="s">
        <v>25</v>
      </c>
      <c r="C75" s="18">
        <v>1200</v>
      </c>
      <c r="D75" s="11">
        <f t="shared" si="1"/>
        <v>900</v>
      </c>
    </row>
    <row r="76" spans="1:4" s="1" customFormat="1" ht="21.75" customHeight="1">
      <c r="A76" s="24"/>
      <c r="B76" s="9" t="s">
        <v>26</v>
      </c>
      <c r="C76" s="18">
        <v>600</v>
      </c>
      <c r="D76" s="11">
        <f t="shared" si="1"/>
        <v>450</v>
      </c>
    </row>
    <row r="77" spans="1:4" s="1" customFormat="1" ht="21.75" customHeight="1">
      <c r="A77" s="24"/>
      <c r="B77" s="9" t="s">
        <v>27</v>
      </c>
      <c r="C77" s="18">
        <v>600</v>
      </c>
      <c r="D77" s="11">
        <f t="shared" si="1"/>
        <v>450</v>
      </c>
    </row>
    <row r="78" spans="1:4" s="1" customFormat="1" ht="21.75" customHeight="1">
      <c r="A78" s="24"/>
      <c r="B78" s="9" t="s">
        <v>28</v>
      </c>
      <c r="C78" s="18">
        <v>600</v>
      </c>
      <c r="D78" s="11">
        <f t="shared" si="1"/>
        <v>450</v>
      </c>
    </row>
    <row r="79" spans="1:4" s="1" customFormat="1" ht="21.75" customHeight="1">
      <c r="A79" s="24"/>
      <c r="B79" s="9" t="s">
        <v>29</v>
      </c>
      <c r="C79" s="18">
        <v>1300</v>
      </c>
      <c r="D79" s="11">
        <f t="shared" si="1"/>
        <v>975</v>
      </c>
    </row>
    <row r="80" spans="1:4" s="1" customFormat="1" ht="21.75" customHeight="1">
      <c r="A80" s="24" t="s">
        <v>82</v>
      </c>
      <c r="B80" s="9" t="s">
        <v>82</v>
      </c>
      <c r="C80" s="19">
        <f>SUM(C81:C90)</f>
        <v>8900</v>
      </c>
      <c r="D80" s="19">
        <f>SUM(D81:D90)</f>
        <v>6675</v>
      </c>
    </row>
    <row r="81" spans="1:4" s="1" customFormat="1" ht="21.75" customHeight="1">
      <c r="A81" s="24"/>
      <c r="B81" s="9" t="s">
        <v>42</v>
      </c>
      <c r="C81" s="19">
        <v>600</v>
      </c>
      <c r="D81" s="11">
        <f t="shared" si="1"/>
        <v>450</v>
      </c>
    </row>
    <row r="82" spans="1:4" s="1" customFormat="1" ht="21.75" customHeight="1">
      <c r="A82" s="24"/>
      <c r="B82" s="9" t="s">
        <v>14</v>
      </c>
      <c r="C82" s="18">
        <v>1000</v>
      </c>
      <c r="D82" s="11">
        <f t="shared" si="1"/>
        <v>750</v>
      </c>
    </row>
    <row r="83" spans="1:4" s="1" customFormat="1" ht="21.75" customHeight="1">
      <c r="A83" s="24"/>
      <c r="B83" s="9" t="s">
        <v>39</v>
      </c>
      <c r="C83" s="18">
        <v>800</v>
      </c>
      <c r="D83" s="11">
        <f t="shared" si="1"/>
        <v>600</v>
      </c>
    </row>
    <row r="84" spans="1:4" s="1" customFormat="1" ht="21.75" customHeight="1">
      <c r="A84" s="24"/>
      <c r="B84" s="9" t="s">
        <v>15</v>
      </c>
      <c r="C84" s="18">
        <v>1100</v>
      </c>
      <c r="D84" s="11">
        <f t="shared" si="1"/>
        <v>825</v>
      </c>
    </row>
    <row r="85" spans="1:4" s="1" customFormat="1" ht="21.75" customHeight="1">
      <c r="A85" s="24"/>
      <c r="B85" s="9" t="s">
        <v>16</v>
      </c>
      <c r="C85" s="18">
        <v>1400</v>
      </c>
      <c r="D85" s="11">
        <f t="shared" si="1"/>
        <v>1050</v>
      </c>
    </row>
    <row r="86" spans="1:4" s="1" customFormat="1" ht="21.75" customHeight="1">
      <c r="A86" s="24"/>
      <c r="B86" s="9" t="s">
        <v>17</v>
      </c>
      <c r="C86" s="18">
        <v>800</v>
      </c>
      <c r="D86" s="11">
        <f t="shared" si="1"/>
        <v>600</v>
      </c>
    </row>
    <row r="87" spans="1:4" s="1" customFormat="1" ht="21.75" customHeight="1">
      <c r="A87" s="24"/>
      <c r="B87" s="9" t="s">
        <v>18</v>
      </c>
      <c r="C87" s="18">
        <v>600</v>
      </c>
      <c r="D87" s="11">
        <f t="shared" si="1"/>
        <v>450</v>
      </c>
    </row>
    <row r="88" spans="1:4" s="1" customFormat="1" ht="21.75" customHeight="1">
      <c r="A88" s="24"/>
      <c r="B88" s="9" t="s">
        <v>19</v>
      </c>
      <c r="C88" s="18">
        <v>1000</v>
      </c>
      <c r="D88" s="11">
        <f t="shared" si="1"/>
        <v>750</v>
      </c>
    </row>
    <row r="89" spans="1:4" s="1" customFormat="1" ht="21.75" customHeight="1">
      <c r="A89" s="24"/>
      <c r="B89" s="9" t="s">
        <v>20</v>
      </c>
      <c r="C89" s="18">
        <v>800</v>
      </c>
      <c r="D89" s="11">
        <f t="shared" si="1"/>
        <v>600</v>
      </c>
    </row>
    <row r="90" spans="1:4" s="1" customFormat="1" ht="21.75" customHeight="1">
      <c r="A90" s="24"/>
      <c r="B90" s="9" t="s">
        <v>21</v>
      </c>
      <c r="C90" s="18">
        <v>800</v>
      </c>
      <c r="D90" s="11">
        <f t="shared" si="1"/>
        <v>600</v>
      </c>
    </row>
    <row r="91" spans="1:4" s="1" customFormat="1" ht="21.75" customHeight="1">
      <c r="A91" s="24" t="s">
        <v>83</v>
      </c>
      <c r="B91" s="9" t="s">
        <v>83</v>
      </c>
      <c r="C91" s="19">
        <f>SUM(C92:C96)</f>
        <v>4100</v>
      </c>
      <c r="D91" s="19">
        <f>SUM(D92:D96)</f>
        <v>3075</v>
      </c>
    </row>
    <row r="92" spans="1:4" s="1" customFormat="1" ht="21.75" customHeight="1">
      <c r="A92" s="24"/>
      <c r="B92" s="9" t="s">
        <v>42</v>
      </c>
      <c r="C92" s="19">
        <v>400</v>
      </c>
      <c r="D92" s="11">
        <f aca="true" t="shared" si="2" ref="D92:D110">C92*0.75</f>
        <v>300</v>
      </c>
    </row>
    <row r="93" spans="1:4" s="1" customFormat="1" ht="21.75" customHeight="1">
      <c r="A93" s="24"/>
      <c r="B93" s="9" t="s">
        <v>84</v>
      </c>
      <c r="C93" s="18">
        <v>1100</v>
      </c>
      <c r="D93" s="11">
        <f t="shared" si="2"/>
        <v>825</v>
      </c>
    </row>
    <row r="94" spans="1:4" s="1" customFormat="1" ht="21.75" customHeight="1">
      <c r="A94" s="24"/>
      <c r="B94" s="9" t="s">
        <v>85</v>
      </c>
      <c r="C94" s="18">
        <v>600</v>
      </c>
      <c r="D94" s="11">
        <f t="shared" si="2"/>
        <v>450</v>
      </c>
    </row>
    <row r="95" spans="1:4" s="1" customFormat="1" ht="21.75" customHeight="1">
      <c r="A95" s="24"/>
      <c r="B95" s="9" t="s">
        <v>86</v>
      </c>
      <c r="C95" s="18">
        <v>1000</v>
      </c>
      <c r="D95" s="11">
        <f t="shared" si="2"/>
        <v>750</v>
      </c>
    </row>
    <row r="96" spans="1:4" s="1" customFormat="1" ht="21.75" customHeight="1">
      <c r="A96" s="24"/>
      <c r="B96" s="9" t="s">
        <v>40</v>
      </c>
      <c r="C96" s="18">
        <v>1000</v>
      </c>
      <c r="D96" s="11">
        <f t="shared" si="2"/>
        <v>750</v>
      </c>
    </row>
    <row r="97" spans="1:4" s="1" customFormat="1" ht="21.75" customHeight="1">
      <c r="A97" s="24" t="s">
        <v>87</v>
      </c>
      <c r="B97" s="9" t="s">
        <v>87</v>
      </c>
      <c r="C97" s="19">
        <f>SUM(C98:C109)</f>
        <v>7100</v>
      </c>
      <c r="D97" s="19">
        <f>SUM(D98:D109)</f>
        <v>5325</v>
      </c>
    </row>
    <row r="98" spans="1:4" s="1" customFormat="1" ht="21.75" customHeight="1">
      <c r="A98" s="24"/>
      <c r="B98" s="9" t="s">
        <v>42</v>
      </c>
      <c r="C98" s="18">
        <v>100</v>
      </c>
      <c r="D98" s="11">
        <f t="shared" si="2"/>
        <v>75</v>
      </c>
    </row>
    <row r="99" spans="1:4" s="1" customFormat="1" ht="21.75" customHeight="1">
      <c r="A99" s="24"/>
      <c r="B99" s="9" t="s">
        <v>88</v>
      </c>
      <c r="C99" s="18">
        <v>800</v>
      </c>
      <c r="D99" s="11">
        <f t="shared" si="2"/>
        <v>600</v>
      </c>
    </row>
    <row r="100" spans="1:4" s="1" customFormat="1" ht="21.75" customHeight="1">
      <c r="A100" s="24"/>
      <c r="B100" s="9" t="s">
        <v>89</v>
      </c>
      <c r="C100" s="18">
        <v>700</v>
      </c>
      <c r="D100" s="11">
        <f t="shared" si="2"/>
        <v>525</v>
      </c>
    </row>
    <row r="101" spans="1:4" s="1" customFormat="1" ht="21.75" customHeight="1">
      <c r="A101" s="24"/>
      <c r="B101" s="9" t="s">
        <v>90</v>
      </c>
      <c r="C101" s="18">
        <v>300</v>
      </c>
      <c r="D101" s="11">
        <f t="shared" si="2"/>
        <v>225</v>
      </c>
    </row>
    <row r="102" spans="1:4" s="1" customFormat="1" ht="21.75" customHeight="1">
      <c r="A102" s="24"/>
      <c r="B102" s="9" t="s">
        <v>91</v>
      </c>
      <c r="C102" s="18">
        <v>1100</v>
      </c>
      <c r="D102" s="11">
        <f t="shared" si="2"/>
        <v>825</v>
      </c>
    </row>
    <row r="103" spans="1:4" s="1" customFormat="1" ht="21.75" customHeight="1">
      <c r="A103" s="24"/>
      <c r="B103" s="9" t="s">
        <v>92</v>
      </c>
      <c r="C103" s="18">
        <v>800</v>
      </c>
      <c r="D103" s="11">
        <f t="shared" si="2"/>
        <v>600</v>
      </c>
    </row>
    <row r="104" spans="1:4" s="1" customFormat="1" ht="21.75" customHeight="1">
      <c r="A104" s="24"/>
      <c r="B104" s="9" t="s">
        <v>93</v>
      </c>
      <c r="C104" s="18">
        <v>700</v>
      </c>
      <c r="D104" s="11">
        <f t="shared" si="2"/>
        <v>525</v>
      </c>
    </row>
    <row r="105" spans="1:4" s="1" customFormat="1" ht="21.75" customHeight="1">
      <c r="A105" s="24"/>
      <c r="B105" s="9" t="s">
        <v>94</v>
      </c>
      <c r="C105" s="18">
        <v>400</v>
      </c>
      <c r="D105" s="11">
        <f t="shared" si="2"/>
        <v>300</v>
      </c>
    </row>
    <row r="106" spans="1:4" s="1" customFormat="1" ht="21.75" customHeight="1">
      <c r="A106" s="24"/>
      <c r="B106" s="9" t="s">
        <v>95</v>
      </c>
      <c r="C106" s="21">
        <v>400</v>
      </c>
      <c r="D106" s="11">
        <f t="shared" si="2"/>
        <v>300</v>
      </c>
    </row>
    <row r="107" spans="1:4" s="1" customFormat="1" ht="21.75" customHeight="1">
      <c r="A107" s="24"/>
      <c r="B107" s="9" t="s">
        <v>96</v>
      </c>
      <c r="C107" s="18">
        <v>700</v>
      </c>
      <c r="D107" s="11">
        <f t="shared" si="2"/>
        <v>525</v>
      </c>
    </row>
    <row r="108" spans="1:4" s="1" customFormat="1" ht="21.75" customHeight="1">
      <c r="A108" s="24"/>
      <c r="B108" s="9" t="s">
        <v>97</v>
      </c>
      <c r="C108" s="18">
        <v>500</v>
      </c>
      <c r="D108" s="11">
        <f t="shared" si="2"/>
        <v>375</v>
      </c>
    </row>
    <row r="109" spans="1:4" s="1" customFormat="1" ht="21.75" customHeight="1">
      <c r="A109" s="24"/>
      <c r="B109" s="9" t="s">
        <v>98</v>
      </c>
      <c r="C109" s="18">
        <v>600</v>
      </c>
      <c r="D109" s="11">
        <f t="shared" si="2"/>
        <v>450</v>
      </c>
    </row>
    <row r="110" spans="1:4" s="1" customFormat="1" ht="51" customHeight="1">
      <c r="A110" s="8" t="s">
        <v>99</v>
      </c>
      <c r="B110" s="9" t="s">
        <v>100</v>
      </c>
      <c r="C110" s="19">
        <v>6600</v>
      </c>
      <c r="D110" s="11">
        <f t="shared" si="2"/>
        <v>4950</v>
      </c>
    </row>
    <row r="111" spans="2:4" ht="18.75">
      <c r="B111" s="4"/>
      <c r="C111" s="22"/>
      <c r="D111" s="23"/>
    </row>
  </sheetData>
  <sheetProtection/>
  <autoFilter ref="B5:D110"/>
  <mergeCells count="16">
    <mergeCell ref="A50:A58"/>
    <mergeCell ref="C3:D3"/>
    <mergeCell ref="A97:A109"/>
    <mergeCell ref="A2:D2"/>
    <mergeCell ref="A6:A9"/>
    <mergeCell ref="A10:A16"/>
    <mergeCell ref="A63:A68"/>
    <mergeCell ref="A17:A21"/>
    <mergeCell ref="A22:A30"/>
    <mergeCell ref="A31:A41"/>
    <mergeCell ref="A5:B5"/>
    <mergeCell ref="A42:A49"/>
    <mergeCell ref="A59:A62"/>
    <mergeCell ref="A69:A79"/>
    <mergeCell ref="A80:A90"/>
    <mergeCell ref="A91:A96"/>
  </mergeCells>
  <printOptions horizontalCentered="1"/>
  <pageMargins left="0.2362204724409449" right="0.2362204724409449" top="0.35433070866141736" bottom="0.31496062992125984" header="0.23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李湘宁</dc:creator>
  <cp:keywords/>
  <dc:description/>
  <cp:lastModifiedBy>徐锐</cp:lastModifiedBy>
  <cp:lastPrinted>2013-12-11T08:35:23Z</cp:lastPrinted>
  <dcterms:created xsi:type="dcterms:W3CDTF">2010-08-09T09:42:12Z</dcterms:created>
  <dcterms:modified xsi:type="dcterms:W3CDTF">2015-06-10T02:38:54Z</dcterms:modified>
  <cp:category/>
  <cp:version/>
  <cp:contentType/>
  <cp:contentStatus/>
</cp:coreProperties>
</file>