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035" windowWidth="14625" windowHeight="63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<sst xmlns="http://schemas.openxmlformats.org/spreadsheetml/2006/main" count="130" uniqueCount="118">
  <si>
    <t>宁乡县</t>
  </si>
  <si>
    <t>岳阳县</t>
  </si>
  <si>
    <t>常宁市</t>
  </si>
  <si>
    <t>株洲县</t>
  </si>
  <si>
    <t>安乡县</t>
  </si>
  <si>
    <t>邵阳县</t>
  </si>
  <si>
    <t>资兴市</t>
  </si>
  <si>
    <t>桂东县</t>
  </si>
  <si>
    <t>桃江县</t>
  </si>
  <si>
    <t>长沙市小计</t>
  </si>
  <si>
    <t>临时救助</t>
  </si>
  <si>
    <t>医疗救助</t>
  </si>
  <si>
    <t>单位</t>
  </si>
  <si>
    <t>合计</t>
  </si>
  <si>
    <t>全省合计</t>
  </si>
  <si>
    <t>长沙市</t>
  </si>
  <si>
    <t>市本级及所辖区小计</t>
  </si>
  <si>
    <t>浏阳市</t>
  </si>
  <si>
    <t>株洲市</t>
  </si>
  <si>
    <t>株洲市小计</t>
  </si>
  <si>
    <t>醴陵市</t>
  </si>
  <si>
    <t>茶陵县</t>
  </si>
  <si>
    <t>炎陵县</t>
  </si>
  <si>
    <t>湘潭市</t>
  </si>
  <si>
    <t>湘潭市小计</t>
  </si>
  <si>
    <t>湘潭县</t>
  </si>
  <si>
    <t>湘乡市</t>
  </si>
  <si>
    <t>韶山市</t>
  </si>
  <si>
    <t>衡阳市</t>
  </si>
  <si>
    <t>衡阳市小计</t>
  </si>
  <si>
    <t>衡南县</t>
  </si>
  <si>
    <t>衡阳县</t>
  </si>
  <si>
    <t>衡山县</t>
  </si>
  <si>
    <t>衡东县</t>
  </si>
  <si>
    <t>祁东县</t>
  </si>
  <si>
    <t>耒阳市</t>
  </si>
  <si>
    <t>邵阳市</t>
  </si>
  <si>
    <t>邵阳市小计</t>
  </si>
  <si>
    <t>邵东县</t>
  </si>
  <si>
    <t>新邵县</t>
  </si>
  <si>
    <t>隆回县</t>
  </si>
  <si>
    <t>武冈市</t>
  </si>
  <si>
    <t>洞口县</t>
  </si>
  <si>
    <t>新宁县</t>
  </si>
  <si>
    <t>城步县</t>
  </si>
  <si>
    <t>绥宁县</t>
  </si>
  <si>
    <t>岳阳市</t>
  </si>
  <si>
    <t>岳阳市小计</t>
  </si>
  <si>
    <t>汨罗市</t>
  </si>
  <si>
    <t>平江县</t>
  </si>
  <si>
    <t>湘阴县</t>
  </si>
  <si>
    <t>临湘市</t>
  </si>
  <si>
    <t>华容县</t>
  </si>
  <si>
    <t>常德市</t>
  </si>
  <si>
    <t>常德市小计</t>
  </si>
  <si>
    <t>津市市</t>
  </si>
  <si>
    <t>汉寿县</t>
  </si>
  <si>
    <t>临澧县</t>
  </si>
  <si>
    <t>桃源县</t>
  </si>
  <si>
    <t>石门县</t>
  </si>
  <si>
    <t>张家界市</t>
  </si>
  <si>
    <t>张家界市小计</t>
  </si>
  <si>
    <t>慈利县</t>
  </si>
  <si>
    <t>桑植县</t>
  </si>
  <si>
    <t>益阳市</t>
  </si>
  <si>
    <t>益阳市小计</t>
  </si>
  <si>
    <t>沅江市</t>
  </si>
  <si>
    <t>安化县</t>
  </si>
  <si>
    <t>永州市</t>
  </si>
  <si>
    <t>永州市小计</t>
  </si>
  <si>
    <t>东安县</t>
  </si>
  <si>
    <t>宁远县</t>
  </si>
  <si>
    <t>江永县</t>
  </si>
  <si>
    <t>江华县</t>
  </si>
  <si>
    <t>蓝山县</t>
  </si>
  <si>
    <t>新田县</t>
  </si>
  <si>
    <t>双牌县</t>
  </si>
  <si>
    <t>祁阳县</t>
  </si>
  <si>
    <t>郴州市</t>
  </si>
  <si>
    <t>郴州市小计</t>
  </si>
  <si>
    <t>桂阳县</t>
  </si>
  <si>
    <t>永兴县</t>
  </si>
  <si>
    <t>宜章县</t>
  </si>
  <si>
    <t>嘉禾县</t>
  </si>
  <si>
    <t>临武县</t>
  </si>
  <si>
    <t>汝城县</t>
  </si>
  <si>
    <t>安仁县</t>
  </si>
  <si>
    <t>娄底市</t>
  </si>
  <si>
    <t>娄底市小计</t>
  </si>
  <si>
    <t>涟源市</t>
  </si>
  <si>
    <t>冷水江市</t>
  </si>
  <si>
    <t>双峰县</t>
  </si>
  <si>
    <t>新化县</t>
  </si>
  <si>
    <t>怀化市</t>
  </si>
  <si>
    <t>怀化市小计</t>
  </si>
  <si>
    <t>沅陵县</t>
  </si>
  <si>
    <t>辰溪县</t>
  </si>
  <si>
    <t>溆浦县</t>
  </si>
  <si>
    <t>麻阳县</t>
  </si>
  <si>
    <t>新晃县</t>
  </si>
  <si>
    <t>芷江县</t>
  </si>
  <si>
    <t>中方县</t>
  </si>
  <si>
    <t>洪江市</t>
  </si>
  <si>
    <t>洪江区</t>
  </si>
  <si>
    <t>会同县</t>
  </si>
  <si>
    <t>靖州县</t>
  </si>
  <si>
    <t>通道县</t>
  </si>
  <si>
    <t>攸县</t>
  </si>
  <si>
    <t>澧县</t>
  </si>
  <si>
    <t>南县</t>
  </si>
  <si>
    <t>道县</t>
  </si>
  <si>
    <t>城乡低保</t>
  </si>
  <si>
    <t>湘西土家族苗族自治州</t>
  </si>
  <si>
    <t>湘西州小计</t>
  </si>
  <si>
    <t>附件：</t>
  </si>
  <si>
    <t>六十年代精减提标</t>
  </si>
  <si>
    <t>农村五保</t>
  </si>
  <si>
    <t>2015年民政一般转移支付补助资金预拨分配表
（总表不发市州、县市区）</t>
  </si>
</sst>
</file>

<file path=xl/styles.xml><?xml version="1.0" encoding="utf-8"?>
<styleSheet xmlns="http://schemas.openxmlformats.org/spreadsheetml/2006/main">
  <numFmts count="2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\$#,##0;\(\$#,##0\)"/>
    <numFmt numFmtId="185" formatCode="0.00_);[Red]\(0.00\)"/>
    <numFmt numFmtId="186" formatCode="0_);[Red]\(0\)"/>
    <numFmt numFmtId="187" formatCode="0_ "/>
    <numFmt numFmtId="188" formatCode="0.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26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4"/>
      <name val="仿宋_GB2312"/>
      <family val="3"/>
    </font>
    <font>
      <sz val="14"/>
      <color indexed="8"/>
      <name val="仿宋_GB2312"/>
      <family val="3"/>
    </font>
    <font>
      <sz val="12"/>
      <name val="Times New Roman"/>
      <family val="1"/>
    </font>
    <font>
      <b/>
      <sz val="18"/>
      <name val="黑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2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184" fontId="0" fillId="0" borderId="0">
      <alignment vertical="center"/>
      <protection/>
    </xf>
    <xf numFmtId="0" fontId="9" fillId="0" borderId="0">
      <alignment/>
      <protection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/>
    </xf>
    <xf numFmtId="0" fontId="22" fillId="0" borderId="10" xfId="0" applyNumberFormat="1" applyFont="1" applyBorder="1" applyAlignment="1">
      <alignment horizontal="center" vertical="center"/>
    </xf>
    <xf numFmtId="185" fontId="22" fillId="0" borderId="10" xfId="41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185" fontId="22" fillId="0" borderId="10" xfId="41" applyNumberFormat="1" applyFont="1" applyFill="1" applyBorder="1" applyAlignment="1" applyProtection="1">
      <alignment horizontal="left" vertical="center" wrapText="1"/>
      <protection/>
    </xf>
    <xf numFmtId="185" fontId="22" fillId="0" borderId="10" xfId="0" applyNumberFormat="1" applyFont="1" applyFill="1" applyBorder="1" applyAlignment="1">
      <alignment horizontal="left" vertical="center" wrapText="1"/>
    </xf>
    <xf numFmtId="0" fontId="0" fillId="0" borderId="0" xfId="0" applyNumberFormat="1" applyAlignment="1">
      <alignment horizontal="center" vertical="center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11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22" fillId="0" borderId="11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85" fontId="22" fillId="0" borderId="12" xfId="0" applyNumberFormat="1" applyFont="1" applyFill="1" applyBorder="1" applyAlignment="1">
      <alignment horizontal="center" vertical="center" wrapText="1"/>
    </xf>
    <xf numFmtId="185" fontId="22" fillId="0" borderId="13" xfId="0" applyNumberFormat="1" applyFont="1" applyFill="1" applyBorder="1" applyAlignment="1">
      <alignment horizontal="center" vertical="center" wrapText="1"/>
    </xf>
    <xf numFmtId="185" fontId="22" fillId="0" borderId="14" xfId="0" applyNumberFormat="1" applyFont="1" applyFill="1" applyBorder="1" applyAlignment="1">
      <alignment horizontal="center" vertical="center" wrapText="1"/>
    </xf>
    <xf numFmtId="185" fontId="22" fillId="24" borderId="11" xfId="41" applyNumberFormat="1" applyFont="1" applyFill="1" applyBorder="1" applyAlignment="1" applyProtection="1">
      <alignment horizontal="center" vertical="center" wrapText="1"/>
      <protection/>
    </xf>
    <xf numFmtId="185" fontId="22" fillId="24" borderId="15" xfId="41" applyNumberFormat="1" applyFont="1" applyFill="1" applyBorder="1" applyAlignment="1" applyProtection="1">
      <alignment horizontal="center" vertical="center" wrapText="1"/>
      <protection/>
    </xf>
    <xf numFmtId="185" fontId="22" fillId="0" borderId="12" xfId="41" applyNumberFormat="1" applyFont="1" applyFill="1" applyBorder="1" applyAlignment="1" applyProtection="1">
      <alignment horizontal="center" vertical="center" wrapText="1"/>
      <protection/>
    </xf>
    <xf numFmtId="185" fontId="22" fillId="0" borderId="13" xfId="41" applyNumberFormat="1" applyFont="1" applyFill="1" applyBorder="1" applyAlignment="1" applyProtection="1">
      <alignment horizontal="center" vertical="center" wrapText="1"/>
      <protection/>
    </xf>
    <xf numFmtId="185" fontId="22" fillId="0" borderId="14" xfId="41" applyNumberFormat="1" applyFont="1" applyFill="1" applyBorder="1" applyAlignment="1" applyProtection="1">
      <alignment horizontal="center" vertical="center" wrapText="1"/>
      <protection/>
    </xf>
    <xf numFmtId="185" fontId="22" fillId="0" borderId="11" xfId="41" applyNumberFormat="1" applyFont="1" applyFill="1" applyBorder="1" applyAlignment="1" applyProtection="1">
      <alignment horizontal="center" vertical="center" wrapText="1"/>
      <protection/>
    </xf>
    <xf numFmtId="185" fontId="22" fillId="0" borderId="15" xfId="41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3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tabSelected="1" workbookViewId="0" topLeftCell="A1">
      <selection activeCell="J4" sqref="J4"/>
    </sheetView>
  </sheetViews>
  <sheetFormatPr defaultColWidth="9.00390625" defaultRowHeight="14.25"/>
  <cols>
    <col min="1" max="1" width="8.625" style="0" customWidth="1"/>
    <col min="2" max="2" width="13.50390625" style="8" customWidth="1"/>
    <col min="3" max="3" width="12.375" style="1" customWidth="1"/>
    <col min="4" max="4" width="7.625" style="12" customWidth="1"/>
    <col min="5" max="5" width="7.875" style="15" customWidth="1"/>
    <col min="6" max="6" width="6.625" style="16" customWidth="1"/>
    <col min="7" max="7" width="5.875" style="17" customWidth="1"/>
    <col min="8" max="8" width="11.00390625" style="15" customWidth="1"/>
  </cols>
  <sheetData>
    <row r="1" ht="23.25" customHeight="1">
      <c r="A1" t="s">
        <v>114</v>
      </c>
    </row>
    <row r="2" spans="1:8" ht="51.75" customHeight="1">
      <c r="A2" s="19" t="s">
        <v>117</v>
      </c>
      <c r="B2" s="19"/>
      <c r="C2" s="19"/>
      <c r="D2" s="19"/>
      <c r="E2" s="19"/>
      <c r="F2" s="19"/>
      <c r="G2" s="19"/>
      <c r="H2" s="19"/>
    </row>
    <row r="3" spans="1:6" ht="21" customHeight="1">
      <c r="A3" s="2"/>
      <c r="B3" s="9"/>
      <c r="C3" s="3"/>
      <c r="F3" s="3"/>
    </row>
    <row r="4" spans="1:8" ht="43.5" customHeight="1">
      <c r="A4" s="23" t="s">
        <v>12</v>
      </c>
      <c r="B4" s="24"/>
      <c r="C4" s="13" t="s">
        <v>13</v>
      </c>
      <c r="D4" s="18" t="s">
        <v>111</v>
      </c>
      <c r="E4" s="13" t="s">
        <v>116</v>
      </c>
      <c r="F4" s="13" t="s">
        <v>11</v>
      </c>
      <c r="G4" s="13" t="s">
        <v>10</v>
      </c>
      <c r="H4" s="13" t="s">
        <v>115</v>
      </c>
    </row>
    <row r="5" spans="1:8" ht="30" customHeight="1">
      <c r="A5" s="28" t="s">
        <v>14</v>
      </c>
      <c r="B5" s="29"/>
      <c r="C5" s="4">
        <f aca="true" t="shared" si="0" ref="C5:H5">C6+C10+C17+C22+C31+C42+C50+C59+C63+C69+C80+C91+C97+C111</f>
        <v>147835.11000000002</v>
      </c>
      <c r="D5" s="14">
        <f t="shared" si="0"/>
        <v>91085</v>
      </c>
      <c r="E5" s="4">
        <f t="shared" si="0"/>
        <v>48133</v>
      </c>
      <c r="F5" s="4">
        <f t="shared" si="0"/>
        <v>5642</v>
      </c>
      <c r="G5" s="4">
        <f t="shared" si="0"/>
        <v>900</v>
      </c>
      <c r="H5" s="4">
        <f t="shared" si="0"/>
        <v>2075.1099999999997</v>
      </c>
    </row>
    <row r="6" spans="1:8" ht="21.75" customHeight="1">
      <c r="A6" s="25" t="s">
        <v>15</v>
      </c>
      <c r="B6" s="10" t="s">
        <v>9</v>
      </c>
      <c r="C6" s="4">
        <f>SUM(D6:H6)</f>
        <v>5870.72</v>
      </c>
      <c r="D6" s="14">
        <v>3609</v>
      </c>
      <c r="E6" s="4">
        <v>1823</v>
      </c>
      <c r="F6" s="4">
        <v>219</v>
      </c>
      <c r="G6" s="5">
        <v>46</v>
      </c>
      <c r="H6" s="4">
        <v>173.72</v>
      </c>
    </row>
    <row r="7" spans="1:8" ht="37.5">
      <c r="A7" s="26"/>
      <c r="B7" s="10" t="s">
        <v>16</v>
      </c>
      <c r="C7" s="4">
        <f aca="true" t="shared" si="1" ref="C7:C70">SUM(D7:H7)</f>
        <v>2193.59</v>
      </c>
      <c r="D7" s="14">
        <v>1654</v>
      </c>
      <c r="E7" s="4">
        <v>343</v>
      </c>
      <c r="F7" s="4">
        <v>82</v>
      </c>
      <c r="G7" s="6">
        <v>38</v>
      </c>
      <c r="H7" s="4">
        <v>76.59</v>
      </c>
    </row>
    <row r="8" spans="1:8" ht="18.75">
      <c r="A8" s="26"/>
      <c r="B8" s="7" t="s">
        <v>17</v>
      </c>
      <c r="C8" s="4">
        <f t="shared" si="1"/>
        <v>1680.03</v>
      </c>
      <c r="D8" s="14">
        <v>941</v>
      </c>
      <c r="E8" s="4">
        <v>655</v>
      </c>
      <c r="F8" s="4">
        <v>66</v>
      </c>
      <c r="G8" s="6">
        <v>4</v>
      </c>
      <c r="H8" s="4">
        <v>14.03</v>
      </c>
    </row>
    <row r="9" spans="1:8" ht="18.75">
      <c r="A9" s="27"/>
      <c r="B9" s="7" t="s">
        <v>0</v>
      </c>
      <c r="C9" s="4">
        <f t="shared" si="1"/>
        <v>1997.1</v>
      </c>
      <c r="D9" s="14">
        <v>1014</v>
      </c>
      <c r="E9" s="4">
        <v>825</v>
      </c>
      <c r="F9" s="4">
        <v>71</v>
      </c>
      <c r="G9" s="6">
        <v>4</v>
      </c>
      <c r="H9" s="4">
        <v>83.1</v>
      </c>
    </row>
    <row r="10" spans="1:8" ht="24.75" customHeight="1">
      <c r="A10" s="20" t="s">
        <v>18</v>
      </c>
      <c r="B10" s="7" t="s">
        <v>19</v>
      </c>
      <c r="C10" s="4">
        <f t="shared" si="1"/>
        <v>7007.19</v>
      </c>
      <c r="D10" s="14">
        <v>4543</v>
      </c>
      <c r="E10" s="4">
        <v>2058</v>
      </c>
      <c r="F10" s="4">
        <v>254</v>
      </c>
      <c r="G10" s="5">
        <v>58</v>
      </c>
      <c r="H10" s="4">
        <v>94.19</v>
      </c>
    </row>
    <row r="11" spans="1:8" ht="37.5">
      <c r="A11" s="21"/>
      <c r="B11" s="10" t="s">
        <v>16</v>
      </c>
      <c r="C11" s="4">
        <f t="shared" si="1"/>
        <v>952.04</v>
      </c>
      <c r="D11" s="14">
        <v>694</v>
      </c>
      <c r="E11" s="4">
        <v>126</v>
      </c>
      <c r="F11" s="4">
        <v>91</v>
      </c>
      <c r="G11" s="6">
        <v>26</v>
      </c>
      <c r="H11" s="4">
        <v>15.04</v>
      </c>
    </row>
    <row r="12" spans="1:8" ht="18.75">
      <c r="A12" s="21"/>
      <c r="B12" s="7" t="s">
        <v>3</v>
      </c>
      <c r="C12" s="4">
        <f t="shared" si="1"/>
        <v>781.39</v>
      </c>
      <c r="D12" s="14">
        <v>493</v>
      </c>
      <c r="E12" s="4">
        <v>254</v>
      </c>
      <c r="F12" s="4">
        <v>21</v>
      </c>
      <c r="G12" s="6">
        <v>4</v>
      </c>
      <c r="H12" s="4">
        <v>9.39</v>
      </c>
    </row>
    <row r="13" spans="1:8" ht="18.75">
      <c r="A13" s="21"/>
      <c r="B13" s="7" t="s">
        <v>20</v>
      </c>
      <c r="C13" s="4">
        <f t="shared" si="1"/>
        <v>1843.11</v>
      </c>
      <c r="D13" s="14">
        <v>1143</v>
      </c>
      <c r="E13" s="4">
        <v>618</v>
      </c>
      <c r="F13" s="4">
        <v>56</v>
      </c>
      <c r="G13" s="6">
        <v>4</v>
      </c>
      <c r="H13" s="4">
        <v>22.11</v>
      </c>
    </row>
    <row r="14" spans="1:8" ht="18.75">
      <c r="A14" s="21"/>
      <c r="B14" s="7" t="s">
        <v>107</v>
      </c>
      <c r="C14" s="4">
        <f t="shared" si="1"/>
        <v>1485.88</v>
      </c>
      <c r="D14" s="14">
        <v>923</v>
      </c>
      <c r="E14" s="4">
        <v>491</v>
      </c>
      <c r="F14" s="4">
        <v>39</v>
      </c>
      <c r="G14" s="6">
        <v>4</v>
      </c>
      <c r="H14" s="4">
        <v>28.88</v>
      </c>
    </row>
    <row r="15" spans="1:8" ht="18.75">
      <c r="A15" s="21"/>
      <c r="B15" s="7" t="s">
        <v>21</v>
      </c>
      <c r="C15" s="4">
        <f t="shared" si="1"/>
        <v>1445.39</v>
      </c>
      <c r="D15" s="14">
        <v>948</v>
      </c>
      <c r="E15" s="4">
        <v>438</v>
      </c>
      <c r="F15" s="4">
        <v>34</v>
      </c>
      <c r="G15" s="6">
        <v>10</v>
      </c>
      <c r="H15" s="4">
        <v>15.39</v>
      </c>
    </row>
    <row r="16" spans="1:8" ht="18.75">
      <c r="A16" s="22"/>
      <c r="B16" s="7" t="s">
        <v>22</v>
      </c>
      <c r="C16" s="4">
        <f t="shared" si="1"/>
        <v>499.38</v>
      </c>
      <c r="D16" s="14">
        <v>342</v>
      </c>
      <c r="E16" s="4">
        <v>131</v>
      </c>
      <c r="F16" s="4">
        <v>13</v>
      </c>
      <c r="G16" s="6">
        <v>10</v>
      </c>
      <c r="H16" s="4">
        <v>3.38</v>
      </c>
    </row>
    <row r="17" spans="1:8" ht="21.75" customHeight="1">
      <c r="A17" s="20" t="s">
        <v>23</v>
      </c>
      <c r="B17" s="7" t="s">
        <v>24</v>
      </c>
      <c r="C17" s="4">
        <f t="shared" si="1"/>
        <v>5508.28</v>
      </c>
      <c r="D17" s="14">
        <v>3475</v>
      </c>
      <c r="E17" s="4">
        <v>1721</v>
      </c>
      <c r="F17" s="4">
        <v>222</v>
      </c>
      <c r="G17" s="5">
        <v>30</v>
      </c>
      <c r="H17" s="4">
        <v>60.28</v>
      </c>
    </row>
    <row r="18" spans="1:8" ht="37.5">
      <c r="A18" s="21"/>
      <c r="B18" s="10" t="s">
        <v>16</v>
      </c>
      <c r="C18" s="4">
        <f t="shared" si="1"/>
        <v>1257.31</v>
      </c>
      <c r="D18" s="14">
        <v>986</v>
      </c>
      <c r="E18" s="4">
        <v>153</v>
      </c>
      <c r="F18" s="4">
        <v>95</v>
      </c>
      <c r="G18" s="6">
        <v>18</v>
      </c>
      <c r="H18" s="4">
        <v>5.31</v>
      </c>
    </row>
    <row r="19" spans="1:8" ht="18.75">
      <c r="A19" s="21"/>
      <c r="B19" s="7" t="s">
        <v>25</v>
      </c>
      <c r="C19" s="4">
        <f t="shared" si="1"/>
        <v>1883.63</v>
      </c>
      <c r="D19" s="14">
        <v>1048</v>
      </c>
      <c r="E19" s="4">
        <v>757</v>
      </c>
      <c r="F19" s="4">
        <v>53</v>
      </c>
      <c r="G19" s="6">
        <v>4</v>
      </c>
      <c r="H19" s="4">
        <v>21.63</v>
      </c>
    </row>
    <row r="20" spans="1:8" ht="18.75">
      <c r="A20" s="21"/>
      <c r="B20" s="7" t="s">
        <v>26</v>
      </c>
      <c r="C20" s="4">
        <f t="shared" si="1"/>
        <v>2025.14</v>
      </c>
      <c r="D20" s="14">
        <v>1181</v>
      </c>
      <c r="E20" s="4">
        <v>744</v>
      </c>
      <c r="F20" s="4">
        <v>67</v>
      </c>
      <c r="G20" s="6">
        <v>4</v>
      </c>
      <c r="H20" s="4">
        <v>29.14</v>
      </c>
    </row>
    <row r="21" spans="1:8" ht="18.75">
      <c r="A21" s="22"/>
      <c r="B21" s="7" t="s">
        <v>27</v>
      </c>
      <c r="C21" s="4">
        <f t="shared" si="1"/>
        <v>342.2</v>
      </c>
      <c r="D21" s="14">
        <v>260</v>
      </c>
      <c r="E21" s="4">
        <v>67</v>
      </c>
      <c r="F21" s="4">
        <v>7</v>
      </c>
      <c r="G21" s="6">
        <v>4</v>
      </c>
      <c r="H21" s="4">
        <v>4.2</v>
      </c>
    </row>
    <row r="22" spans="1:8" ht="24.75" customHeight="1">
      <c r="A22" s="20" t="s">
        <v>28</v>
      </c>
      <c r="B22" s="7" t="s">
        <v>29</v>
      </c>
      <c r="C22" s="4">
        <f t="shared" si="1"/>
        <v>15689.16</v>
      </c>
      <c r="D22" s="14">
        <v>9347</v>
      </c>
      <c r="E22" s="4">
        <v>5395</v>
      </c>
      <c r="F22" s="4">
        <v>633</v>
      </c>
      <c r="G22" s="5">
        <v>61</v>
      </c>
      <c r="H22" s="4">
        <v>253.16</v>
      </c>
    </row>
    <row r="23" spans="1:8" ht="37.5">
      <c r="A23" s="21"/>
      <c r="B23" s="10" t="s">
        <v>16</v>
      </c>
      <c r="C23" s="4">
        <f t="shared" si="1"/>
        <v>1815.73</v>
      </c>
      <c r="D23" s="14">
        <v>1396</v>
      </c>
      <c r="E23" s="4">
        <v>204</v>
      </c>
      <c r="F23" s="4">
        <v>148</v>
      </c>
      <c r="G23" s="6">
        <v>30</v>
      </c>
      <c r="H23" s="4">
        <v>37.73</v>
      </c>
    </row>
    <row r="24" spans="1:8" ht="18.75">
      <c r="A24" s="21"/>
      <c r="B24" s="7" t="s">
        <v>30</v>
      </c>
      <c r="C24" s="4">
        <f t="shared" si="1"/>
        <v>2215.98</v>
      </c>
      <c r="D24" s="14">
        <v>1270</v>
      </c>
      <c r="E24" s="4">
        <v>841</v>
      </c>
      <c r="F24" s="4">
        <v>78</v>
      </c>
      <c r="G24" s="6">
        <v>4</v>
      </c>
      <c r="H24" s="4">
        <v>22.98</v>
      </c>
    </row>
    <row r="25" spans="1:8" ht="18.75">
      <c r="A25" s="21"/>
      <c r="B25" s="7" t="s">
        <v>31</v>
      </c>
      <c r="C25" s="4">
        <f t="shared" si="1"/>
        <v>2546</v>
      </c>
      <c r="D25" s="14">
        <v>1405</v>
      </c>
      <c r="E25" s="4">
        <v>1005</v>
      </c>
      <c r="F25" s="4">
        <v>86</v>
      </c>
      <c r="G25" s="6">
        <v>4</v>
      </c>
      <c r="H25" s="4">
        <v>46</v>
      </c>
    </row>
    <row r="26" spans="1:8" ht="18.75">
      <c r="A26" s="21"/>
      <c r="B26" s="7" t="s">
        <v>32</v>
      </c>
      <c r="C26" s="4">
        <f t="shared" si="1"/>
        <v>967.32</v>
      </c>
      <c r="D26" s="14">
        <v>561</v>
      </c>
      <c r="E26" s="4">
        <v>343</v>
      </c>
      <c r="F26" s="4">
        <v>28</v>
      </c>
      <c r="G26" s="6">
        <v>4</v>
      </c>
      <c r="H26" s="4">
        <v>31.32</v>
      </c>
    </row>
    <row r="27" spans="1:8" ht="18.75">
      <c r="A27" s="21"/>
      <c r="B27" s="7" t="s">
        <v>33</v>
      </c>
      <c r="C27" s="4">
        <f t="shared" si="1"/>
        <v>1503.33</v>
      </c>
      <c r="D27" s="14">
        <v>815</v>
      </c>
      <c r="E27" s="4">
        <v>619</v>
      </c>
      <c r="F27" s="4">
        <v>50</v>
      </c>
      <c r="G27" s="6">
        <v>4</v>
      </c>
      <c r="H27" s="4">
        <v>15.33</v>
      </c>
    </row>
    <row r="28" spans="1:8" ht="18.75">
      <c r="A28" s="21"/>
      <c r="B28" s="7" t="s">
        <v>2</v>
      </c>
      <c r="C28" s="4">
        <f t="shared" si="1"/>
        <v>1949.17</v>
      </c>
      <c r="D28" s="14">
        <v>1138</v>
      </c>
      <c r="E28" s="4">
        <v>705</v>
      </c>
      <c r="F28" s="4">
        <v>73</v>
      </c>
      <c r="G28" s="6">
        <v>4</v>
      </c>
      <c r="H28" s="4">
        <v>29.17</v>
      </c>
    </row>
    <row r="29" spans="1:8" ht="18.75">
      <c r="A29" s="21"/>
      <c r="B29" s="7" t="s">
        <v>34</v>
      </c>
      <c r="C29" s="4">
        <f t="shared" si="1"/>
        <v>2229.81</v>
      </c>
      <c r="D29" s="14">
        <v>1258</v>
      </c>
      <c r="E29" s="4">
        <v>859</v>
      </c>
      <c r="F29" s="4">
        <v>82</v>
      </c>
      <c r="G29" s="6">
        <v>7</v>
      </c>
      <c r="H29" s="4">
        <v>23.81</v>
      </c>
    </row>
    <row r="30" spans="1:8" ht="18.75">
      <c r="A30" s="22"/>
      <c r="B30" s="7" t="s">
        <v>35</v>
      </c>
      <c r="C30" s="4">
        <f t="shared" si="1"/>
        <v>2461.82</v>
      </c>
      <c r="D30" s="14">
        <v>1504</v>
      </c>
      <c r="E30" s="4">
        <v>819</v>
      </c>
      <c r="F30" s="4">
        <v>88</v>
      </c>
      <c r="G30" s="6">
        <v>4</v>
      </c>
      <c r="H30" s="4">
        <v>46.82</v>
      </c>
    </row>
    <row r="31" spans="1:8" ht="26.25" customHeight="1">
      <c r="A31" s="20" t="s">
        <v>36</v>
      </c>
      <c r="B31" s="7" t="s">
        <v>37</v>
      </c>
      <c r="C31" s="4">
        <f t="shared" si="1"/>
        <v>19359.06</v>
      </c>
      <c r="D31" s="14">
        <v>11893</v>
      </c>
      <c r="E31" s="4">
        <v>6451</v>
      </c>
      <c r="F31" s="4">
        <v>669</v>
      </c>
      <c r="G31" s="5">
        <v>107</v>
      </c>
      <c r="H31" s="4">
        <v>239.06</v>
      </c>
    </row>
    <row r="32" spans="1:8" ht="37.5">
      <c r="A32" s="21"/>
      <c r="B32" s="10" t="s">
        <v>16</v>
      </c>
      <c r="C32" s="4">
        <f t="shared" si="1"/>
        <v>1360.88</v>
      </c>
      <c r="D32" s="14">
        <v>1021</v>
      </c>
      <c r="E32" s="4">
        <v>199</v>
      </c>
      <c r="F32" s="4">
        <v>108</v>
      </c>
      <c r="G32" s="6">
        <v>23</v>
      </c>
      <c r="H32" s="4">
        <v>9.88</v>
      </c>
    </row>
    <row r="33" spans="1:8" ht="18.75">
      <c r="A33" s="21"/>
      <c r="B33" s="7" t="s">
        <v>38</v>
      </c>
      <c r="C33" s="4">
        <f t="shared" si="1"/>
        <v>2799.12</v>
      </c>
      <c r="D33" s="14">
        <v>1637</v>
      </c>
      <c r="E33" s="4">
        <v>1033</v>
      </c>
      <c r="F33" s="4">
        <v>88</v>
      </c>
      <c r="G33" s="6">
        <v>4</v>
      </c>
      <c r="H33" s="4">
        <v>37.12</v>
      </c>
    </row>
    <row r="34" spans="1:8" ht="18.75">
      <c r="A34" s="21"/>
      <c r="B34" s="7" t="s">
        <v>39</v>
      </c>
      <c r="C34" s="4">
        <f t="shared" si="1"/>
        <v>2053.4</v>
      </c>
      <c r="D34" s="14">
        <v>1213</v>
      </c>
      <c r="E34" s="4">
        <v>744</v>
      </c>
      <c r="F34" s="4">
        <v>62</v>
      </c>
      <c r="G34" s="6">
        <v>10</v>
      </c>
      <c r="H34" s="4">
        <v>24.4</v>
      </c>
    </row>
    <row r="35" spans="1:8" ht="18.75">
      <c r="A35" s="21"/>
      <c r="B35" s="7" t="s">
        <v>40</v>
      </c>
      <c r="C35" s="4">
        <f t="shared" si="1"/>
        <v>2751.58</v>
      </c>
      <c r="D35" s="14">
        <v>1547</v>
      </c>
      <c r="E35" s="4">
        <v>1064</v>
      </c>
      <c r="F35" s="4">
        <v>82</v>
      </c>
      <c r="G35" s="6">
        <v>10</v>
      </c>
      <c r="H35" s="4">
        <v>48.58</v>
      </c>
    </row>
    <row r="36" spans="1:8" ht="18.75">
      <c r="A36" s="21"/>
      <c r="B36" s="7" t="s">
        <v>41</v>
      </c>
      <c r="C36" s="4">
        <f t="shared" si="1"/>
        <v>2040.53</v>
      </c>
      <c r="D36" s="14">
        <v>1261</v>
      </c>
      <c r="E36" s="4">
        <v>680</v>
      </c>
      <c r="F36" s="4">
        <v>66</v>
      </c>
      <c r="G36" s="6">
        <v>10</v>
      </c>
      <c r="H36" s="4">
        <v>23.53</v>
      </c>
    </row>
    <row r="37" spans="1:8" ht="18.75">
      <c r="A37" s="21"/>
      <c r="B37" s="7" t="s">
        <v>42</v>
      </c>
      <c r="C37" s="4">
        <f t="shared" si="1"/>
        <v>1982.98</v>
      </c>
      <c r="D37" s="14">
        <v>1142</v>
      </c>
      <c r="E37" s="4">
        <v>735</v>
      </c>
      <c r="F37" s="4">
        <v>66</v>
      </c>
      <c r="G37" s="6">
        <v>10</v>
      </c>
      <c r="H37" s="4">
        <v>29.98</v>
      </c>
    </row>
    <row r="38" spans="1:8" ht="18.75">
      <c r="A38" s="21"/>
      <c r="B38" s="7" t="s">
        <v>43</v>
      </c>
      <c r="C38" s="4">
        <f t="shared" si="1"/>
        <v>1637.86</v>
      </c>
      <c r="D38" s="14">
        <v>1025</v>
      </c>
      <c r="E38" s="4">
        <v>545</v>
      </c>
      <c r="F38" s="4">
        <v>46</v>
      </c>
      <c r="G38" s="6">
        <v>10</v>
      </c>
      <c r="H38" s="4">
        <v>11.86</v>
      </c>
    </row>
    <row r="39" spans="1:8" ht="18.75">
      <c r="A39" s="21"/>
      <c r="B39" s="7" t="s">
        <v>5</v>
      </c>
      <c r="C39" s="4">
        <f t="shared" si="1"/>
        <v>2611.39</v>
      </c>
      <c r="D39" s="14">
        <v>1580</v>
      </c>
      <c r="E39" s="4">
        <v>916</v>
      </c>
      <c r="F39" s="4">
        <v>84</v>
      </c>
      <c r="G39" s="6">
        <v>10</v>
      </c>
      <c r="H39" s="4">
        <v>21.39</v>
      </c>
    </row>
    <row r="40" spans="1:8" ht="18.75">
      <c r="A40" s="21"/>
      <c r="B40" s="7" t="s">
        <v>44</v>
      </c>
      <c r="C40" s="4">
        <f t="shared" si="1"/>
        <v>833.8</v>
      </c>
      <c r="D40" s="14">
        <v>549</v>
      </c>
      <c r="E40" s="4">
        <v>218</v>
      </c>
      <c r="F40" s="4">
        <v>33</v>
      </c>
      <c r="G40" s="6">
        <v>10</v>
      </c>
      <c r="H40" s="4">
        <v>23.8</v>
      </c>
    </row>
    <row r="41" spans="1:8" ht="18.75">
      <c r="A41" s="22"/>
      <c r="B41" s="7" t="s">
        <v>45</v>
      </c>
      <c r="C41" s="4">
        <f t="shared" si="1"/>
        <v>1287.52</v>
      </c>
      <c r="D41" s="14">
        <v>918</v>
      </c>
      <c r="E41" s="4">
        <v>317</v>
      </c>
      <c r="F41" s="4">
        <v>34</v>
      </c>
      <c r="G41" s="6">
        <v>10</v>
      </c>
      <c r="H41" s="4">
        <v>8.52</v>
      </c>
    </row>
    <row r="42" spans="1:8" ht="27.75" customHeight="1">
      <c r="A42" s="20" t="s">
        <v>46</v>
      </c>
      <c r="B42" s="7" t="s">
        <v>47</v>
      </c>
      <c r="C42" s="4">
        <f t="shared" si="1"/>
        <v>11389.66</v>
      </c>
      <c r="D42" s="14">
        <v>6664</v>
      </c>
      <c r="E42" s="4">
        <v>3947</v>
      </c>
      <c r="F42" s="4">
        <v>474</v>
      </c>
      <c r="G42" s="5">
        <v>52</v>
      </c>
      <c r="H42" s="4">
        <v>252.66</v>
      </c>
    </row>
    <row r="43" spans="1:8" ht="37.5">
      <c r="A43" s="21"/>
      <c r="B43" s="10" t="s">
        <v>16</v>
      </c>
      <c r="C43" s="4">
        <f t="shared" si="1"/>
        <v>1776.59</v>
      </c>
      <c r="D43" s="14">
        <v>1232</v>
      </c>
      <c r="E43" s="4">
        <v>318</v>
      </c>
      <c r="F43" s="4">
        <v>163</v>
      </c>
      <c r="G43" s="6">
        <v>22</v>
      </c>
      <c r="H43" s="4">
        <v>41.59</v>
      </c>
    </row>
    <row r="44" spans="1:8" ht="18.75">
      <c r="A44" s="21"/>
      <c r="B44" s="7" t="s">
        <v>48</v>
      </c>
      <c r="C44" s="4">
        <f t="shared" si="1"/>
        <v>1185.45</v>
      </c>
      <c r="D44" s="14">
        <v>677</v>
      </c>
      <c r="E44" s="4">
        <v>433</v>
      </c>
      <c r="F44" s="4">
        <v>42</v>
      </c>
      <c r="G44" s="6">
        <v>4</v>
      </c>
      <c r="H44" s="4">
        <v>29.45</v>
      </c>
    </row>
    <row r="45" spans="1:8" ht="18.75">
      <c r="A45" s="21"/>
      <c r="B45" s="7" t="s">
        <v>49</v>
      </c>
      <c r="C45" s="4">
        <f t="shared" si="1"/>
        <v>2573.89</v>
      </c>
      <c r="D45" s="14">
        <v>1482</v>
      </c>
      <c r="E45" s="4">
        <v>965</v>
      </c>
      <c r="F45" s="4">
        <v>70</v>
      </c>
      <c r="G45" s="6">
        <v>10</v>
      </c>
      <c r="H45" s="4">
        <v>46.89</v>
      </c>
    </row>
    <row r="46" spans="1:8" ht="18.75">
      <c r="A46" s="21"/>
      <c r="B46" s="7" t="s">
        <v>50</v>
      </c>
      <c r="C46" s="4">
        <f t="shared" si="1"/>
        <v>1531.4</v>
      </c>
      <c r="D46" s="14">
        <v>848</v>
      </c>
      <c r="E46" s="4">
        <v>588</v>
      </c>
      <c r="F46" s="4">
        <v>49</v>
      </c>
      <c r="G46" s="6">
        <v>4</v>
      </c>
      <c r="H46" s="4">
        <v>42.4</v>
      </c>
    </row>
    <row r="47" spans="1:8" ht="18.75">
      <c r="A47" s="21"/>
      <c r="B47" s="7" t="s">
        <v>51</v>
      </c>
      <c r="C47" s="4">
        <f t="shared" si="1"/>
        <v>1192.48</v>
      </c>
      <c r="D47" s="14">
        <v>676</v>
      </c>
      <c r="E47" s="4">
        <v>440</v>
      </c>
      <c r="F47" s="4">
        <v>45</v>
      </c>
      <c r="G47" s="6">
        <v>4</v>
      </c>
      <c r="H47" s="4">
        <v>27.48</v>
      </c>
    </row>
    <row r="48" spans="1:8" ht="18.75">
      <c r="A48" s="21"/>
      <c r="B48" s="7" t="s">
        <v>52</v>
      </c>
      <c r="C48" s="4">
        <f t="shared" si="1"/>
        <v>1576.52</v>
      </c>
      <c r="D48" s="14">
        <v>885</v>
      </c>
      <c r="E48" s="4">
        <v>608</v>
      </c>
      <c r="F48" s="4">
        <v>52</v>
      </c>
      <c r="G48" s="6">
        <v>4</v>
      </c>
      <c r="H48" s="4">
        <v>27.52</v>
      </c>
    </row>
    <row r="49" spans="1:8" ht="18.75">
      <c r="A49" s="22"/>
      <c r="B49" s="7" t="s">
        <v>1</v>
      </c>
      <c r="C49" s="4">
        <f t="shared" si="1"/>
        <v>1553.33</v>
      </c>
      <c r="D49" s="14">
        <v>864</v>
      </c>
      <c r="E49" s="4">
        <v>595</v>
      </c>
      <c r="F49" s="4">
        <v>53</v>
      </c>
      <c r="G49" s="6">
        <v>4</v>
      </c>
      <c r="H49" s="4">
        <v>37.33</v>
      </c>
    </row>
    <row r="50" spans="1:8" ht="24.75" customHeight="1">
      <c r="A50" s="20" t="s">
        <v>53</v>
      </c>
      <c r="B50" s="7" t="s">
        <v>54</v>
      </c>
      <c r="C50" s="4">
        <f t="shared" si="1"/>
        <v>12133.33</v>
      </c>
      <c r="D50" s="14">
        <v>7037</v>
      </c>
      <c r="E50" s="4">
        <v>4384</v>
      </c>
      <c r="F50" s="4">
        <v>543</v>
      </c>
      <c r="G50" s="5">
        <v>52</v>
      </c>
      <c r="H50" s="4">
        <v>117.33</v>
      </c>
    </row>
    <row r="51" spans="1:8" ht="37.5">
      <c r="A51" s="21"/>
      <c r="B51" s="10" t="s">
        <v>16</v>
      </c>
      <c r="C51" s="4">
        <f t="shared" si="1"/>
        <v>2298.42</v>
      </c>
      <c r="D51" s="14">
        <v>1336</v>
      </c>
      <c r="E51" s="4">
        <v>746</v>
      </c>
      <c r="F51" s="4">
        <v>155</v>
      </c>
      <c r="G51" s="6">
        <v>18</v>
      </c>
      <c r="H51" s="4">
        <v>43.42</v>
      </c>
    </row>
    <row r="52" spans="1:8" ht="18.75">
      <c r="A52" s="21"/>
      <c r="B52" s="7" t="s">
        <v>55</v>
      </c>
      <c r="C52" s="4">
        <f t="shared" si="1"/>
        <v>609.99</v>
      </c>
      <c r="D52" s="14">
        <v>445</v>
      </c>
      <c r="E52" s="4">
        <v>127</v>
      </c>
      <c r="F52" s="4">
        <v>27</v>
      </c>
      <c r="G52" s="6">
        <v>4</v>
      </c>
      <c r="H52" s="4">
        <v>6.99</v>
      </c>
    </row>
    <row r="53" spans="1:8" ht="18.75">
      <c r="A53" s="21"/>
      <c r="B53" s="7" t="s">
        <v>4</v>
      </c>
      <c r="C53" s="4">
        <f t="shared" si="1"/>
        <v>1333.76</v>
      </c>
      <c r="D53" s="14">
        <v>777</v>
      </c>
      <c r="E53" s="4">
        <v>492</v>
      </c>
      <c r="F53" s="4">
        <v>51</v>
      </c>
      <c r="G53" s="6">
        <v>4</v>
      </c>
      <c r="H53" s="4">
        <v>9.76</v>
      </c>
    </row>
    <row r="54" spans="1:8" ht="18.75">
      <c r="A54" s="21"/>
      <c r="B54" s="7" t="s">
        <v>56</v>
      </c>
      <c r="C54" s="4">
        <f t="shared" si="1"/>
        <v>1572.74</v>
      </c>
      <c r="D54" s="14">
        <v>877</v>
      </c>
      <c r="E54" s="4">
        <v>627</v>
      </c>
      <c r="F54" s="4">
        <v>57</v>
      </c>
      <c r="G54" s="6">
        <v>4</v>
      </c>
      <c r="H54" s="4">
        <v>7.74</v>
      </c>
    </row>
    <row r="55" spans="1:8" ht="18.75">
      <c r="A55" s="21"/>
      <c r="B55" s="7" t="s">
        <v>108</v>
      </c>
      <c r="C55" s="4">
        <f t="shared" si="1"/>
        <v>1923.88</v>
      </c>
      <c r="D55" s="14">
        <v>1124</v>
      </c>
      <c r="E55" s="4">
        <v>728</v>
      </c>
      <c r="F55" s="4">
        <v>65</v>
      </c>
      <c r="G55" s="6">
        <v>4</v>
      </c>
      <c r="H55" s="4">
        <v>2.88</v>
      </c>
    </row>
    <row r="56" spans="1:8" ht="18.75">
      <c r="A56" s="21"/>
      <c r="B56" s="7" t="s">
        <v>57</v>
      </c>
      <c r="C56" s="4">
        <f t="shared" si="1"/>
        <v>1049.84</v>
      </c>
      <c r="D56" s="14">
        <v>618</v>
      </c>
      <c r="E56" s="4">
        <v>375</v>
      </c>
      <c r="F56" s="4">
        <v>40</v>
      </c>
      <c r="G56" s="6">
        <v>4</v>
      </c>
      <c r="H56" s="4">
        <v>12.84</v>
      </c>
    </row>
    <row r="57" spans="1:8" ht="18.75">
      <c r="A57" s="21"/>
      <c r="B57" s="7" t="s">
        <v>58</v>
      </c>
      <c r="C57" s="4">
        <f t="shared" si="1"/>
        <v>1892.27</v>
      </c>
      <c r="D57" s="14">
        <v>1062</v>
      </c>
      <c r="E57" s="4">
        <v>727</v>
      </c>
      <c r="F57" s="4">
        <v>67</v>
      </c>
      <c r="G57" s="6">
        <v>4</v>
      </c>
      <c r="H57" s="4">
        <v>32.27</v>
      </c>
    </row>
    <row r="58" spans="1:8" ht="18.75">
      <c r="A58" s="22"/>
      <c r="B58" s="7" t="s">
        <v>59</v>
      </c>
      <c r="C58" s="4">
        <f t="shared" si="1"/>
        <v>1452.43</v>
      </c>
      <c r="D58" s="14">
        <v>798</v>
      </c>
      <c r="E58" s="4">
        <v>562</v>
      </c>
      <c r="F58" s="4">
        <v>81</v>
      </c>
      <c r="G58" s="6">
        <v>10</v>
      </c>
      <c r="H58" s="4">
        <v>1.43</v>
      </c>
    </row>
    <row r="59" spans="1:8" ht="38.25" customHeight="1">
      <c r="A59" s="20" t="s">
        <v>60</v>
      </c>
      <c r="B59" s="10" t="s">
        <v>61</v>
      </c>
      <c r="C59" s="4">
        <f t="shared" si="1"/>
        <v>4097.26</v>
      </c>
      <c r="D59" s="14">
        <v>2664</v>
      </c>
      <c r="E59" s="4">
        <v>1200</v>
      </c>
      <c r="F59" s="4">
        <v>137</v>
      </c>
      <c r="G59" s="5">
        <v>45</v>
      </c>
      <c r="H59" s="4">
        <v>51.26</v>
      </c>
    </row>
    <row r="60" spans="1:8" ht="37.5">
      <c r="A60" s="21"/>
      <c r="B60" s="10" t="s">
        <v>16</v>
      </c>
      <c r="C60" s="4">
        <f t="shared" si="1"/>
        <v>965.92</v>
      </c>
      <c r="D60" s="14">
        <v>586</v>
      </c>
      <c r="E60" s="4">
        <v>285</v>
      </c>
      <c r="F60" s="4">
        <v>53</v>
      </c>
      <c r="G60" s="6">
        <v>25</v>
      </c>
      <c r="H60" s="4">
        <v>16.92</v>
      </c>
    </row>
    <row r="61" spans="1:8" ht="18.75">
      <c r="A61" s="21"/>
      <c r="B61" s="7" t="s">
        <v>62</v>
      </c>
      <c r="C61" s="4">
        <f t="shared" si="1"/>
        <v>1700.77</v>
      </c>
      <c r="D61" s="14">
        <v>1092</v>
      </c>
      <c r="E61" s="4">
        <v>534</v>
      </c>
      <c r="F61" s="4">
        <v>45</v>
      </c>
      <c r="G61" s="6">
        <v>10</v>
      </c>
      <c r="H61" s="4">
        <v>19.77</v>
      </c>
    </row>
    <row r="62" spans="1:8" ht="18.75">
      <c r="A62" s="22"/>
      <c r="B62" s="7" t="s">
        <v>63</v>
      </c>
      <c r="C62" s="4">
        <f t="shared" si="1"/>
        <v>1430.57</v>
      </c>
      <c r="D62" s="14">
        <v>986</v>
      </c>
      <c r="E62" s="4">
        <v>381</v>
      </c>
      <c r="F62" s="4">
        <v>39</v>
      </c>
      <c r="G62" s="6">
        <v>10</v>
      </c>
      <c r="H62" s="4">
        <v>14.57</v>
      </c>
    </row>
    <row r="63" spans="1:8" ht="22.5" customHeight="1">
      <c r="A63" s="20" t="s">
        <v>64</v>
      </c>
      <c r="B63" s="7" t="s">
        <v>65</v>
      </c>
      <c r="C63" s="4">
        <f t="shared" si="1"/>
        <v>10493.4</v>
      </c>
      <c r="D63" s="14">
        <v>6196</v>
      </c>
      <c r="E63" s="4">
        <v>3687</v>
      </c>
      <c r="F63" s="4">
        <v>449</v>
      </c>
      <c r="G63" s="5">
        <v>40</v>
      </c>
      <c r="H63" s="4">
        <v>121.4</v>
      </c>
    </row>
    <row r="64" spans="1:8" ht="37.5">
      <c r="A64" s="21"/>
      <c r="B64" s="10" t="s">
        <v>16</v>
      </c>
      <c r="C64" s="4">
        <f t="shared" si="1"/>
        <v>2730.24</v>
      </c>
      <c r="D64" s="14">
        <v>1610</v>
      </c>
      <c r="E64" s="4">
        <v>916</v>
      </c>
      <c r="F64" s="4">
        <v>146</v>
      </c>
      <c r="G64" s="6">
        <v>18</v>
      </c>
      <c r="H64" s="4">
        <v>40.24</v>
      </c>
    </row>
    <row r="65" spans="1:8" ht="18.75">
      <c r="A65" s="21"/>
      <c r="B65" s="7" t="s">
        <v>66</v>
      </c>
      <c r="C65" s="4">
        <f t="shared" si="1"/>
        <v>1649.05</v>
      </c>
      <c r="D65" s="14">
        <v>983</v>
      </c>
      <c r="E65" s="4">
        <v>584</v>
      </c>
      <c r="F65" s="4">
        <v>73</v>
      </c>
      <c r="G65" s="6">
        <v>4</v>
      </c>
      <c r="H65" s="4">
        <v>5.05</v>
      </c>
    </row>
    <row r="66" spans="1:8" ht="18.75">
      <c r="A66" s="21"/>
      <c r="B66" s="7" t="s">
        <v>109</v>
      </c>
      <c r="C66" s="4">
        <f t="shared" si="1"/>
        <v>1579.64</v>
      </c>
      <c r="D66" s="14">
        <v>938</v>
      </c>
      <c r="E66" s="4">
        <v>553</v>
      </c>
      <c r="F66" s="4">
        <v>73</v>
      </c>
      <c r="G66" s="6">
        <v>4</v>
      </c>
      <c r="H66" s="4">
        <v>11.64</v>
      </c>
    </row>
    <row r="67" spans="1:8" ht="18.75">
      <c r="A67" s="21"/>
      <c r="B67" s="7" t="s">
        <v>8</v>
      </c>
      <c r="C67" s="4">
        <f t="shared" si="1"/>
        <v>2045.04</v>
      </c>
      <c r="D67" s="14">
        <v>1152</v>
      </c>
      <c r="E67" s="4">
        <v>782</v>
      </c>
      <c r="F67" s="4">
        <v>77</v>
      </c>
      <c r="G67" s="6">
        <v>4</v>
      </c>
      <c r="H67" s="4">
        <v>30.04</v>
      </c>
    </row>
    <row r="68" spans="1:8" ht="18.75">
      <c r="A68" s="22"/>
      <c r="B68" s="7" t="s">
        <v>67</v>
      </c>
      <c r="C68" s="4">
        <f t="shared" si="1"/>
        <v>2489.43</v>
      </c>
      <c r="D68" s="14">
        <v>1513</v>
      </c>
      <c r="E68" s="4">
        <v>852</v>
      </c>
      <c r="F68" s="4">
        <v>80</v>
      </c>
      <c r="G68" s="6">
        <v>10</v>
      </c>
      <c r="H68" s="4">
        <v>34.43</v>
      </c>
    </row>
    <row r="69" spans="1:8" ht="22.5" customHeight="1">
      <c r="A69" s="20" t="s">
        <v>68</v>
      </c>
      <c r="B69" s="7" t="s">
        <v>69</v>
      </c>
      <c r="C69" s="4">
        <f t="shared" si="1"/>
        <v>15045.37</v>
      </c>
      <c r="D69" s="14">
        <v>9067</v>
      </c>
      <c r="E69" s="4">
        <v>5040</v>
      </c>
      <c r="F69" s="4">
        <v>561</v>
      </c>
      <c r="G69" s="5">
        <v>75</v>
      </c>
      <c r="H69" s="4">
        <v>302.37</v>
      </c>
    </row>
    <row r="70" spans="1:8" ht="37.5">
      <c r="A70" s="21"/>
      <c r="B70" s="10" t="s">
        <v>16</v>
      </c>
      <c r="C70" s="4">
        <f t="shared" si="1"/>
        <v>2426.52</v>
      </c>
      <c r="D70" s="14">
        <v>1418</v>
      </c>
      <c r="E70" s="4">
        <v>767</v>
      </c>
      <c r="F70" s="4">
        <v>165</v>
      </c>
      <c r="G70" s="6">
        <v>18</v>
      </c>
      <c r="H70" s="4">
        <v>58.52</v>
      </c>
    </row>
    <row r="71" spans="1:8" ht="18.75">
      <c r="A71" s="21"/>
      <c r="B71" s="7" t="s">
        <v>70</v>
      </c>
      <c r="C71" s="4">
        <f aca="true" t="shared" si="2" ref="C71:C111">SUM(D71:H71)</f>
        <v>1447.05</v>
      </c>
      <c r="D71" s="14">
        <v>855</v>
      </c>
      <c r="E71" s="4">
        <v>525</v>
      </c>
      <c r="F71" s="4">
        <v>48</v>
      </c>
      <c r="G71" s="6">
        <v>4</v>
      </c>
      <c r="H71" s="4">
        <v>15.05</v>
      </c>
    </row>
    <row r="72" spans="1:8" ht="18.75">
      <c r="A72" s="21"/>
      <c r="B72" s="7" t="s">
        <v>110</v>
      </c>
      <c r="C72" s="4">
        <f t="shared" si="2"/>
        <v>1902.53</v>
      </c>
      <c r="D72" s="14">
        <v>1070</v>
      </c>
      <c r="E72" s="4">
        <v>707</v>
      </c>
      <c r="F72" s="4">
        <v>60</v>
      </c>
      <c r="G72" s="6">
        <v>4</v>
      </c>
      <c r="H72" s="4">
        <v>61.53</v>
      </c>
    </row>
    <row r="73" spans="1:8" ht="18.75">
      <c r="A73" s="21"/>
      <c r="B73" s="7" t="s">
        <v>71</v>
      </c>
      <c r="C73" s="4">
        <f t="shared" si="2"/>
        <v>2225.9</v>
      </c>
      <c r="D73" s="14">
        <v>1369</v>
      </c>
      <c r="E73" s="4">
        <v>758</v>
      </c>
      <c r="F73" s="4">
        <v>65</v>
      </c>
      <c r="G73" s="6">
        <v>7</v>
      </c>
      <c r="H73" s="4">
        <v>26.9</v>
      </c>
    </row>
    <row r="74" spans="1:8" ht="18.75">
      <c r="A74" s="21"/>
      <c r="B74" s="7" t="s">
        <v>72</v>
      </c>
      <c r="C74" s="4">
        <f t="shared" si="2"/>
        <v>794.26</v>
      </c>
      <c r="D74" s="14">
        <v>524</v>
      </c>
      <c r="E74" s="4">
        <v>219</v>
      </c>
      <c r="F74" s="4">
        <v>24</v>
      </c>
      <c r="G74" s="6">
        <v>7</v>
      </c>
      <c r="H74" s="4">
        <v>20.26</v>
      </c>
    </row>
    <row r="75" spans="1:8" ht="18.75">
      <c r="A75" s="21"/>
      <c r="B75" s="7" t="s">
        <v>73</v>
      </c>
      <c r="C75" s="4">
        <f t="shared" si="2"/>
        <v>1371.92</v>
      </c>
      <c r="D75" s="14">
        <v>900</v>
      </c>
      <c r="E75" s="4">
        <v>417</v>
      </c>
      <c r="F75" s="4">
        <v>38</v>
      </c>
      <c r="G75" s="6">
        <v>10</v>
      </c>
      <c r="H75" s="4">
        <v>6.92</v>
      </c>
    </row>
    <row r="76" spans="1:8" ht="18.75">
      <c r="A76" s="21"/>
      <c r="B76" s="7" t="s">
        <v>74</v>
      </c>
      <c r="C76" s="4">
        <f t="shared" si="2"/>
        <v>907.22</v>
      </c>
      <c r="D76" s="14">
        <v>513</v>
      </c>
      <c r="E76" s="4">
        <v>338</v>
      </c>
      <c r="F76" s="4">
        <v>29</v>
      </c>
      <c r="G76" s="6">
        <v>4</v>
      </c>
      <c r="H76" s="4">
        <v>23.22</v>
      </c>
    </row>
    <row r="77" spans="1:8" ht="18.75">
      <c r="A77" s="21"/>
      <c r="B77" s="7" t="s">
        <v>75</v>
      </c>
      <c r="C77" s="4">
        <f t="shared" si="2"/>
        <v>1163.49</v>
      </c>
      <c r="D77" s="14">
        <v>752</v>
      </c>
      <c r="E77" s="4">
        <v>359</v>
      </c>
      <c r="F77" s="4">
        <v>33</v>
      </c>
      <c r="G77" s="6">
        <v>10</v>
      </c>
      <c r="H77" s="4">
        <v>9.49</v>
      </c>
    </row>
    <row r="78" spans="1:8" ht="18.75">
      <c r="A78" s="21"/>
      <c r="B78" s="7" t="s">
        <v>76</v>
      </c>
      <c r="C78" s="4">
        <f t="shared" si="2"/>
        <v>550.6</v>
      </c>
      <c r="D78" s="14">
        <v>380</v>
      </c>
      <c r="E78" s="4">
        <v>142</v>
      </c>
      <c r="F78" s="4">
        <v>17</v>
      </c>
      <c r="G78" s="6">
        <v>7</v>
      </c>
      <c r="H78" s="4">
        <v>4.6</v>
      </c>
    </row>
    <row r="79" spans="1:8" ht="18.75">
      <c r="A79" s="22"/>
      <c r="B79" s="7" t="s">
        <v>77</v>
      </c>
      <c r="C79" s="4">
        <f t="shared" si="2"/>
        <v>2255.88</v>
      </c>
      <c r="D79" s="14">
        <v>1286</v>
      </c>
      <c r="E79" s="4">
        <v>808</v>
      </c>
      <c r="F79" s="4">
        <v>82</v>
      </c>
      <c r="G79" s="6">
        <v>4</v>
      </c>
      <c r="H79" s="4">
        <v>75.88</v>
      </c>
    </row>
    <row r="80" spans="1:8" ht="21.75" customHeight="1">
      <c r="A80" s="20" t="s">
        <v>78</v>
      </c>
      <c r="B80" s="7" t="s">
        <v>79</v>
      </c>
      <c r="C80" s="4">
        <f t="shared" si="2"/>
        <v>11470.35</v>
      </c>
      <c r="D80" s="14">
        <v>7507</v>
      </c>
      <c r="E80" s="4">
        <v>3402</v>
      </c>
      <c r="F80" s="4">
        <v>394</v>
      </c>
      <c r="G80" s="5">
        <v>78</v>
      </c>
      <c r="H80" s="4">
        <v>89.35</v>
      </c>
    </row>
    <row r="81" spans="1:8" ht="37.5">
      <c r="A81" s="21"/>
      <c r="B81" s="10" t="s">
        <v>16</v>
      </c>
      <c r="C81" s="4">
        <f t="shared" si="2"/>
        <v>1025.73</v>
      </c>
      <c r="D81" s="14">
        <v>710</v>
      </c>
      <c r="E81" s="4">
        <v>222</v>
      </c>
      <c r="F81" s="4">
        <v>64</v>
      </c>
      <c r="G81" s="6">
        <v>18</v>
      </c>
      <c r="H81" s="4">
        <v>11.73</v>
      </c>
    </row>
    <row r="82" spans="1:8" ht="18.75">
      <c r="A82" s="21"/>
      <c r="B82" s="7" t="s">
        <v>6</v>
      </c>
      <c r="C82" s="4">
        <f t="shared" si="2"/>
        <v>859.49</v>
      </c>
      <c r="D82" s="14">
        <v>675</v>
      </c>
      <c r="E82" s="4">
        <v>137</v>
      </c>
      <c r="F82" s="4">
        <v>32</v>
      </c>
      <c r="G82" s="6">
        <v>4</v>
      </c>
      <c r="H82" s="4">
        <v>11.49</v>
      </c>
    </row>
    <row r="83" spans="1:8" ht="18.75">
      <c r="A83" s="21"/>
      <c r="B83" s="7" t="s">
        <v>80</v>
      </c>
      <c r="C83" s="4">
        <f t="shared" si="2"/>
        <v>1816.92</v>
      </c>
      <c r="D83" s="14">
        <v>1117</v>
      </c>
      <c r="E83" s="4">
        <v>623</v>
      </c>
      <c r="F83" s="4">
        <v>62</v>
      </c>
      <c r="G83" s="6">
        <v>4</v>
      </c>
      <c r="H83" s="4">
        <v>10.92</v>
      </c>
    </row>
    <row r="84" spans="1:8" ht="18.75">
      <c r="A84" s="21"/>
      <c r="B84" s="7" t="s">
        <v>81</v>
      </c>
      <c r="C84" s="4">
        <f t="shared" si="2"/>
        <v>1373.37</v>
      </c>
      <c r="D84" s="14">
        <v>841</v>
      </c>
      <c r="E84" s="4">
        <v>470</v>
      </c>
      <c r="F84" s="4">
        <v>48</v>
      </c>
      <c r="G84" s="6">
        <v>4</v>
      </c>
      <c r="H84" s="4">
        <v>10.37</v>
      </c>
    </row>
    <row r="85" spans="1:8" ht="18.75">
      <c r="A85" s="21"/>
      <c r="B85" s="7" t="s">
        <v>82</v>
      </c>
      <c r="C85" s="4">
        <f t="shared" si="2"/>
        <v>1445.76</v>
      </c>
      <c r="D85" s="14">
        <v>912</v>
      </c>
      <c r="E85" s="4">
        <v>477</v>
      </c>
      <c r="F85" s="4">
        <v>41</v>
      </c>
      <c r="G85" s="6">
        <v>10</v>
      </c>
      <c r="H85" s="4">
        <v>5.76</v>
      </c>
    </row>
    <row r="86" spans="1:8" ht="18.75">
      <c r="A86" s="21"/>
      <c r="B86" s="7" t="s">
        <v>83</v>
      </c>
      <c r="C86" s="4">
        <f t="shared" si="2"/>
        <v>987.12</v>
      </c>
      <c r="D86" s="14">
        <v>622</v>
      </c>
      <c r="E86" s="4">
        <v>327</v>
      </c>
      <c r="F86" s="4">
        <v>32</v>
      </c>
      <c r="G86" s="6">
        <v>4</v>
      </c>
      <c r="H86" s="4">
        <v>2.12</v>
      </c>
    </row>
    <row r="87" spans="1:8" ht="18.75">
      <c r="A87" s="21"/>
      <c r="B87" s="7" t="s">
        <v>84</v>
      </c>
      <c r="C87" s="4">
        <f t="shared" si="2"/>
        <v>875.69</v>
      </c>
      <c r="D87" s="14">
        <v>572</v>
      </c>
      <c r="E87" s="4">
        <v>259</v>
      </c>
      <c r="F87" s="4">
        <v>31</v>
      </c>
      <c r="G87" s="6">
        <v>4</v>
      </c>
      <c r="H87" s="4">
        <v>9.69</v>
      </c>
    </row>
    <row r="88" spans="1:8" ht="18.75">
      <c r="A88" s="21"/>
      <c r="B88" s="7" t="s">
        <v>85</v>
      </c>
      <c r="C88" s="4">
        <f t="shared" si="2"/>
        <v>1185.27</v>
      </c>
      <c r="D88" s="14">
        <v>778</v>
      </c>
      <c r="E88" s="4">
        <v>347</v>
      </c>
      <c r="F88" s="4">
        <v>30</v>
      </c>
      <c r="G88" s="6">
        <v>10</v>
      </c>
      <c r="H88" s="4">
        <v>20.27</v>
      </c>
    </row>
    <row r="89" spans="1:8" ht="18.75">
      <c r="A89" s="21"/>
      <c r="B89" s="7" t="s">
        <v>7</v>
      </c>
      <c r="C89" s="4">
        <f t="shared" si="2"/>
        <v>775.79</v>
      </c>
      <c r="D89" s="14">
        <v>547</v>
      </c>
      <c r="E89" s="4">
        <v>195</v>
      </c>
      <c r="F89" s="4">
        <v>20</v>
      </c>
      <c r="G89" s="6">
        <v>10</v>
      </c>
      <c r="H89" s="4">
        <v>3.79</v>
      </c>
    </row>
    <row r="90" spans="1:8" ht="18.75">
      <c r="A90" s="22"/>
      <c r="B90" s="7" t="s">
        <v>86</v>
      </c>
      <c r="C90" s="4">
        <f t="shared" si="2"/>
        <v>1125.21</v>
      </c>
      <c r="D90" s="14">
        <v>733</v>
      </c>
      <c r="E90" s="4">
        <v>345</v>
      </c>
      <c r="F90" s="4">
        <v>34</v>
      </c>
      <c r="G90" s="6">
        <v>10</v>
      </c>
      <c r="H90" s="4">
        <v>3.21</v>
      </c>
    </row>
    <row r="91" spans="1:8" ht="26.25" customHeight="1">
      <c r="A91" s="20" t="s">
        <v>87</v>
      </c>
      <c r="B91" s="7" t="s">
        <v>88</v>
      </c>
      <c r="C91" s="4">
        <f t="shared" si="2"/>
        <v>9428.47</v>
      </c>
      <c r="D91" s="14">
        <v>5694</v>
      </c>
      <c r="E91" s="4">
        <v>3201</v>
      </c>
      <c r="F91" s="4">
        <v>350</v>
      </c>
      <c r="G91" s="5">
        <v>45</v>
      </c>
      <c r="H91" s="4">
        <v>138.47</v>
      </c>
    </row>
    <row r="92" spans="1:8" ht="37.5">
      <c r="A92" s="21"/>
      <c r="B92" s="10" t="s">
        <v>16</v>
      </c>
      <c r="C92" s="4">
        <f t="shared" si="2"/>
        <v>829.8</v>
      </c>
      <c r="D92" s="14">
        <v>637</v>
      </c>
      <c r="E92" s="4">
        <v>108</v>
      </c>
      <c r="F92" s="4">
        <v>59</v>
      </c>
      <c r="G92" s="6">
        <v>14</v>
      </c>
      <c r="H92" s="4">
        <v>11.8</v>
      </c>
    </row>
    <row r="93" spans="1:8" ht="18.75">
      <c r="A93" s="21"/>
      <c r="B93" s="7" t="s">
        <v>89</v>
      </c>
      <c r="C93" s="4">
        <f t="shared" si="2"/>
        <v>2517.77</v>
      </c>
      <c r="D93" s="14">
        <v>1454</v>
      </c>
      <c r="E93" s="4">
        <v>938</v>
      </c>
      <c r="F93" s="4">
        <v>82</v>
      </c>
      <c r="G93" s="6">
        <v>10</v>
      </c>
      <c r="H93" s="4">
        <v>33.77</v>
      </c>
    </row>
    <row r="94" spans="1:8" ht="18.75">
      <c r="A94" s="21"/>
      <c r="B94" s="7" t="s">
        <v>90</v>
      </c>
      <c r="C94" s="4">
        <f t="shared" si="2"/>
        <v>778.26</v>
      </c>
      <c r="D94" s="14">
        <v>597</v>
      </c>
      <c r="E94" s="4">
        <v>121</v>
      </c>
      <c r="F94" s="4">
        <v>44</v>
      </c>
      <c r="G94" s="6">
        <v>4</v>
      </c>
      <c r="H94" s="4">
        <v>12.26</v>
      </c>
    </row>
    <row r="95" spans="1:8" ht="18.75">
      <c r="A95" s="21"/>
      <c r="B95" s="7" t="s">
        <v>91</v>
      </c>
      <c r="C95" s="4">
        <f t="shared" si="2"/>
        <v>2280.58</v>
      </c>
      <c r="D95" s="14">
        <v>1314</v>
      </c>
      <c r="E95" s="4">
        <v>845</v>
      </c>
      <c r="F95" s="4">
        <v>73</v>
      </c>
      <c r="G95" s="6">
        <v>7</v>
      </c>
      <c r="H95" s="4">
        <v>41.58</v>
      </c>
    </row>
    <row r="96" spans="1:8" ht="18.75">
      <c r="A96" s="22"/>
      <c r="B96" s="7" t="s">
        <v>92</v>
      </c>
      <c r="C96" s="4">
        <f t="shared" si="2"/>
        <v>3022.06</v>
      </c>
      <c r="D96" s="14">
        <v>1692</v>
      </c>
      <c r="E96" s="4">
        <v>1189</v>
      </c>
      <c r="F96" s="4">
        <v>92</v>
      </c>
      <c r="G96" s="6">
        <v>10</v>
      </c>
      <c r="H96" s="4">
        <v>39.06</v>
      </c>
    </row>
    <row r="97" spans="1:8" ht="25.5" customHeight="1">
      <c r="A97" s="20" t="s">
        <v>93</v>
      </c>
      <c r="B97" s="7" t="s">
        <v>94</v>
      </c>
      <c r="C97" s="4">
        <f t="shared" si="2"/>
        <v>13605.13</v>
      </c>
      <c r="D97" s="14">
        <v>9061</v>
      </c>
      <c r="E97" s="4">
        <v>3850</v>
      </c>
      <c r="F97" s="4">
        <v>450</v>
      </c>
      <c r="G97" s="5">
        <v>123</v>
      </c>
      <c r="H97" s="4">
        <v>121.13</v>
      </c>
    </row>
    <row r="98" spans="1:8" ht="37.5">
      <c r="A98" s="21"/>
      <c r="B98" s="10" t="s">
        <v>16</v>
      </c>
      <c r="C98" s="4">
        <f t="shared" si="2"/>
        <v>611.72</v>
      </c>
      <c r="D98" s="14">
        <v>461</v>
      </c>
      <c r="E98" s="4">
        <v>78</v>
      </c>
      <c r="F98" s="4">
        <v>55</v>
      </c>
      <c r="G98" s="6">
        <v>15</v>
      </c>
      <c r="H98" s="4">
        <v>2.72</v>
      </c>
    </row>
    <row r="99" spans="1:8" ht="18.75">
      <c r="A99" s="21"/>
      <c r="B99" s="7" t="s">
        <v>95</v>
      </c>
      <c r="C99" s="4">
        <f t="shared" si="2"/>
        <v>1730.6</v>
      </c>
      <c r="D99" s="14">
        <v>1183</v>
      </c>
      <c r="E99" s="4">
        <v>479</v>
      </c>
      <c r="F99" s="4">
        <v>51</v>
      </c>
      <c r="G99" s="6">
        <v>10</v>
      </c>
      <c r="H99" s="4">
        <v>7.6</v>
      </c>
    </row>
    <row r="100" spans="1:8" ht="18.75">
      <c r="A100" s="21"/>
      <c r="B100" s="7" t="s">
        <v>96</v>
      </c>
      <c r="C100" s="4">
        <f t="shared" si="2"/>
        <v>1386.24</v>
      </c>
      <c r="D100" s="14">
        <v>919</v>
      </c>
      <c r="E100" s="4">
        <v>404</v>
      </c>
      <c r="F100" s="4">
        <v>45</v>
      </c>
      <c r="G100" s="6">
        <v>10</v>
      </c>
      <c r="H100" s="4">
        <v>8.24</v>
      </c>
    </row>
    <row r="101" spans="1:8" ht="18.75">
      <c r="A101" s="21"/>
      <c r="B101" s="7" t="s">
        <v>97</v>
      </c>
      <c r="C101" s="4">
        <f t="shared" si="2"/>
        <v>2298.22</v>
      </c>
      <c r="D101" s="14">
        <v>1458</v>
      </c>
      <c r="E101" s="4">
        <v>750</v>
      </c>
      <c r="F101" s="4">
        <v>65</v>
      </c>
      <c r="G101" s="6">
        <v>10</v>
      </c>
      <c r="H101" s="4">
        <v>15.22</v>
      </c>
    </row>
    <row r="102" spans="1:8" ht="18.75">
      <c r="A102" s="21"/>
      <c r="B102" s="7" t="s">
        <v>98</v>
      </c>
      <c r="C102" s="4">
        <f t="shared" si="2"/>
        <v>1193.04</v>
      </c>
      <c r="D102" s="14">
        <v>774</v>
      </c>
      <c r="E102" s="4">
        <v>349</v>
      </c>
      <c r="F102" s="4">
        <v>48</v>
      </c>
      <c r="G102" s="6">
        <v>10</v>
      </c>
      <c r="H102" s="4">
        <v>12.04</v>
      </c>
    </row>
    <row r="103" spans="1:8" ht="18.75">
      <c r="A103" s="21"/>
      <c r="B103" s="7" t="s">
        <v>99</v>
      </c>
      <c r="C103" s="4">
        <f t="shared" si="2"/>
        <v>784.49</v>
      </c>
      <c r="D103" s="14">
        <v>546</v>
      </c>
      <c r="E103" s="4">
        <v>196</v>
      </c>
      <c r="F103" s="4">
        <v>19</v>
      </c>
      <c r="G103" s="6">
        <v>10</v>
      </c>
      <c r="H103" s="4">
        <v>13.49</v>
      </c>
    </row>
    <row r="104" spans="1:8" ht="18.75">
      <c r="A104" s="21"/>
      <c r="B104" s="7" t="s">
        <v>100</v>
      </c>
      <c r="C104" s="4">
        <f t="shared" si="2"/>
        <v>994.36</v>
      </c>
      <c r="D104" s="14">
        <v>639</v>
      </c>
      <c r="E104" s="4">
        <v>311</v>
      </c>
      <c r="F104" s="4">
        <v>27</v>
      </c>
      <c r="G104" s="6">
        <v>10</v>
      </c>
      <c r="H104" s="4">
        <v>7.36</v>
      </c>
    </row>
    <row r="105" spans="1:8" ht="18.75">
      <c r="A105" s="21"/>
      <c r="B105" s="7" t="s">
        <v>101</v>
      </c>
      <c r="C105" s="4">
        <f t="shared" si="2"/>
        <v>820.47</v>
      </c>
      <c r="D105" s="14">
        <v>530</v>
      </c>
      <c r="E105" s="4">
        <v>254</v>
      </c>
      <c r="F105" s="4">
        <v>19</v>
      </c>
      <c r="G105" s="6">
        <v>10</v>
      </c>
      <c r="H105" s="4">
        <v>7.47</v>
      </c>
    </row>
    <row r="106" spans="1:8" ht="18.75">
      <c r="A106" s="21"/>
      <c r="B106" s="7" t="s">
        <v>102</v>
      </c>
      <c r="C106" s="4">
        <f t="shared" si="2"/>
        <v>1100.9</v>
      </c>
      <c r="D106" s="14">
        <v>713</v>
      </c>
      <c r="E106" s="4">
        <v>319</v>
      </c>
      <c r="F106" s="4">
        <v>37</v>
      </c>
      <c r="G106" s="6">
        <v>4</v>
      </c>
      <c r="H106" s="4">
        <v>27.9</v>
      </c>
    </row>
    <row r="107" spans="1:8" ht="18.75">
      <c r="A107" s="21"/>
      <c r="B107" s="7" t="s">
        <v>103</v>
      </c>
      <c r="C107" s="4">
        <f t="shared" si="2"/>
        <v>258.96</v>
      </c>
      <c r="D107" s="14">
        <v>218</v>
      </c>
      <c r="E107" s="4">
        <v>16</v>
      </c>
      <c r="F107" s="4">
        <v>14</v>
      </c>
      <c r="G107" s="6">
        <v>4</v>
      </c>
      <c r="H107" s="4">
        <v>6.96</v>
      </c>
    </row>
    <row r="108" spans="1:8" ht="18.75">
      <c r="A108" s="21"/>
      <c r="B108" s="7" t="s">
        <v>104</v>
      </c>
      <c r="C108" s="4">
        <f t="shared" si="2"/>
        <v>979.59</v>
      </c>
      <c r="D108" s="14">
        <v>647</v>
      </c>
      <c r="E108" s="4">
        <v>288</v>
      </c>
      <c r="F108" s="4">
        <v>28</v>
      </c>
      <c r="G108" s="6">
        <v>10</v>
      </c>
      <c r="H108" s="4">
        <v>6.59</v>
      </c>
    </row>
    <row r="109" spans="1:8" ht="18.75">
      <c r="A109" s="21"/>
      <c r="B109" s="7" t="s">
        <v>105</v>
      </c>
      <c r="C109" s="4">
        <f t="shared" si="2"/>
        <v>742.32</v>
      </c>
      <c r="D109" s="14">
        <v>498</v>
      </c>
      <c r="E109" s="4">
        <v>207</v>
      </c>
      <c r="F109" s="4">
        <v>23</v>
      </c>
      <c r="G109" s="6">
        <v>10</v>
      </c>
      <c r="H109" s="4">
        <v>4.32</v>
      </c>
    </row>
    <row r="110" spans="1:8" ht="18.75">
      <c r="A110" s="22"/>
      <c r="B110" s="7" t="s">
        <v>106</v>
      </c>
      <c r="C110" s="4">
        <f t="shared" si="2"/>
        <v>704.22</v>
      </c>
      <c r="D110" s="14">
        <v>475</v>
      </c>
      <c r="E110" s="4">
        <v>199</v>
      </c>
      <c r="F110" s="4">
        <v>19</v>
      </c>
      <c r="G110" s="6">
        <v>10</v>
      </c>
      <c r="H110" s="4">
        <v>1.22</v>
      </c>
    </row>
    <row r="111" spans="1:8" ht="78" customHeight="1">
      <c r="A111" s="11" t="s">
        <v>112</v>
      </c>
      <c r="B111" s="10" t="s">
        <v>113</v>
      </c>
      <c r="C111" s="4">
        <f t="shared" si="2"/>
        <v>6737.73</v>
      </c>
      <c r="D111" s="14">
        <v>4328</v>
      </c>
      <c r="E111" s="4">
        <v>1974</v>
      </c>
      <c r="F111" s="4">
        <v>287</v>
      </c>
      <c r="G111" s="5">
        <v>88</v>
      </c>
      <c r="H111" s="4">
        <v>60.73</v>
      </c>
    </row>
  </sheetData>
  <sheetProtection/>
  <mergeCells count="16">
    <mergeCell ref="A42:A49"/>
    <mergeCell ref="A5:B5"/>
    <mergeCell ref="A10:A16"/>
    <mergeCell ref="A17:A21"/>
    <mergeCell ref="A22:A30"/>
    <mergeCell ref="A31:A41"/>
    <mergeCell ref="A2:H2"/>
    <mergeCell ref="A50:A58"/>
    <mergeCell ref="A97:A110"/>
    <mergeCell ref="A63:A68"/>
    <mergeCell ref="A69:A79"/>
    <mergeCell ref="A80:A90"/>
    <mergeCell ref="A91:A96"/>
    <mergeCell ref="A4:B4"/>
    <mergeCell ref="A59:A62"/>
    <mergeCell ref="A6:A9"/>
  </mergeCells>
  <printOptions/>
  <pageMargins left="0.75" right="0.75" top="1" bottom="1" header="0.5" footer="0.5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徐锐 10.104.98.217</cp:lastModifiedBy>
  <cp:lastPrinted>2014-12-15T11:03:09Z</cp:lastPrinted>
  <dcterms:created xsi:type="dcterms:W3CDTF">2014-09-12T02:07:22Z</dcterms:created>
  <dcterms:modified xsi:type="dcterms:W3CDTF">2015-07-27T04:04:05Z</dcterms:modified>
  <cp:category/>
  <cp:version/>
  <cp:contentType/>
  <cp:contentStatus/>
</cp:coreProperties>
</file>